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леневодство Чемпионат ПРофессионалы 2025\"/>
    </mc:Choice>
  </mc:AlternateContent>
  <bookViews>
    <workbookView xWindow="-105" yWindow="-105" windowWidth="19425" windowHeight="10425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G53" i="5" l="1"/>
  <c r="G52" i="5"/>
  <c r="G51" i="5"/>
  <c r="G50" i="5"/>
  <c r="G49" i="5"/>
  <c r="G70" i="1"/>
  <c r="G69" i="1"/>
  <c r="G68" i="1"/>
  <c r="G67" i="1"/>
  <c r="G66" i="1"/>
  <c r="G64" i="1"/>
  <c r="G63" i="1"/>
  <c r="H35" i="1"/>
  <c r="H34" i="1"/>
  <c r="H33" i="1"/>
  <c r="H32" i="1"/>
  <c r="H31" i="1"/>
  <c r="H30" i="1"/>
  <c r="H29" i="1"/>
  <c r="H28" i="1"/>
  <c r="G112" i="4"/>
  <c r="G111" i="4"/>
  <c r="G110" i="4"/>
  <c r="G109" i="4"/>
  <c r="G108" i="4"/>
  <c r="G106" i="4"/>
  <c r="G105" i="4"/>
  <c r="G35" i="4"/>
  <c r="G34" i="4"/>
  <c r="G33" i="4"/>
  <c r="G32" i="4"/>
  <c r="G31" i="4"/>
  <c r="G30" i="4"/>
  <c r="G29" i="4"/>
  <c r="G28" i="4"/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<sst xmlns="http://schemas.openxmlformats.org/spreadsheetml/2006/main" count="748" uniqueCount="257">
  <si>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</si>
  <si>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</si>
  <si>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</si>
  <si>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</si>
  <si>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</si>
  <si>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</si>
  <si>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</si>
  <si>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</si>
  <si>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</si>
  <si>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</si>
  <si>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</si>
  <si>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</si>
  <si>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</si>
  <si>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</si>
  <si>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</si>
  <si>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</si>
  <si>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</si>
  <si>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</si>
  <si>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</si>
  <si>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</si>
  <si>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</si>
  <si>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</si>
  <si>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</si>
  <si>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</si>
  <si>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</si>
  <si>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</si>
  <si>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</si>
  <si>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</si>
  <si>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</si>
  <si>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</si>
  <si>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</si>
  <si>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</si>
  <si>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</si>
  <si>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</si>
  <si>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</si>
  <si>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</si>
  <si>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</si>
  <si>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</si>
  <si>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</si>
  <si>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</si>
  <si>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</si>
  <si>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</si>
  <si>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</si>
  <si>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</si>
  <si>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</si>
  <si>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</si>
  <si>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</si>
  <si>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</si>
  <si>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</si>
  <si>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</si>
  <si>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</si>
  <si>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</si>
  <si>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</si>
  <si>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</si>
  <si>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</si>
  <si>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</si>
  <si>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</si>
  <si>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</si>
  <si>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</si>
  <si>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</si>
  <si>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</si>
  <si>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</si>
  <si>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</si>
  <si>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</si>
  <si>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</si>
  <si>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Стол из нержавеющей стали</t>
  </si>
  <si>
    <t>Стол универсальный, 
Материал поверхности стола: нержавеющая сталь
Габариты не менее: 1000х600х850 мм</t>
  </si>
  <si>
    <t xml:space="preserve">оборудование </t>
  </si>
  <si>
    <t xml:space="preserve"> шт (1 рабочее место)</t>
  </si>
  <si>
    <t>Разделочный инвентарь (ножи различной конфигурации, в зависимости от вида разделки)</t>
  </si>
  <si>
    <t>Ножи для разделки и филетировки рыбы
Материал: сталь;
Длина клинка: от 240 мм</t>
  </si>
  <si>
    <t>Емкости функциональные</t>
  </si>
  <si>
    <t>объем: 3,5 л 
Материал: нержавеющая сталь/ пищевой пластик</t>
  </si>
  <si>
    <t>объем: 5 л
Материал: нержавеющая сталь/ пищевой пластик</t>
  </si>
  <si>
    <t>Гастроемкость  из нержавеющей стали</t>
  </si>
  <si>
    <t>GN 1/1 530х325х20 мм.</t>
  </si>
  <si>
    <t>GN 1/1 530х325х65 мм.</t>
  </si>
  <si>
    <t>GN 2\3 354х325х40 мм</t>
  </si>
  <si>
    <t>GN 1\2 265х325х20 мм</t>
  </si>
  <si>
    <t>GN 1\2 265х325х65 мм</t>
  </si>
  <si>
    <t>Набор  разделочных досок с подставкой, пластиковые</t>
  </si>
  <si>
    <t xml:space="preserve">Минимальные размеры: H=18, L=600, B=400мм; Разноцветные: жёлтая, синяя, зелёная, красная, белая, коричневая. </t>
  </si>
  <si>
    <t>Весы</t>
  </si>
  <si>
    <t>Весы промышленные настольные до 10 кг.</t>
  </si>
  <si>
    <t>Вольер для оленя</t>
  </si>
  <si>
    <t>Деревянный , с дверцей 1,5*2,0 метра</t>
  </si>
  <si>
    <t>-</t>
  </si>
  <si>
    <t>Линейка</t>
  </si>
  <si>
    <t xml:space="preserve">портновская, 50 см, метрическая система: см,мм; ширина  5см, толщина 2 мм </t>
  </si>
  <si>
    <t>Мерная палка</t>
  </si>
  <si>
    <t>Мерная палка с двумя уровнями для измерения крупного рогатого скота, предназначена для измерения высотных, широтных промеров, а также длины корпуса.</t>
  </si>
  <si>
    <t>Мерный циркуль</t>
  </si>
  <si>
    <t xml:space="preserve">Тазомер  металлический </t>
  </si>
  <si>
    <t>Мерная лента</t>
  </si>
  <si>
    <t>Мерная лента для определения живого веса КРС</t>
  </si>
  <si>
    <t>Дрель электрическая</t>
  </si>
  <si>
    <t>мощность 750 Вт, тип патрона ключевой, число скоростей 1, мах размер патрона 13 мм, регулировка оборотов, мах диаметр сверления 16мм</t>
  </si>
  <si>
    <t>Верстак</t>
  </si>
  <si>
    <t>верстак складной раздвижной рабочий стол: универсальный, 605х102х780, мах нагрузка 100 кг, составляющие: ножки, столешница, упор</t>
  </si>
  <si>
    <t>Надфили</t>
  </si>
  <si>
    <t>набор из 12 надфилей, тип-комбинироавнный, алмазного напыления нет, форма - плоский/полукркглый/круглый/треугольный/ квадратный; материал рукояти - металл; длина -140 мм</t>
  </si>
  <si>
    <t>Нож универсальный</t>
  </si>
  <si>
    <t>материаал -нержавеющая сталь, материаал рукояти- дерево; длина лезвия - 100 мм</t>
  </si>
  <si>
    <t>Ножницы</t>
  </si>
  <si>
    <t>ножницы тупоконечные прямые 170 мм Н-236</t>
  </si>
  <si>
    <t>Ножовка по металлу</t>
  </si>
  <si>
    <t xml:space="preserve">многофункциональная ножовка по металлу, материал рамы-сталь, материал рукояти - алюминий, длина лезвия 300 мм; углы установки полотна, град 45,90; есть поворот полотна </t>
  </si>
  <si>
    <t>Рулетка</t>
  </si>
  <si>
    <t xml:space="preserve">Рулетка 2м с держателем, предназначена для измерений линейных размеров. Представляет собой гибкую ленту с миллиметровой шкалой, выполненную из пластика или металла, сворачиваемую в рулон </t>
  </si>
  <si>
    <t>Совок и щетка для уборки</t>
  </si>
  <si>
    <t>набор сделан из пластика, ручки металлические, длина ручки 78 см,  с отверстием для подвеса</t>
  </si>
  <si>
    <t>Тиски</t>
  </si>
  <si>
    <t>тиски слесарные поворотные с наковальней; материал корпуса -чугун; материал губок-чугун, ширина губок 125мм, рабочий ход 120, способ крепления винты/болты</t>
  </si>
  <si>
    <t>Набор ключей (комбинированных)</t>
  </si>
  <si>
    <t>Набор ключей для проведения ремонтных работ, в комплекте кюч реверсивный с насадками, держателем-переходником, отвертки фигурные, прямые.,  рожковые гаечные ключи</t>
  </si>
  <si>
    <t>Снегоход</t>
  </si>
  <si>
    <t>Снегоход предназначен для эксплуатации в условиях снежного бездорожья при температуре окружающего воздуха при - 40 до + 5. Длина, мм, не более: 3150
Ширина, мм, не более: 1160
Высота, мм, не более: 1470
Снаряженная масса, кг, не более: 370
Полная масса, кг: 610
Количество мест: 2
Максимальная конструктивная скорость, км/ч: 90
Калея по конькам, мм: 920
Минимальный радиус поворота, мм, не более: 3500
Нагрузка на лыжи, кг, не более: 305
Нагрузка на гусеницу, кг, не более: 305
Емкость топливного бака, л: 45</t>
  </si>
  <si>
    <t>Ручной стартер</t>
  </si>
  <si>
    <t>Ручной стартер для снегохода оригинального производства для запуска двигателя</t>
  </si>
  <si>
    <t xml:space="preserve">оборудывание </t>
  </si>
  <si>
    <t>Огражденние сектора для метания тынзяна</t>
  </si>
  <si>
    <t>Огражденние сектора для метания тынзяна представляет собой деревянный каркас из бруса 5 см, 1,5м*1,5м</t>
  </si>
  <si>
    <t>для всех участников</t>
  </si>
  <si>
    <t>Стойка для метания тынзяна р разных дистанций</t>
  </si>
  <si>
    <t>Стойка для метания тынзяна р разных дистанций представляет собой деревянную опору длинной 3 м, с поперечними упорами для устойчивости, в середине и по краям опоры имееюся отверстия для установки вертикальных стоек. Высота стойки в середине 1,2 м, по краям 1 м.</t>
  </si>
  <si>
    <t>Тынзян (маут)</t>
  </si>
  <si>
    <t>Ременной традиционный аркан длиной не более 30 метров изготовленный из шкуры оленя, либо его аналог изготовленный из современных искуственнх материалов</t>
  </si>
  <si>
    <t>Костюм мужской рабочий летний</t>
  </si>
  <si>
    <t>Костюм мужской летний, состоит из куртки и брюк, для обеспечения защиты от механических воздействий (истирания) и общих производственных загрязнений.  Цвет синий размер 48-50 рост 160-180</t>
  </si>
  <si>
    <t xml:space="preserve">спецодежда </t>
  </si>
  <si>
    <t>Костюм мужской рабочий зимний</t>
  </si>
  <si>
    <t>Костюм мужской рабочий зимний, состоит куртки и полукомбинезона, для обеспечения защиты от механических воздействий (истирания) и общих производственных загрязнений для использования при отрицательных температурах от -20 до - 40 гр. С</t>
  </si>
  <si>
    <t>Сапоги зимние рабочие ЭВА</t>
  </si>
  <si>
    <t>Сапоги утепленные мужские. Верх обуви: ЭВА. Подошва: ЭВА.  Клапан-манжет из водоотталкивающей ткани  с возможностью регулировки по ноге. Сменный вкладыш (чулок) 4-слойный (сетка фольгированная, полотно льняное, искусственный мех). Рекомендуемая температура эксплуатации: -60 °С. Размер 42-43</t>
  </si>
  <si>
    <t>Фал пропиленовый для плетения</t>
  </si>
  <si>
    <t>фал пропиленовый для плетения d=5 мм</t>
  </si>
  <si>
    <t>оборудование</t>
  </si>
  <si>
    <t>м (1 рабочее место)</t>
  </si>
  <si>
    <t>Бинт медицинский</t>
  </si>
  <si>
    <t>Бинт медицинский марлевый 7м*14 см</t>
  </si>
  <si>
    <t>расходные материалы</t>
  </si>
  <si>
    <t>Стол</t>
  </si>
  <si>
    <t>Габариты (Ш×Г×В): 1400×600×750 мм</t>
  </si>
  <si>
    <t>мебель</t>
  </si>
  <si>
    <t>шт</t>
  </si>
  <si>
    <t>Стул</t>
  </si>
  <si>
    <t>Сиденье и спинка: мягкие</t>
  </si>
  <si>
    <t>Запираемый шкафчик, для домашней и рабочей одежды</t>
  </si>
  <si>
    <t>не менее 10 запираемых ящиков (ШхГхВ) 400х500х1000 мм</t>
  </si>
  <si>
    <t>Кулер для воды</t>
  </si>
  <si>
    <t>Функционал для кулеров: без нагрева и охлаждения</t>
  </si>
  <si>
    <t>Мусорная корзина</t>
  </si>
  <si>
    <t>Объем: 10 л
Материал: пластик
Форма: круглая</t>
  </si>
  <si>
    <t>инвентарь</t>
  </si>
  <si>
    <t>Вешалка</t>
  </si>
  <si>
    <t>штанга на колесиках, с крючками (не менее 10 крючков)</t>
  </si>
  <si>
    <t>Ноутбук или стационарный компьютер</t>
  </si>
  <si>
    <t>Объём оперативной памяти 4 Гб
Экран 23.8"
Операционная система Windows 11 Home
Объем накопителя (SSD) 256 Гб
Разрешение дисплея, px 1920х1080
Линейка процессора AMD Ryzen 5
Процессор AMD Ryzen 3 3250U
Частота процессора 2600 МГц
Количество ядер процессора 4
Тип оперативной памяти DDR4
Частота оперативной памяти 2400 Mhz
Тип видеокарты встроенная
Видеопроцессор AMD Radeon Graphics</t>
  </si>
  <si>
    <t>Многофункциональное устройство (печать в формате А4 черный/цветной)</t>
  </si>
  <si>
    <t xml:space="preserve">принтер/сканер/копир
Тип печати цветная
Технология печати пьезоэлектрическая струйная
Размещение настольный принтер 
Максимальный формат A4
Максимальный размер отпечатка 210 × 297 мм
Количество цветов 4
Максимальное разрешение для ч/б печати 5760x1440 dpi
Максимальное разрешение для цветной печати 5760x1440 dpi </t>
  </si>
  <si>
    <t>Проектор</t>
  </si>
  <si>
    <t xml:space="preserve"> Проекционная технология LCD
Мультимедийный формат USB: фото, музыка, кино
Поддерживаемое разрешение: HD720 (1280х720)
Поворот экрана: вверх-вниз, вправо-влево
Голосовой модуль: 8 Ом, 10 Вт х 2, стерео
WI-FI: да
Соотношение сторон: 4:3/16:9
Интерфейсы: AV / TF / 4хUSB-А / аудиовыход / HDMI / VGA / WI-FI
Форматы изображения: JPG, JPEG, BMP, GIF, PNG
Форматы видео: MPG, AV, TS, MOV, MKV, DAT, MP4, VOB
Аудиоформаты: MP3, WMA, AAC, M4A
Расстояние проекции: 1.2 — 7 м</t>
  </si>
  <si>
    <t>Экран для проектора</t>
  </si>
  <si>
    <t>критически важные характеристики позиции отсутствуют</t>
  </si>
  <si>
    <t>Запираемый шкафчик</t>
  </si>
  <si>
    <t>не менее 12 запираемых ящиков (ШхГхВ) 400х500х500 мм</t>
  </si>
  <si>
    <t>штанга на колесиках, с крючками</t>
  </si>
  <si>
    <t>Сетевой фильтр</t>
  </si>
  <si>
    <t>на 6 розеток, длина шнура не менее 5 м</t>
  </si>
  <si>
    <t>Облучатель-рециркулятор передвижной закрытого типа (Дезар 7 или аналог)</t>
  </si>
  <si>
    <t>Рекомендован для помещений I-V категории, включая операционные, реанимационные, ожоговые палаты, родильные помещения.
Источник ультрафиолетового излучения – пять безозоновых ламп с длиной волны 254 нм
Источник УФ излучения: TUV, 5 по 15 W
Производительность 100 м3/ч (кубических метров в час)
Срок службы ламп 9000 ч
Уровень шума, не более 40 дБ
Бактерицидная эффективность 99.9 %
Габариты ДхШхВ 1200x370x580 мм
Вес 10,5 кг
Электрические параметры
Ток переменный Частота 50/60 Гц
Напряжение 220 В
Потребляемая мощность 100 Вт</t>
  </si>
  <si>
    <t xml:space="preserve">ОТ и ТБ </t>
  </si>
  <si>
    <t>Аптечка медицинская</t>
  </si>
  <si>
    <t>подходит для оказания доврачебной помощи. Включает в себя необходимые средства для оказания первой медицинской помощи. Технические характеристики: переносная есть замок.</t>
  </si>
  <si>
    <t>Головной убор</t>
  </si>
  <si>
    <t>бестболка, 5 клиньев без лобового шва, металлические люверсы, застежка на липучке</t>
  </si>
  <si>
    <t xml:space="preserve">Защитные очки </t>
  </si>
  <si>
    <t>прозрачные очки открытого типа с боковой вентиляцией</t>
  </si>
  <si>
    <t>СИЗ</t>
  </si>
  <si>
    <t xml:space="preserve">Огнетушитель </t>
  </si>
  <si>
    <t>ОП-5 порошковый</t>
  </si>
  <si>
    <t>Респиратор</t>
  </si>
  <si>
    <t>маска респираторная, 6-ти слойная, с клапаном и фильтром</t>
  </si>
  <si>
    <t>Фартук, прикрывающий колени</t>
  </si>
  <si>
    <t xml:space="preserve"> фартук из брезента (парусина полульняная ), плотность 480 гр/м2, огнеупорная пропитка ткани защищает от возгорания. Размер универсальный, 86 х 57 см, длина завязок 70 см. Длина верхнего ремешка регулируется 46-82 см,  2  кармана.</t>
  </si>
  <si>
    <t>Халат мужской</t>
  </si>
  <si>
    <t>защита от общих производственных загрязнений, ткань диагональ, плотность ткани 230 г/м кв., тип застежки -пуговицы, состав ткани- 100% хлопок</t>
  </si>
  <si>
    <t>Перчатки рабочие резиновые</t>
  </si>
  <si>
    <t>Размер: S, M, L</t>
  </si>
  <si>
    <t>Перчатки рабочие трикотажные</t>
  </si>
  <si>
    <t>Весы промышленные настольные.</t>
  </si>
  <si>
    <t>220В, 2,5 кВт, 5 гнезд</t>
  </si>
  <si>
    <t>Тазобетренный отруб от туши северного оленя</t>
  </si>
  <si>
    <t>вес до 15 кг., без кожи</t>
  </si>
  <si>
    <t>Расходные материалы</t>
  </si>
  <si>
    <t xml:space="preserve">шт ( на 1 конкурсанта) </t>
  </si>
  <si>
    <t>Бумага для офисной техники</t>
  </si>
  <si>
    <t>для лазерных принтеров, копировальных и факсовых аппаратов, белая, 250 листов, 210х297, А4, 80г/м кв.</t>
  </si>
  <si>
    <t xml:space="preserve">уп ( на 1 конкурсанта) </t>
  </si>
  <si>
    <t>Изоляционный материал</t>
  </si>
  <si>
    <t xml:space="preserve">повязка фиксирующая пластырного типа на нетканной основе, 6х1000 см </t>
  </si>
  <si>
    <t>шт.</t>
  </si>
  <si>
    <t>Кожа (юфть)</t>
  </si>
  <si>
    <t>шорно-седельная кожа, выделанная из шкур крупнорогатого скота</t>
  </si>
  <si>
    <t>Кожа сыромятная</t>
  </si>
  <si>
    <t>Сыромять из шкур крупного рогатого скота,  предел ее прочности на растяжение 6—7 кгс/мм2.</t>
  </si>
  <si>
    <t>Мешки для мусора</t>
  </si>
  <si>
    <t>объем 30л, размер 60 х50 см, материал полиэтилен, цвет любой</t>
  </si>
  <si>
    <t>уп.</t>
  </si>
  <si>
    <t>Мыло жидкое</t>
  </si>
  <si>
    <t>жидкое мыло с антибактериальным эффектом, 250 мл</t>
  </si>
  <si>
    <t>Полотна для ножовки по металлу</t>
  </si>
  <si>
    <t>полотна мелкозубчатые,300 мм</t>
  </si>
  <si>
    <t>Полотенце бумажное</t>
  </si>
  <si>
    <t xml:space="preserve"> белое, без рисунка, трехслойное, с перфорацией. Сырье - первичное. Размер листа - 230х220мм. Втулка - бурый картон. Упаковка пачки - полиэтилен. </t>
  </si>
  <si>
    <t xml:space="preserve">Рог северного оленя </t>
  </si>
  <si>
    <t>животный материал, источником которого служат окостенелые  рога животных семейства оленьих</t>
  </si>
  <si>
    <t>кг</t>
  </si>
  <si>
    <t>Салфетка хозяйственная</t>
  </si>
  <si>
    <t>салфетка универсальная, материал висхоза, размер 38х36см, цвет любой</t>
  </si>
  <si>
    <t>Тонкий фал любого цвета</t>
  </si>
  <si>
    <t>тонкий фал полипропиленовый с сердечником  D-5 мм L-25 м</t>
  </si>
  <si>
    <t>м</t>
  </si>
  <si>
    <t>Бумага А4</t>
  </si>
  <si>
    <t>Плотность не менее 80 г / м^2</t>
  </si>
  <si>
    <t>пачка 500 листов</t>
  </si>
  <si>
    <t>Скотч двухсторонний</t>
  </si>
  <si>
    <t>Тип клейкой ленты: двусторонняя
Толщина, мкм: 83
Ширина, мм: 38
Длина, м: до 25 м</t>
  </si>
  <si>
    <t>Скотч широкий</t>
  </si>
  <si>
    <t>Тип клейкой ленты: упаковочная
Толщина (мкм): до 50
Ширина, мм: до 50
Длина, м: 60 - 100</t>
  </si>
  <si>
    <t>Ручка шариковая</t>
  </si>
  <si>
    <t>Цвет: синий</t>
  </si>
  <si>
    <t>Степлер со скобами</t>
  </si>
  <si>
    <t xml:space="preserve">Количество пробиваемых степлером листов: до 25
Скобы для степлена 24/6 </t>
  </si>
  <si>
    <t>Скрепки канцелярские</t>
  </si>
  <si>
    <t>Длина скрепок: до 50 мм</t>
  </si>
  <si>
    <t>упак.</t>
  </si>
  <si>
    <t>Файлы А4</t>
  </si>
  <si>
    <t>Толщина (мкм): от 35 до 100
Количество штук в упаковке: 100
Фактура: гладкая / рифленая
Перфорация: да
Цвет: прозрачный
Материал: полипропилен</t>
  </si>
  <si>
    <t>Маркеры цветные</t>
  </si>
  <si>
    <t>Толщина линии: до 5 мм                                                     Цвет: красный/ желтый/зеленый</t>
  </si>
  <si>
    <t>Калькулятор</t>
  </si>
  <si>
    <t xml:space="preserve"> Настольный                                                              Разрядность 8
Число строк дисплея 1
Общее количество функций 13
Функции: вычисление процентов, вычисление квадратного корня</t>
  </si>
  <si>
    <t>Длина: до 215 мм
Форма лезвий: остроконечные / тупоконечные
Виды колец: разные / одинаковые</t>
  </si>
  <si>
    <t>Карандаш</t>
  </si>
  <si>
    <t>наличие ластика: да / нет
твердость грифеля: НВ
заточеный: да / нет
материал корпуса: пластик / дерево</t>
  </si>
  <si>
    <t>Папка для документов с файлами</t>
  </si>
  <si>
    <t>Формат: А4.                                                                     Ширина корешка, мм: 70.                                          Материал: ПВХ.</t>
  </si>
  <si>
    <t>Планшеты для экспертов</t>
  </si>
  <si>
    <t>размер: 22 х 31 см                                                         материал: пластик                                                          фиксация материалов: зажим</t>
  </si>
  <si>
    <t>Одноразовые халаты</t>
  </si>
  <si>
    <t xml:space="preserve">Халат одноразовый гигиенический (процедурный), рукав на манжете, СПБ пл.42 г/м2 размер 52-54, длина 140 см., кол-во завязок 4 шт., рукав "Вилькро", цвет голубой.
</t>
  </si>
  <si>
    <t>Фартук одноразовый</t>
  </si>
  <si>
    <t>Материал: полиэтилен (ПНД).
Толщина: 18 мкм.
Цвет: белый.</t>
  </si>
  <si>
    <t>Олеводство</t>
  </si>
  <si>
    <t>Оленеводство</t>
  </si>
  <si>
    <t>Региональный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</si>
</sst>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8" borderId="22" xfId="0" applyFont="1" applyFill="1" applyBorder="1" applyAlignment="1">
      <alignment horizontal="left" vertical="top" wrapText="1"/>
    </xf>
    <xf numFmtId="0" fontId="7" fillId="0" borderId="0" xfId="1" applyFont="1"/>
    <xf numFmtId="0" fontId="13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3" fillId="6" borderId="22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2" fillId="5" borderId="20" xfId="0" applyFont="1" applyFill="1" applyBorder="1" applyAlignment="1">
      <alignment horizontal="justify"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/>
    </xf>
    <xf numFmtId="0" fontId="19" fillId="5" borderId="20" xfId="0" applyFont="1" applyFill="1" applyBorder="1" applyAlignment="1">
      <alignment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vertical="top" wrapText="1"/>
    </xf>
    <xf numFmtId="0" fontId="12" fillId="5" borderId="20" xfId="0" applyFont="1" applyFill="1" applyBorder="1" applyAlignment="1">
      <alignment horizontal="center" vertical="center" wrapText="1"/>
    </xf>
    <xf numFmtId="0" fontId="2" fillId="5" borderId="20" xfId="1" applyFont="1" applyFill="1" applyBorder="1"/>
    <xf numFmtId="0" fontId="8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justify" vertical="top" wrapText="1"/>
    </xf>
    <xf numFmtId="0" fontId="2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top" wrapText="1"/>
    </xf>
    <xf numFmtId="0" fontId="24" fillId="0" borderId="20" xfId="0" applyFont="1" applyBorder="1" applyAlignment="1">
      <alignment vertical="top"/>
    </xf>
    <xf numFmtId="0" fontId="2" fillId="5" borderId="20" xfId="1" applyFont="1" applyFill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 applyAlignment="1">
      <alignment vertical="top"/>
    </xf>
    <xf numFmtId="0" fontId="2" fillId="5" borderId="20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vertical="top"/>
    </xf>
    <xf numFmtId="0" fontId="25" fillId="5" borderId="2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wrapText="1"/>
    </xf>
    <xf numFmtId="0" fontId="2" fillId="5" borderId="20" xfId="2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0" xfId="0" applyFont="1" applyBorder="1" applyAlignment="1">
      <alignment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9" borderId="0" xfId="1" applyFont="1" applyFill="1" applyAlignment="1">
      <alignment horizontal="center" vertical="center" wrapText="1"/>
    </xf>
    <xf numFmtId="0" fontId="6" fillId="10" borderId="0" xfId="1" applyFont="1" applyFill="1" applyAlignment="1">
      <alignment horizontal="center"/>
    </xf>
    <xf numFmtId="0" fontId="6" fillId="9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5" sqref="B5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22</v>
      </c>
      <c r="B3" s="21" t="s">
        <v>255</v>
      </c>
    </row>
    <row r="4" spans="1:2" x14ac:dyDescent="0.3">
      <c r="A4" s="20" t="s">
        <v>36</v>
      </c>
      <c r="B4" s="21" t="s">
        <v>256</v>
      </c>
    </row>
    <row r="5" spans="1:2" x14ac:dyDescent="0.3">
      <c r="A5" s="20" t="s">
        <v>61</v>
      </c>
      <c r="B5" s="21"/>
    </row>
    <row r="6" spans="1:2" ht="37.5" x14ac:dyDescent="0.3">
      <c r="A6" s="20" t="s">
        <v>28</v>
      </c>
      <c r="B6" s="21"/>
    </row>
    <row r="7" spans="1:2" x14ac:dyDescent="0.3">
      <c r="A7" s="20" t="s">
        <v>37</v>
      </c>
      <c r="B7" s="21"/>
    </row>
    <row r="8" spans="1:2" x14ac:dyDescent="0.3">
      <c r="A8" s="20" t="s">
        <v>23</v>
      </c>
      <c r="B8" s="21"/>
    </row>
    <row r="9" spans="1:2" x14ac:dyDescent="0.3">
      <c r="A9" s="20" t="s">
        <v>24</v>
      </c>
      <c r="B9" s="21"/>
    </row>
    <row r="10" spans="1:2" x14ac:dyDescent="0.3">
      <c r="A10" s="20" t="s">
        <v>27</v>
      </c>
      <c r="B10" s="22"/>
    </row>
    <row r="11" spans="1:2" x14ac:dyDescent="0.3">
      <c r="A11" s="20" t="s">
        <v>41</v>
      </c>
      <c r="B11" s="21"/>
    </row>
    <row r="12" spans="1:2" ht="18" customHeight="1" x14ac:dyDescent="0.3">
      <c r="A12" s="20" t="s">
        <v>55</v>
      </c>
      <c r="B12" s="21"/>
    </row>
    <row r="13" spans="1:2" x14ac:dyDescent="0.3">
      <c r="A13" s="20" t="s">
        <v>38</v>
      </c>
      <c r="B13" s="22"/>
    </row>
    <row r="14" spans="1:2" x14ac:dyDescent="0.3">
      <c r="A14" s="20" t="s">
        <v>42</v>
      </c>
      <c r="B14" s="21"/>
    </row>
    <row r="15" spans="1:2" x14ac:dyDescent="0.3">
      <c r="A15" s="20" t="s">
        <v>25</v>
      </c>
      <c r="B15" s="21"/>
    </row>
    <row r="16" spans="1:2" x14ac:dyDescent="0.3">
      <c r="A16" s="20" t="s">
        <v>26</v>
      </c>
      <c r="B16" s="21"/>
    </row>
    <row r="17" spans="1:2" ht="52.5" customHeight="1" x14ac:dyDescent="0.3">
      <c r="A17" s="20" t="s">
        <v>64</v>
      </c>
      <c r="B17" s="21"/>
    </row>
    <row r="20" spans="1:2" x14ac:dyDescent="0.3">
      <c r="A20" s="18" t="s">
        <v>57</v>
      </c>
    </row>
    <row r="21" spans="1:2" x14ac:dyDescent="0.3">
      <c r="A21" s="18" t="s">
        <v>58</v>
      </c>
    </row>
    <row r="22" spans="1:2" x14ac:dyDescent="0.3">
      <c r="A22" s="18" t="s">
        <v>59</v>
      </c>
    </row>
    <row r="23" spans="1:2" x14ac:dyDescent="0.3">
      <c r="A23" s="18" t="s">
        <v>62</v>
      </c>
    </row>
    <row r="24" spans="1:2" x14ac:dyDescent="0.3">
      <c r="A24" s="18" t="s">
        <v>63</v>
      </c>
    </row>
    <row r="25" spans="1:2" ht="37.5" x14ac:dyDescent="0.3">
      <c r="A25" s="18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zoomScale="119" zoomScaleNormal="150" workbookViewId="0">
      <selection activeCell="A3" sqref="A3:H3"/>
    </sheetView>
  </sheetViews>
  <sheetFormatPr defaultColWidth="14.42578125" defaultRowHeight="15" customHeight="1" x14ac:dyDescent="0.25"/>
  <cols>
    <col min="1" max="1" width="5.140625" style="15" customWidth="1"/>
    <col min="2" max="2" width="52" style="15" customWidth="1"/>
    <col min="3" max="3" width="30.8554687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10" x14ac:dyDescent="0.25">
      <c r="A1" s="112" t="s">
        <v>10</v>
      </c>
      <c r="B1" s="113"/>
      <c r="C1" s="113"/>
      <c r="D1" s="113"/>
      <c r="E1" s="113"/>
      <c r="F1" s="113"/>
      <c r="G1" s="113"/>
      <c r="H1" s="113"/>
    </row>
    <row r="2" spans="1:10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</row>
    <row r="3" spans="1:10" ht="21" customHeight="1" x14ac:dyDescent="0.25">
      <c r="A3" s="116" t="str">
        <f>'Информация о Чемпионате'!B4</f>
        <v>Региональный этап</v>
      </c>
      <c r="B3" s="116"/>
      <c r="C3" s="116"/>
      <c r="D3" s="116"/>
      <c r="E3" s="116"/>
      <c r="F3" s="116"/>
      <c r="G3" s="116"/>
      <c r="H3" s="116"/>
      <c r="I3" s="16"/>
      <c r="J3" s="16"/>
    </row>
    <row r="4" spans="1:10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</row>
    <row r="5" spans="1:10" ht="22.5" customHeight="1" x14ac:dyDescent="0.25">
      <c r="A5" s="114" t="str">
        <f>'Информация о Чемпионате'!B3</f>
        <v>Оленеводство</v>
      </c>
      <c r="B5" s="114"/>
      <c r="C5" s="114"/>
      <c r="D5" s="114"/>
      <c r="E5" s="114"/>
      <c r="F5" s="114"/>
      <c r="G5" s="114"/>
      <c r="H5" s="114"/>
    </row>
    <row r="6" spans="1:10" x14ac:dyDescent="0.25">
      <c r="A6" s="108" t="s">
        <v>12</v>
      </c>
      <c r="B6" s="113"/>
      <c r="C6" s="113"/>
      <c r="D6" s="113"/>
      <c r="E6" s="113"/>
      <c r="F6" s="113"/>
      <c r="G6" s="113"/>
      <c r="H6" s="113"/>
    </row>
    <row r="7" spans="1:10" ht="15.75" customHeight="1" x14ac:dyDescent="0.25">
      <c r="A7" s="108" t="s">
        <v>32</v>
      </c>
      <c r="B7" s="108"/>
      <c r="C7" s="117">
        <f>'Информация о Чемпионате'!B5</f>
        <v>0</v>
      </c>
      <c r="D7" s="117"/>
      <c r="E7" s="117"/>
      <c r="F7" s="117"/>
      <c r="G7" s="117"/>
      <c r="H7" s="117"/>
    </row>
    <row r="8" spans="1:10" ht="15.75" customHeight="1" x14ac:dyDescent="0.25">
      <c r="A8" s="108" t="s">
        <v>33</v>
      </c>
      <c r="B8" s="108"/>
      <c r="C8" s="108"/>
      <c r="D8" s="117">
        <f>'Информация о Чемпионате'!B6</f>
        <v>0</v>
      </c>
      <c r="E8" s="117"/>
      <c r="F8" s="117"/>
      <c r="G8" s="117"/>
      <c r="H8" s="117"/>
    </row>
    <row r="9" spans="1:10" ht="15.75" customHeight="1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10" ht="15.75" customHeight="1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10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10" ht="15.75" customHeight="1" x14ac:dyDescent="0.25">
      <c r="A12" s="108" t="s">
        <v>56</v>
      </c>
      <c r="B12" s="108"/>
      <c r="C12" s="108">
        <f>'Информация о Чемпионате'!B17</f>
        <v>0</v>
      </c>
      <c r="D12" s="108"/>
      <c r="E12" s="108"/>
      <c r="F12" s="108"/>
      <c r="G12" s="108"/>
      <c r="H12" s="108"/>
    </row>
    <row r="13" spans="1:10" ht="15.75" customHeight="1" x14ac:dyDescent="0.25">
      <c r="A13" s="108" t="s">
        <v>20</v>
      </c>
      <c r="B13" s="108"/>
      <c r="C13" s="108">
        <f>'Информация о Чемпионате'!B15</f>
        <v>0</v>
      </c>
      <c r="D13" s="108"/>
      <c r="E13" s="108"/>
      <c r="F13" s="108"/>
      <c r="G13" s="108"/>
      <c r="H13" s="108"/>
    </row>
    <row r="14" spans="1:10" ht="15.75" customHeight="1" x14ac:dyDescent="0.25">
      <c r="A14" s="108" t="s">
        <v>21</v>
      </c>
      <c r="B14" s="108"/>
      <c r="C14" s="108">
        <f>'Информация о Чемпионате'!B16</f>
        <v>0</v>
      </c>
      <c r="D14" s="108"/>
      <c r="E14" s="108"/>
      <c r="F14" s="108"/>
      <c r="G14" s="108"/>
      <c r="H14" s="108"/>
    </row>
    <row r="15" spans="1:10" ht="15.75" customHeight="1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10" ht="21" thickBot="1" x14ac:dyDescent="0.3">
      <c r="A16" s="109" t="s">
        <v>17</v>
      </c>
      <c r="B16" s="110"/>
      <c r="C16" s="110"/>
      <c r="D16" s="110"/>
      <c r="E16" s="110"/>
      <c r="F16" s="110"/>
      <c r="G16" s="110"/>
      <c r="H16" s="111"/>
    </row>
    <row r="17" spans="1:8" x14ac:dyDescent="0.25">
      <c r="A17" s="105" t="s">
        <v>9</v>
      </c>
      <c r="B17" s="106"/>
      <c r="C17" s="106"/>
      <c r="D17" s="106"/>
      <c r="E17" s="106"/>
      <c r="F17" s="106"/>
      <c r="G17" s="106"/>
      <c r="H17" s="107"/>
    </row>
    <row r="18" spans="1:8" x14ac:dyDescent="0.25">
      <c r="A18" s="97" t="s">
        <v>48</v>
      </c>
      <c r="B18" s="98"/>
      <c r="C18" s="98"/>
      <c r="D18" s="98"/>
      <c r="E18" s="98"/>
      <c r="F18" s="98"/>
      <c r="G18" s="98"/>
      <c r="H18" s="99"/>
    </row>
    <row r="19" spans="1:8" x14ac:dyDescent="0.25">
      <c r="A19" s="97" t="s">
        <v>43</v>
      </c>
      <c r="B19" s="98"/>
      <c r="C19" s="98"/>
      <c r="D19" s="98"/>
      <c r="E19" s="98"/>
      <c r="F19" s="98"/>
      <c r="G19" s="98"/>
      <c r="H19" s="99"/>
    </row>
    <row r="20" spans="1:8" x14ac:dyDescent="0.25">
      <c r="A20" s="97" t="s">
        <v>8</v>
      </c>
      <c r="B20" s="98"/>
      <c r="C20" s="98"/>
      <c r="D20" s="98"/>
      <c r="E20" s="98"/>
      <c r="F20" s="98"/>
      <c r="G20" s="98"/>
      <c r="H20" s="99"/>
    </row>
    <row r="21" spans="1:8" x14ac:dyDescent="0.25">
      <c r="A21" s="97" t="s">
        <v>44</v>
      </c>
      <c r="B21" s="98"/>
      <c r="C21" s="98"/>
      <c r="D21" s="98"/>
      <c r="E21" s="98"/>
      <c r="F21" s="98"/>
      <c r="G21" s="98"/>
      <c r="H21" s="99"/>
    </row>
    <row r="22" spans="1:8" ht="15" customHeight="1" x14ac:dyDescent="0.25">
      <c r="A22" s="97" t="s">
        <v>45</v>
      </c>
      <c r="B22" s="98"/>
      <c r="C22" s="98"/>
      <c r="D22" s="98"/>
      <c r="E22" s="98"/>
      <c r="F22" s="98"/>
      <c r="G22" s="98"/>
      <c r="H22" s="99"/>
    </row>
    <row r="23" spans="1:8" x14ac:dyDescent="0.25">
      <c r="A23" s="97" t="s">
        <v>49</v>
      </c>
      <c r="B23" s="98"/>
      <c r="C23" s="98"/>
      <c r="D23" s="98"/>
      <c r="E23" s="98"/>
      <c r="F23" s="98"/>
      <c r="G23" s="98"/>
      <c r="H23" s="99"/>
    </row>
    <row r="24" spans="1:8" x14ac:dyDescent="0.25">
      <c r="A24" s="97" t="s">
        <v>53</v>
      </c>
      <c r="B24" s="98"/>
      <c r="C24" s="98"/>
      <c r="D24" s="98"/>
      <c r="E24" s="98"/>
      <c r="F24" s="98"/>
      <c r="G24" s="98"/>
      <c r="H24" s="99"/>
    </row>
    <row r="25" spans="1:8" ht="15.75" thickBot="1" x14ac:dyDescent="0.3">
      <c r="A25" s="100" t="s">
        <v>52</v>
      </c>
      <c r="B25" s="101"/>
      <c r="C25" s="101"/>
      <c r="D25" s="101"/>
      <c r="E25" s="101"/>
      <c r="F25" s="101"/>
      <c r="G25" s="101"/>
      <c r="H25" s="102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75" x14ac:dyDescent="0.25">
      <c r="A27" s="36">
        <v>1</v>
      </c>
      <c r="B27" s="52" t="s">
        <v>65</v>
      </c>
      <c r="C27" s="53" t="s">
        <v>66</v>
      </c>
      <c r="D27" s="54" t="s">
        <v>67</v>
      </c>
      <c r="E27" s="55">
        <v>1</v>
      </c>
      <c r="F27" s="55" t="s">
        <v>68</v>
      </c>
      <c r="G27" s="55">
        <v>5</v>
      </c>
      <c r="H27" s="56"/>
    </row>
    <row r="28" spans="1:8" ht="60" x14ac:dyDescent="0.25">
      <c r="A28" s="36">
        <v>2</v>
      </c>
      <c r="B28" s="53" t="s">
        <v>69</v>
      </c>
      <c r="C28" s="53" t="s">
        <v>70</v>
      </c>
      <c r="D28" s="54" t="s">
        <v>67</v>
      </c>
      <c r="E28" s="55">
        <v>2</v>
      </c>
      <c r="F28" s="55" t="s">
        <v>68</v>
      </c>
      <c r="G28" s="55">
        <f>E28*5</f>
        <v>10</v>
      </c>
      <c r="H28" s="56"/>
    </row>
    <row r="29" spans="1:8" ht="45" x14ac:dyDescent="0.25">
      <c r="A29" s="36">
        <v>3</v>
      </c>
      <c r="B29" s="53" t="s">
        <v>71</v>
      </c>
      <c r="C29" s="53" t="s">
        <v>72</v>
      </c>
      <c r="D29" s="54" t="s">
        <v>67</v>
      </c>
      <c r="E29" s="55">
        <v>2</v>
      </c>
      <c r="F29" s="55" t="s">
        <v>68</v>
      </c>
      <c r="G29" s="55">
        <f t="shared" ref="G29:G35" si="0">E29*5</f>
        <v>10</v>
      </c>
      <c r="H29" s="56"/>
    </row>
    <row r="30" spans="1:8" ht="45" x14ac:dyDescent="0.25">
      <c r="A30" s="36">
        <v>4</v>
      </c>
      <c r="B30" s="53" t="s">
        <v>71</v>
      </c>
      <c r="C30" s="53" t="s">
        <v>73</v>
      </c>
      <c r="D30" s="54" t="s">
        <v>67</v>
      </c>
      <c r="E30" s="55">
        <v>1</v>
      </c>
      <c r="F30" s="55" t="s">
        <v>68</v>
      </c>
      <c r="G30" s="55">
        <f t="shared" si="0"/>
        <v>5</v>
      </c>
      <c r="H30" s="56"/>
    </row>
    <row r="31" spans="1:8" ht="30" x14ac:dyDescent="0.25">
      <c r="A31" s="36">
        <v>5</v>
      </c>
      <c r="B31" s="53" t="s">
        <v>74</v>
      </c>
      <c r="C31" s="53" t="s">
        <v>75</v>
      </c>
      <c r="D31" s="54" t="s">
        <v>67</v>
      </c>
      <c r="E31" s="55">
        <v>2</v>
      </c>
      <c r="F31" s="55" t="s">
        <v>68</v>
      </c>
      <c r="G31" s="55">
        <f t="shared" si="0"/>
        <v>10</v>
      </c>
      <c r="H31" s="56"/>
    </row>
    <row r="32" spans="1:8" ht="30" x14ac:dyDescent="0.25">
      <c r="A32" s="36">
        <v>6</v>
      </c>
      <c r="B32" s="53" t="s">
        <v>74</v>
      </c>
      <c r="C32" s="53" t="s">
        <v>76</v>
      </c>
      <c r="D32" s="54" t="s">
        <v>67</v>
      </c>
      <c r="E32" s="55">
        <v>2</v>
      </c>
      <c r="F32" s="55" t="s">
        <v>68</v>
      </c>
      <c r="G32" s="55">
        <f t="shared" si="0"/>
        <v>10</v>
      </c>
      <c r="H32" s="56"/>
    </row>
    <row r="33" spans="1:8" ht="30" x14ac:dyDescent="0.25">
      <c r="A33" s="36">
        <v>7</v>
      </c>
      <c r="B33" s="53" t="s">
        <v>74</v>
      </c>
      <c r="C33" s="53" t="s">
        <v>77</v>
      </c>
      <c r="D33" s="54" t="s">
        <v>67</v>
      </c>
      <c r="E33" s="55">
        <v>2</v>
      </c>
      <c r="F33" s="55" t="s">
        <v>68</v>
      </c>
      <c r="G33" s="55">
        <f t="shared" si="0"/>
        <v>10</v>
      </c>
      <c r="H33" s="57"/>
    </row>
    <row r="34" spans="1:8" ht="30" x14ac:dyDescent="0.25">
      <c r="A34" s="36">
        <v>8</v>
      </c>
      <c r="B34" s="53" t="s">
        <v>74</v>
      </c>
      <c r="C34" s="53" t="s">
        <v>78</v>
      </c>
      <c r="D34" s="54" t="s">
        <v>67</v>
      </c>
      <c r="E34" s="55">
        <v>2</v>
      </c>
      <c r="F34" s="55" t="s">
        <v>68</v>
      </c>
      <c r="G34" s="55">
        <f t="shared" si="0"/>
        <v>10</v>
      </c>
      <c r="H34" s="57"/>
    </row>
    <row r="35" spans="1:8" ht="30" x14ac:dyDescent="0.25">
      <c r="A35" s="36">
        <v>9</v>
      </c>
      <c r="B35" s="53" t="s">
        <v>74</v>
      </c>
      <c r="C35" s="53" t="s">
        <v>79</v>
      </c>
      <c r="D35" s="54" t="s">
        <v>67</v>
      </c>
      <c r="E35" s="55">
        <v>2</v>
      </c>
      <c r="F35" s="55" t="s">
        <v>68</v>
      </c>
      <c r="G35" s="55">
        <f t="shared" si="0"/>
        <v>10</v>
      </c>
      <c r="H35" s="57"/>
    </row>
    <row r="36" spans="1:8" ht="60" x14ac:dyDescent="0.25">
      <c r="A36" s="36">
        <v>10</v>
      </c>
      <c r="B36" s="53" t="s">
        <v>80</v>
      </c>
      <c r="C36" s="53" t="s">
        <v>81</v>
      </c>
      <c r="D36" s="54" t="s">
        <v>67</v>
      </c>
      <c r="E36" s="55">
        <v>1</v>
      </c>
      <c r="F36" s="55" t="s">
        <v>68</v>
      </c>
      <c r="G36" s="55">
        <v>5</v>
      </c>
      <c r="H36" s="58"/>
    </row>
    <row r="37" spans="1:8" ht="30" x14ac:dyDescent="0.25">
      <c r="A37" s="36">
        <v>11</v>
      </c>
      <c r="B37" s="59" t="s">
        <v>82</v>
      </c>
      <c r="C37" s="59" t="s">
        <v>83</v>
      </c>
      <c r="D37" s="54" t="s">
        <v>67</v>
      </c>
      <c r="E37" s="60">
        <v>1</v>
      </c>
      <c r="F37" s="55" t="s">
        <v>68</v>
      </c>
      <c r="G37" s="60">
        <v>5</v>
      </c>
      <c r="H37" s="58"/>
    </row>
    <row r="38" spans="1:8" ht="30" x14ac:dyDescent="0.25">
      <c r="A38" s="36">
        <v>12</v>
      </c>
      <c r="B38" s="59" t="s">
        <v>84</v>
      </c>
      <c r="C38" s="59" t="s">
        <v>85</v>
      </c>
      <c r="D38" s="54" t="s">
        <v>67</v>
      </c>
      <c r="E38" s="60" t="s">
        <v>86</v>
      </c>
      <c r="F38" s="55"/>
      <c r="G38" s="60">
        <v>1</v>
      </c>
      <c r="H38" s="58"/>
    </row>
    <row r="39" spans="1:8" ht="45" x14ac:dyDescent="0.25">
      <c r="A39" s="36">
        <v>13</v>
      </c>
      <c r="B39" s="59" t="s">
        <v>87</v>
      </c>
      <c r="C39" s="59" t="s">
        <v>88</v>
      </c>
      <c r="D39" s="54" t="s">
        <v>67</v>
      </c>
      <c r="E39" s="60">
        <v>1</v>
      </c>
      <c r="F39" s="55" t="s">
        <v>68</v>
      </c>
      <c r="G39" s="60">
        <v>5</v>
      </c>
      <c r="H39" s="58"/>
    </row>
    <row r="40" spans="1:8" ht="90" x14ac:dyDescent="0.25">
      <c r="A40" s="36">
        <v>14</v>
      </c>
      <c r="B40" s="61" t="s">
        <v>89</v>
      </c>
      <c r="C40" s="62" t="s">
        <v>90</v>
      </c>
      <c r="D40" s="54" t="s">
        <v>67</v>
      </c>
      <c r="E40" s="60">
        <v>1</v>
      </c>
      <c r="F40" s="55" t="s">
        <v>68</v>
      </c>
      <c r="G40" s="63">
        <v>5</v>
      </c>
      <c r="H40" s="58"/>
    </row>
    <row r="41" spans="1:8" ht="30" x14ac:dyDescent="0.25">
      <c r="A41" s="36">
        <v>15</v>
      </c>
      <c r="B41" s="61" t="s">
        <v>91</v>
      </c>
      <c r="C41" s="59" t="s">
        <v>92</v>
      </c>
      <c r="D41" s="54" t="s">
        <v>67</v>
      </c>
      <c r="E41" s="60">
        <v>1</v>
      </c>
      <c r="F41" s="55" t="s">
        <v>68</v>
      </c>
      <c r="G41" s="63">
        <v>5</v>
      </c>
      <c r="H41" s="58"/>
    </row>
    <row r="42" spans="1:8" ht="30" x14ac:dyDescent="0.25">
      <c r="A42" s="36">
        <v>16</v>
      </c>
      <c r="B42" s="61" t="s">
        <v>93</v>
      </c>
      <c r="C42" s="64" t="s">
        <v>94</v>
      </c>
      <c r="D42" s="54" t="s">
        <v>67</v>
      </c>
      <c r="E42" s="60">
        <v>1</v>
      </c>
      <c r="F42" s="55" t="s">
        <v>68</v>
      </c>
      <c r="G42" s="63">
        <v>5</v>
      </c>
      <c r="H42" s="58"/>
    </row>
    <row r="43" spans="1:8" ht="75" x14ac:dyDescent="0.25">
      <c r="A43" s="36">
        <v>17</v>
      </c>
      <c r="B43" s="59" t="s">
        <v>95</v>
      </c>
      <c r="C43" s="59" t="s">
        <v>96</v>
      </c>
      <c r="D43" s="54" t="s">
        <v>67</v>
      </c>
      <c r="E43" s="60">
        <v>1</v>
      </c>
      <c r="F43" s="55" t="s">
        <v>68</v>
      </c>
      <c r="G43" s="60">
        <v>5</v>
      </c>
      <c r="H43" s="58"/>
    </row>
    <row r="44" spans="1:8" ht="75" x14ac:dyDescent="0.25">
      <c r="A44" s="36">
        <v>18</v>
      </c>
      <c r="B44" s="59" t="s">
        <v>97</v>
      </c>
      <c r="C44" s="59" t="s">
        <v>98</v>
      </c>
      <c r="D44" s="54" t="s">
        <v>67</v>
      </c>
      <c r="E44" s="60">
        <v>1</v>
      </c>
      <c r="F44" s="55" t="s">
        <v>68</v>
      </c>
      <c r="G44" s="60">
        <v>5</v>
      </c>
      <c r="H44" s="58"/>
    </row>
    <row r="45" spans="1:8" ht="105" x14ac:dyDescent="0.25">
      <c r="A45" s="36">
        <v>19</v>
      </c>
      <c r="B45" s="59" t="s">
        <v>99</v>
      </c>
      <c r="C45" s="59" t="s">
        <v>100</v>
      </c>
      <c r="D45" s="54" t="s">
        <v>67</v>
      </c>
      <c r="E45" s="60">
        <v>1</v>
      </c>
      <c r="F45" s="55" t="s">
        <v>68</v>
      </c>
      <c r="G45" s="60">
        <v>5</v>
      </c>
      <c r="H45" s="58"/>
    </row>
    <row r="46" spans="1:8" ht="45" x14ac:dyDescent="0.25">
      <c r="A46" s="36">
        <v>20</v>
      </c>
      <c r="B46" s="59" t="s">
        <v>101</v>
      </c>
      <c r="C46" s="59" t="s">
        <v>102</v>
      </c>
      <c r="D46" s="54" t="s">
        <v>67</v>
      </c>
      <c r="E46" s="60">
        <v>1</v>
      </c>
      <c r="F46" s="55" t="s">
        <v>68</v>
      </c>
      <c r="G46" s="60">
        <v>5</v>
      </c>
      <c r="H46" s="58"/>
    </row>
    <row r="47" spans="1:8" ht="30" x14ac:dyDescent="0.25">
      <c r="A47" s="36">
        <v>21</v>
      </c>
      <c r="B47" s="59" t="s">
        <v>103</v>
      </c>
      <c r="C47" s="59" t="s">
        <v>104</v>
      </c>
      <c r="D47" s="54" t="s">
        <v>67</v>
      </c>
      <c r="E47" s="60">
        <v>1</v>
      </c>
      <c r="F47" s="55" t="s">
        <v>68</v>
      </c>
      <c r="G47" s="60">
        <v>5</v>
      </c>
      <c r="H47" s="58"/>
    </row>
    <row r="48" spans="1:8" ht="90" x14ac:dyDescent="0.25">
      <c r="A48" s="36">
        <v>22</v>
      </c>
      <c r="B48" s="59" t="s">
        <v>105</v>
      </c>
      <c r="C48" s="59" t="s">
        <v>106</v>
      </c>
      <c r="D48" s="54" t="s">
        <v>67</v>
      </c>
      <c r="E48" s="60">
        <v>1</v>
      </c>
      <c r="F48" s="55" t="s">
        <v>68</v>
      </c>
      <c r="G48" s="60">
        <v>5</v>
      </c>
      <c r="H48" s="58"/>
    </row>
    <row r="49" spans="1:8" ht="120" x14ac:dyDescent="0.25">
      <c r="A49" s="36">
        <v>23</v>
      </c>
      <c r="B49" s="59" t="s">
        <v>107</v>
      </c>
      <c r="C49" s="59" t="s">
        <v>108</v>
      </c>
      <c r="D49" s="54" t="s">
        <v>67</v>
      </c>
      <c r="E49" s="60">
        <v>1</v>
      </c>
      <c r="F49" s="55" t="s">
        <v>68</v>
      </c>
      <c r="G49" s="60">
        <v>5</v>
      </c>
      <c r="H49" s="58"/>
    </row>
    <row r="50" spans="1:8" ht="45" x14ac:dyDescent="0.25">
      <c r="A50" s="36">
        <v>24</v>
      </c>
      <c r="B50" s="59" t="s">
        <v>109</v>
      </c>
      <c r="C50" s="59" t="s">
        <v>110</v>
      </c>
      <c r="D50" s="54" t="s">
        <v>67</v>
      </c>
      <c r="E50" s="60">
        <v>1</v>
      </c>
      <c r="F50" s="55" t="s">
        <v>68</v>
      </c>
      <c r="G50" s="60">
        <v>5</v>
      </c>
      <c r="H50" s="58"/>
    </row>
    <row r="51" spans="1:8" ht="90" x14ac:dyDescent="0.25">
      <c r="A51" s="36">
        <v>25</v>
      </c>
      <c r="B51" s="59" t="s">
        <v>111</v>
      </c>
      <c r="C51" s="59" t="s">
        <v>112</v>
      </c>
      <c r="D51" s="54" t="s">
        <v>67</v>
      </c>
      <c r="E51" s="60">
        <v>1</v>
      </c>
      <c r="F51" s="55" t="s">
        <v>68</v>
      </c>
      <c r="G51" s="60">
        <v>5</v>
      </c>
      <c r="H51" s="58"/>
    </row>
    <row r="52" spans="1:8" ht="90" x14ac:dyDescent="0.25">
      <c r="A52" s="36">
        <v>26</v>
      </c>
      <c r="B52" s="59" t="s">
        <v>113</v>
      </c>
      <c r="C52" s="59" t="s">
        <v>114</v>
      </c>
      <c r="D52" s="54" t="s">
        <v>67</v>
      </c>
      <c r="E52" s="60">
        <v>1</v>
      </c>
      <c r="F52" s="55" t="s">
        <v>68</v>
      </c>
      <c r="G52" s="60">
        <v>5</v>
      </c>
      <c r="H52" s="58"/>
    </row>
    <row r="53" spans="1:8" ht="330" x14ac:dyDescent="0.25">
      <c r="A53" s="36">
        <v>27</v>
      </c>
      <c r="B53" s="59" t="s">
        <v>115</v>
      </c>
      <c r="C53" s="59" t="s">
        <v>116</v>
      </c>
      <c r="D53" s="54" t="s">
        <v>67</v>
      </c>
      <c r="E53" s="60">
        <v>1</v>
      </c>
      <c r="F53" s="55" t="s">
        <v>68</v>
      </c>
      <c r="G53" s="60">
        <v>1</v>
      </c>
      <c r="H53" s="58"/>
    </row>
    <row r="54" spans="1:8" ht="45" x14ac:dyDescent="0.25">
      <c r="A54" s="36">
        <v>28</v>
      </c>
      <c r="B54" s="59" t="s">
        <v>117</v>
      </c>
      <c r="C54" s="59" t="s">
        <v>118</v>
      </c>
      <c r="D54" s="55" t="s">
        <v>119</v>
      </c>
      <c r="E54" s="60">
        <v>1</v>
      </c>
      <c r="F54" s="55" t="s">
        <v>68</v>
      </c>
      <c r="G54" s="60">
        <v>5</v>
      </c>
      <c r="H54" s="58"/>
    </row>
    <row r="55" spans="1:8" ht="60" x14ac:dyDescent="0.25">
      <c r="A55" s="36">
        <v>29</v>
      </c>
      <c r="B55" s="59" t="s">
        <v>120</v>
      </c>
      <c r="C55" s="59" t="s">
        <v>121</v>
      </c>
      <c r="D55" s="55" t="s">
        <v>67</v>
      </c>
      <c r="E55" s="60">
        <v>1</v>
      </c>
      <c r="F55" s="55" t="s">
        <v>122</v>
      </c>
      <c r="G55" s="60">
        <v>1</v>
      </c>
      <c r="H55" s="58"/>
    </row>
    <row r="56" spans="1:8" ht="150" x14ac:dyDescent="0.25">
      <c r="A56" s="36">
        <v>30</v>
      </c>
      <c r="B56" s="59" t="s">
        <v>123</v>
      </c>
      <c r="C56" s="59" t="s">
        <v>124</v>
      </c>
      <c r="D56" s="55" t="s">
        <v>67</v>
      </c>
      <c r="E56" s="60">
        <v>1</v>
      </c>
      <c r="F56" s="55" t="s">
        <v>122</v>
      </c>
      <c r="G56" s="60">
        <v>1</v>
      </c>
      <c r="H56" s="58"/>
    </row>
    <row r="57" spans="1:8" ht="90" x14ac:dyDescent="0.25">
      <c r="A57" s="36">
        <v>31</v>
      </c>
      <c r="B57" s="59" t="s">
        <v>125</v>
      </c>
      <c r="C57" s="59" t="s">
        <v>126</v>
      </c>
      <c r="D57" s="54" t="s">
        <v>67</v>
      </c>
      <c r="E57" s="60">
        <v>1</v>
      </c>
      <c r="F57" s="55" t="s">
        <v>68</v>
      </c>
      <c r="G57" s="60">
        <v>5</v>
      </c>
      <c r="H57" s="58"/>
    </row>
    <row r="58" spans="1:8" ht="120" x14ac:dyDescent="0.25">
      <c r="A58" s="36">
        <v>32</v>
      </c>
      <c r="B58" s="59" t="s">
        <v>127</v>
      </c>
      <c r="C58" s="59" t="s">
        <v>128</v>
      </c>
      <c r="D58" s="55" t="s">
        <v>129</v>
      </c>
      <c r="E58" s="60">
        <v>1</v>
      </c>
      <c r="F58" s="55" t="s">
        <v>68</v>
      </c>
      <c r="G58" s="63">
        <v>5</v>
      </c>
      <c r="H58" s="58"/>
    </row>
    <row r="59" spans="1:8" ht="150" x14ac:dyDescent="0.25">
      <c r="A59" s="36">
        <v>33</v>
      </c>
      <c r="B59" s="65" t="s">
        <v>130</v>
      </c>
      <c r="C59" s="59" t="s">
        <v>131</v>
      </c>
      <c r="D59" s="55" t="s">
        <v>129</v>
      </c>
      <c r="E59" s="60">
        <v>1</v>
      </c>
      <c r="F59" s="55" t="s">
        <v>68</v>
      </c>
      <c r="G59" s="63">
        <v>5</v>
      </c>
      <c r="H59" s="58"/>
    </row>
    <row r="60" spans="1:8" ht="180" x14ac:dyDescent="0.25">
      <c r="A60" s="36">
        <v>34</v>
      </c>
      <c r="B60" s="59" t="s">
        <v>132</v>
      </c>
      <c r="C60" s="59" t="s">
        <v>133</v>
      </c>
      <c r="D60" s="55" t="s">
        <v>129</v>
      </c>
      <c r="E60" s="60">
        <v>1</v>
      </c>
      <c r="F60" s="55" t="s">
        <v>68</v>
      </c>
      <c r="G60" s="63">
        <v>5</v>
      </c>
      <c r="H60" s="58"/>
    </row>
    <row r="61" spans="1:8" ht="30" x14ac:dyDescent="0.25">
      <c r="A61" s="36">
        <v>35</v>
      </c>
      <c r="B61" s="65" t="s">
        <v>134</v>
      </c>
      <c r="C61" s="59" t="s">
        <v>135</v>
      </c>
      <c r="D61" s="55" t="s">
        <v>136</v>
      </c>
      <c r="E61" s="60">
        <v>20</v>
      </c>
      <c r="F61" s="55" t="s">
        <v>137</v>
      </c>
      <c r="G61" s="63">
        <v>5</v>
      </c>
      <c r="H61" s="58"/>
    </row>
    <row r="62" spans="1:8" ht="30" x14ac:dyDescent="0.25">
      <c r="A62" s="36">
        <v>36</v>
      </c>
      <c r="B62" s="65" t="s">
        <v>138</v>
      </c>
      <c r="C62" s="59" t="s">
        <v>139</v>
      </c>
      <c r="D62" s="55" t="s">
        <v>140</v>
      </c>
      <c r="E62" s="60">
        <v>4</v>
      </c>
      <c r="F62" s="55" t="s">
        <v>68</v>
      </c>
      <c r="G62" s="63">
        <v>20</v>
      </c>
      <c r="H62" s="58"/>
    </row>
    <row r="63" spans="1:8" ht="23.25" customHeight="1" thickBot="1" x14ac:dyDescent="0.3">
      <c r="A63" s="103" t="s">
        <v>18</v>
      </c>
      <c r="B63" s="104"/>
      <c r="C63" s="104"/>
      <c r="D63" s="104"/>
      <c r="E63" s="104"/>
      <c r="F63" s="104"/>
      <c r="G63" s="104"/>
      <c r="H63" s="104"/>
    </row>
    <row r="64" spans="1:8" ht="15.75" customHeight="1" x14ac:dyDescent="0.25">
      <c r="A64" s="105" t="s">
        <v>9</v>
      </c>
      <c r="B64" s="106"/>
      <c r="C64" s="106"/>
      <c r="D64" s="106"/>
      <c r="E64" s="106"/>
      <c r="F64" s="106"/>
      <c r="G64" s="106"/>
      <c r="H64" s="107"/>
    </row>
    <row r="65" spans="1:8" ht="15" customHeight="1" x14ac:dyDescent="0.25">
      <c r="A65" s="97" t="s">
        <v>48</v>
      </c>
      <c r="B65" s="98"/>
      <c r="C65" s="98"/>
      <c r="D65" s="98"/>
      <c r="E65" s="98"/>
      <c r="F65" s="98"/>
      <c r="G65" s="98"/>
      <c r="H65" s="99"/>
    </row>
    <row r="66" spans="1:8" ht="15" customHeight="1" x14ac:dyDescent="0.25">
      <c r="A66" s="97" t="s">
        <v>46</v>
      </c>
      <c r="B66" s="98"/>
      <c r="C66" s="98"/>
      <c r="D66" s="98"/>
      <c r="E66" s="98"/>
      <c r="F66" s="98"/>
      <c r="G66" s="98"/>
      <c r="H66" s="99"/>
    </row>
    <row r="67" spans="1:8" ht="15" customHeight="1" x14ac:dyDescent="0.25">
      <c r="A67" s="97" t="s">
        <v>8</v>
      </c>
      <c r="B67" s="98"/>
      <c r="C67" s="98"/>
      <c r="D67" s="98"/>
      <c r="E67" s="98"/>
      <c r="F67" s="98"/>
      <c r="G67" s="98"/>
      <c r="H67" s="99"/>
    </row>
    <row r="68" spans="1:8" ht="15" customHeight="1" x14ac:dyDescent="0.25">
      <c r="A68" s="97" t="s">
        <v>44</v>
      </c>
      <c r="B68" s="98"/>
      <c r="C68" s="98"/>
      <c r="D68" s="98"/>
      <c r="E68" s="98"/>
      <c r="F68" s="98"/>
      <c r="G68" s="98"/>
      <c r="H68" s="99"/>
    </row>
    <row r="69" spans="1:8" ht="15" customHeight="1" x14ac:dyDescent="0.25">
      <c r="A69" s="97" t="s">
        <v>45</v>
      </c>
      <c r="B69" s="98"/>
      <c r="C69" s="98"/>
      <c r="D69" s="98"/>
      <c r="E69" s="98"/>
      <c r="F69" s="98"/>
      <c r="G69" s="98"/>
      <c r="H69" s="99"/>
    </row>
    <row r="70" spans="1:8" ht="15" customHeight="1" x14ac:dyDescent="0.25">
      <c r="A70" s="97" t="s">
        <v>50</v>
      </c>
      <c r="B70" s="98"/>
      <c r="C70" s="98"/>
      <c r="D70" s="98"/>
      <c r="E70" s="98"/>
      <c r="F70" s="98"/>
      <c r="G70" s="98"/>
      <c r="H70" s="99"/>
    </row>
    <row r="71" spans="1:8" ht="15" customHeight="1" x14ac:dyDescent="0.25">
      <c r="A71" s="97" t="s">
        <v>53</v>
      </c>
      <c r="B71" s="98"/>
      <c r="C71" s="98"/>
      <c r="D71" s="98"/>
      <c r="E71" s="98"/>
      <c r="F71" s="98"/>
      <c r="G71" s="98"/>
      <c r="H71" s="99"/>
    </row>
    <row r="72" spans="1:8" ht="15.75" customHeight="1" thickBot="1" x14ac:dyDescent="0.3">
      <c r="A72" s="100" t="s">
        <v>52</v>
      </c>
      <c r="B72" s="101"/>
      <c r="C72" s="101"/>
      <c r="D72" s="101"/>
      <c r="E72" s="101"/>
      <c r="F72" s="101"/>
      <c r="G72" s="101"/>
      <c r="H72" s="102"/>
    </row>
    <row r="73" spans="1:8" ht="60" x14ac:dyDescent="0.25">
      <c r="A73" s="3" t="s">
        <v>6</v>
      </c>
      <c r="B73" s="3" t="s">
        <v>5</v>
      </c>
      <c r="C73" s="5" t="s">
        <v>4</v>
      </c>
      <c r="D73" s="3" t="s">
        <v>3</v>
      </c>
      <c r="E73" s="8" t="s">
        <v>2</v>
      </c>
      <c r="F73" s="8" t="s">
        <v>1</v>
      </c>
      <c r="G73" s="8" t="s">
        <v>0</v>
      </c>
      <c r="H73" s="3" t="s">
        <v>11</v>
      </c>
    </row>
    <row r="74" spans="1:8" ht="25.5" x14ac:dyDescent="0.25">
      <c r="A74" s="37">
        <v>1</v>
      </c>
      <c r="B74" s="66" t="s">
        <v>141</v>
      </c>
      <c r="C74" s="66" t="s">
        <v>142</v>
      </c>
      <c r="D74" s="55" t="s">
        <v>143</v>
      </c>
      <c r="E74" s="67">
        <v>5</v>
      </c>
      <c r="F74" s="55" t="s">
        <v>144</v>
      </c>
      <c r="G74" s="67">
        <v>5</v>
      </c>
      <c r="H74" s="68"/>
    </row>
    <row r="75" spans="1:8" x14ac:dyDescent="0.25">
      <c r="A75" s="37">
        <v>2</v>
      </c>
      <c r="B75" s="66" t="s">
        <v>145</v>
      </c>
      <c r="C75" s="66" t="s">
        <v>146</v>
      </c>
      <c r="D75" s="55" t="s">
        <v>143</v>
      </c>
      <c r="E75" s="67">
        <v>10</v>
      </c>
      <c r="F75" s="55" t="s">
        <v>144</v>
      </c>
      <c r="G75" s="67">
        <v>10</v>
      </c>
      <c r="H75" s="68"/>
    </row>
    <row r="76" spans="1:8" ht="25.5" x14ac:dyDescent="0.25">
      <c r="A76" s="37">
        <v>3</v>
      </c>
      <c r="B76" s="66" t="s">
        <v>147</v>
      </c>
      <c r="C76" s="66" t="s">
        <v>148</v>
      </c>
      <c r="D76" s="55" t="s">
        <v>143</v>
      </c>
      <c r="E76" s="67">
        <v>1</v>
      </c>
      <c r="F76" s="55" t="s">
        <v>144</v>
      </c>
      <c r="G76" s="67">
        <v>1</v>
      </c>
      <c r="H76" s="68"/>
    </row>
    <row r="77" spans="1:8" ht="25.5" x14ac:dyDescent="0.25">
      <c r="A77" s="37">
        <v>4</v>
      </c>
      <c r="B77" s="66" t="s">
        <v>149</v>
      </c>
      <c r="C77" s="66" t="s">
        <v>150</v>
      </c>
      <c r="D77" s="54" t="s">
        <v>67</v>
      </c>
      <c r="E77" s="67">
        <v>1</v>
      </c>
      <c r="F77" s="55" t="s">
        <v>144</v>
      </c>
      <c r="G77" s="67">
        <v>1</v>
      </c>
      <c r="H77" s="68"/>
    </row>
    <row r="78" spans="1:8" ht="38.25" x14ac:dyDescent="0.25">
      <c r="A78" s="37">
        <v>5</v>
      </c>
      <c r="B78" s="66" t="s">
        <v>151</v>
      </c>
      <c r="C78" s="66" t="s">
        <v>152</v>
      </c>
      <c r="D78" s="54" t="s">
        <v>153</v>
      </c>
      <c r="E78" s="69">
        <v>1</v>
      </c>
      <c r="F78" s="55" t="s">
        <v>144</v>
      </c>
      <c r="G78" s="69">
        <v>1</v>
      </c>
      <c r="H78" s="68"/>
    </row>
    <row r="79" spans="1:8" ht="25.5" x14ac:dyDescent="0.25">
      <c r="A79" s="37">
        <v>6</v>
      </c>
      <c r="B79" s="66" t="s">
        <v>154</v>
      </c>
      <c r="C79" s="66" t="s">
        <v>155</v>
      </c>
      <c r="D79" s="54" t="s">
        <v>143</v>
      </c>
      <c r="E79" s="67">
        <v>2</v>
      </c>
      <c r="F79" s="55" t="s">
        <v>144</v>
      </c>
      <c r="G79" s="67">
        <v>2</v>
      </c>
      <c r="H79" s="68"/>
    </row>
    <row r="80" spans="1:8" ht="23.25" customHeight="1" thickBot="1" x14ac:dyDescent="0.3">
      <c r="A80" s="103" t="s">
        <v>19</v>
      </c>
      <c r="B80" s="104"/>
      <c r="C80" s="104"/>
      <c r="D80" s="104"/>
      <c r="E80" s="104"/>
      <c r="F80" s="104"/>
      <c r="G80" s="104"/>
      <c r="H80" s="104"/>
    </row>
    <row r="81" spans="1:8" ht="15.75" customHeight="1" x14ac:dyDescent="0.25">
      <c r="A81" s="105" t="s">
        <v>9</v>
      </c>
      <c r="B81" s="106"/>
      <c r="C81" s="106"/>
      <c r="D81" s="106"/>
      <c r="E81" s="106"/>
      <c r="F81" s="106"/>
      <c r="G81" s="106"/>
      <c r="H81" s="107"/>
    </row>
    <row r="82" spans="1:8" ht="15" customHeight="1" x14ac:dyDescent="0.25">
      <c r="A82" s="97" t="s">
        <v>48</v>
      </c>
      <c r="B82" s="98"/>
      <c r="C82" s="98"/>
      <c r="D82" s="98"/>
      <c r="E82" s="98"/>
      <c r="F82" s="98"/>
      <c r="G82" s="98"/>
      <c r="H82" s="99"/>
    </row>
    <row r="83" spans="1:8" ht="15" customHeight="1" x14ac:dyDescent="0.25">
      <c r="A83" s="97" t="s">
        <v>46</v>
      </c>
      <c r="B83" s="98"/>
      <c r="C83" s="98"/>
      <c r="D83" s="98"/>
      <c r="E83" s="98"/>
      <c r="F83" s="98"/>
      <c r="G83" s="98"/>
      <c r="H83" s="99"/>
    </row>
    <row r="84" spans="1:8" ht="15" customHeight="1" x14ac:dyDescent="0.25">
      <c r="A84" s="97" t="s">
        <v>8</v>
      </c>
      <c r="B84" s="98"/>
      <c r="C84" s="98"/>
      <c r="D84" s="98"/>
      <c r="E84" s="98"/>
      <c r="F84" s="98"/>
      <c r="G84" s="98"/>
      <c r="H84" s="99"/>
    </row>
    <row r="85" spans="1:8" ht="15" customHeight="1" x14ac:dyDescent="0.25">
      <c r="A85" s="97" t="s">
        <v>44</v>
      </c>
      <c r="B85" s="98"/>
      <c r="C85" s="98"/>
      <c r="D85" s="98"/>
      <c r="E85" s="98"/>
      <c r="F85" s="98"/>
      <c r="G85" s="98"/>
      <c r="H85" s="99"/>
    </row>
    <row r="86" spans="1:8" ht="15" customHeight="1" x14ac:dyDescent="0.25">
      <c r="A86" s="97" t="s">
        <v>45</v>
      </c>
      <c r="B86" s="98"/>
      <c r="C86" s="98"/>
      <c r="D86" s="98"/>
      <c r="E86" s="98"/>
      <c r="F86" s="98"/>
      <c r="G86" s="98"/>
      <c r="H86" s="99"/>
    </row>
    <row r="87" spans="1:8" ht="15" customHeight="1" x14ac:dyDescent="0.25">
      <c r="A87" s="97" t="s">
        <v>50</v>
      </c>
      <c r="B87" s="98"/>
      <c r="C87" s="98"/>
      <c r="D87" s="98"/>
      <c r="E87" s="98"/>
      <c r="F87" s="98"/>
      <c r="G87" s="98"/>
      <c r="H87" s="99"/>
    </row>
    <row r="88" spans="1:8" ht="15" customHeight="1" x14ac:dyDescent="0.25">
      <c r="A88" s="97" t="s">
        <v>51</v>
      </c>
      <c r="B88" s="98"/>
      <c r="C88" s="98"/>
      <c r="D88" s="98"/>
      <c r="E88" s="98"/>
      <c r="F88" s="98"/>
      <c r="G88" s="98"/>
      <c r="H88" s="99"/>
    </row>
    <row r="89" spans="1:8" ht="15.75" customHeight="1" thickBot="1" x14ac:dyDescent="0.3">
      <c r="A89" s="100" t="s">
        <v>52</v>
      </c>
      <c r="B89" s="101"/>
      <c r="C89" s="101"/>
      <c r="D89" s="101"/>
      <c r="E89" s="101"/>
      <c r="F89" s="101"/>
      <c r="G89" s="101"/>
      <c r="H89" s="102"/>
    </row>
    <row r="90" spans="1:8" ht="60" x14ac:dyDescent="0.25">
      <c r="A90" s="4" t="s">
        <v>6</v>
      </c>
      <c r="B90" s="3" t="s">
        <v>5</v>
      </c>
      <c r="C90" s="5" t="s">
        <v>4</v>
      </c>
      <c r="D90" s="8" t="s">
        <v>3</v>
      </c>
      <c r="E90" s="8" t="s">
        <v>2</v>
      </c>
      <c r="F90" s="8" t="s">
        <v>1</v>
      </c>
      <c r="G90" s="8" t="s">
        <v>0</v>
      </c>
      <c r="H90" s="3" t="s">
        <v>11</v>
      </c>
    </row>
    <row r="91" spans="1:8" ht="204" x14ac:dyDescent="0.25">
      <c r="A91" s="38">
        <v>1</v>
      </c>
      <c r="B91" s="70" t="s">
        <v>156</v>
      </c>
      <c r="C91" s="66" t="s">
        <v>157</v>
      </c>
      <c r="D91" s="54" t="s">
        <v>67</v>
      </c>
      <c r="E91" s="71">
        <v>1</v>
      </c>
      <c r="F91" s="54" t="s">
        <v>144</v>
      </c>
      <c r="G91" s="54">
        <v>1</v>
      </c>
      <c r="H91" s="68"/>
    </row>
    <row r="92" spans="1:8" ht="165.75" x14ac:dyDescent="0.25">
      <c r="A92" s="38">
        <v>2</v>
      </c>
      <c r="B92" s="66" t="s">
        <v>158</v>
      </c>
      <c r="C92" s="66" t="s">
        <v>159</v>
      </c>
      <c r="D92" s="72" t="s">
        <v>119</v>
      </c>
      <c r="E92" s="71">
        <v>1</v>
      </c>
      <c r="F92" s="54" t="s">
        <v>144</v>
      </c>
      <c r="G92" s="54">
        <v>1</v>
      </c>
      <c r="H92" s="68"/>
    </row>
    <row r="93" spans="1:8" ht="255" x14ac:dyDescent="0.25">
      <c r="A93" s="38">
        <v>3</v>
      </c>
      <c r="B93" s="66" t="s">
        <v>160</v>
      </c>
      <c r="C93" s="66" t="s">
        <v>161</v>
      </c>
      <c r="D93" s="72" t="s">
        <v>119</v>
      </c>
      <c r="E93" s="71">
        <v>1</v>
      </c>
      <c r="F93" s="54" t="s">
        <v>144</v>
      </c>
      <c r="G93" s="54">
        <v>1</v>
      </c>
      <c r="H93" s="68"/>
    </row>
    <row r="94" spans="1:8" ht="25.5" x14ac:dyDescent="0.25">
      <c r="A94" s="38">
        <v>4</v>
      </c>
      <c r="B94" s="66" t="s">
        <v>162</v>
      </c>
      <c r="C94" s="66" t="s">
        <v>163</v>
      </c>
      <c r="D94" s="54" t="s">
        <v>67</v>
      </c>
      <c r="E94" s="71">
        <v>1</v>
      </c>
      <c r="F94" s="54" t="s">
        <v>144</v>
      </c>
      <c r="G94" s="54">
        <v>1</v>
      </c>
      <c r="H94" s="68"/>
    </row>
    <row r="95" spans="1:8" ht="25.5" x14ac:dyDescent="0.25">
      <c r="A95" s="38">
        <v>5</v>
      </c>
      <c r="B95" s="66" t="s">
        <v>141</v>
      </c>
      <c r="C95" s="66" t="s">
        <v>142</v>
      </c>
      <c r="D95" s="54" t="s">
        <v>143</v>
      </c>
      <c r="E95" s="73">
        <v>5</v>
      </c>
      <c r="F95" s="54" t="s">
        <v>144</v>
      </c>
      <c r="G95" s="73">
        <v>5</v>
      </c>
      <c r="H95" s="68"/>
    </row>
    <row r="96" spans="1:8" x14ac:dyDescent="0.25">
      <c r="A96" s="38">
        <v>6</v>
      </c>
      <c r="B96" s="66" t="s">
        <v>145</v>
      </c>
      <c r="C96" s="66" t="s">
        <v>146</v>
      </c>
      <c r="D96" s="54" t="s">
        <v>143</v>
      </c>
      <c r="E96" s="73">
        <v>10</v>
      </c>
      <c r="F96" s="54" t="s">
        <v>144</v>
      </c>
      <c r="G96" s="73">
        <v>10</v>
      </c>
      <c r="H96" s="68"/>
    </row>
    <row r="97" spans="1:8" ht="25.5" x14ac:dyDescent="0.25">
      <c r="A97" s="38">
        <v>7</v>
      </c>
      <c r="B97" s="66" t="s">
        <v>164</v>
      </c>
      <c r="C97" s="66" t="s">
        <v>165</v>
      </c>
      <c r="D97" s="54" t="s">
        <v>143</v>
      </c>
      <c r="E97" s="73">
        <v>1</v>
      </c>
      <c r="F97" s="54" t="s">
        <v>144</v>
      </c>
      <c r="G97" s="73">
        <v>1</v>
      </c>
      <c r="H97" s="68"/>
    </row>
    <row r="98" spans="1:8" ht="38.25" x14ac:dyDescent="0.25">
      <c r="A98" s="38">
        <v>8</v>
      </c>
      <c r="B98" s="66" t="s">
        <v>151</v>
      </c>
      <c r="C98" s="66" t="s">
        <v>152</v>
      </c>
      <c r="D98" s="54" t="s">
        <v>143</v>
      </c>
      <c r="E98" s="71">
        <v>2</v>
      </c>
      <c r="F98" s="54" t="s">
        <v>144</v>
      </c>
      <c r="G98" s="71">
        <v>2</v>
      </c>
      <c r="H98" s="68"/>
    </row>
    <row r="99" spans="1:8" x14ac:dyDescent="0.25">
      <c r="A99" s="38">
        <v>9</v>
      </c>
      <c r="B99" s="66" t="s">
        <v>154</v>
      </c>
      <c r="C99" s="66" t="s">
        <v>166</v>
      </c>
      <c r="D99" s="54" t="s">
        <v>143</v>
      </c>
      <c r="E99" s="73">
        <v>2</v>
      </c>
      <c r="F99" s="54" t="s">
        <v>144</v>
      </c>
      <c r="G99" s="73">
        <v>2</v>
      </c>
      <c r="H99" s="68"/>
    </row>
    <row r="100" spans="1:8" ht="25.5" x14ac:dyDescent="0.25">
      <c r="A100" s="38">
        <v>10</v>
      </c>
      <c r="B100" s="66" t="s">
        <v>167</v>
      </c>
      <c r="C100" s="66" t="s">
        <v>168</v>
      </c>
      <c r="D100" s="54" t="s">
        <v>67</v>
      </c>
      <c r="E100" s="71">
        <v>2</v>
      </c>
      <c r="F100" s="54" t="s">
        <v>144</v>
      </c>
      <c r="G100" s="54">
        <v>2</v>
      </c>
      <c r="H100" s="68"/>
    </row>
    <row r="101" spans="1:8" ht="15.75" customHeight="1" x14ac:dyDescent="0.25">
      <c r="A101" s="103" t="s">
        <v>7</v>
      </c>
      <c r="B101" s="104"/>
      <c r="C101" s="104"/>
      <c r="D101" s="104"/>
      <c r="E101" s="104"/>
      <c r="F101" s="104"/>
      <c r="G101" s="104"/>
      <c r="H101" s="104"/>
    </row>
    <row r="102" spans="1:8" ht="60" x14ac:dyDescent="0.25">
      <c r="A102" s="4" t="s">
        <v>6</v>
      </c>
      <c r="B102" s="3" t="s">
        <v>5</v>
      </c>
      <c r="C102" s="3" t="s">
        <v>4</v>
      </c>
      <c r="D102" s="3" t="s">
        <v>3</v>
      </c>
      <c r="E102" s="3" t="s">
        <v>2</v>
      </c>
      <c r="F102" s="3" t="s">
        <v>1</v>
      </c>
      <c r="G102" s="3" t="s">
        <v>0</v>
      </c>
      <c r="H102" s="3" t="s">
        <v>11</v>
      </c>
    </row>
    <row r="103" spans="1:8" ht="375" x14ac:dyDescent="0.25">
      <c r="A103" s="39">
        <v>1</v>
      </c>
      <c r="B103" s="79" t="s">
        <v>169</v>
      </c>
      <c r="C103" s="79" t="s">
        <v>170</v>
      </c>
      <c r="D103" s="80" t="s">
        <v>171</v>
      </c>
      <c r="E103" s="80">
        <v>2</v>
      </c>
      <c r="F103" s="81" t="s">
        <v>68</v>
      </c>
      <c r="G103" s="82">
        <v>2</v>
      </c>
      <c r="H103" s="83"/>
    </row>
    <row r="104" spans="1:8" ht="105" x14ac:dyDescent="0.25">
      <c r="A104" s="36">
        <v>2</v>
      </c>
      <c r="B104" s="84" t="s">
        <v>172</v>
      </c>
      <c r="C104" s="84" t="s">
        <v>173</v>
      </c>
      <c r="D104" s="80" t="s">
        <v>171</v>
      </c>
      <c r="E104" s="80">
        <v>2</v>
      </c>
      <c r="F104" s="81" t="s">
        <v>86</v>
      </c>
      <c r="G104" s="82">
        <v>2</v>
      </c>
      <c r="H104" s="83"/>
    </row>
    <row r="105" spans="1:8" ht="45" x14ac:dyDescent="0.25">
      <c r="A105" s="36">
        <v>3</v>
      </c>
      <c r="B105" s="79" t="s">
        <v>174</v>
      </c>
      <c r="C105" s="79" t="s">
        <v>175</v>
      </c>
      <c r="D105" s="80" t="s">
        <v>171</v>
      </c>
      <c r="E105" s="80">
        <v>1</v>
      </c>
      <c r="F105" s="81" t="s">
        <v>68</v>
      </c>
      <c r="G105" s="82">
        <f>E105*5</f>
        <v>5</v>
      </c>
      <c r="H105" s="83"/>
    </row>
    <row r="106" spans="1:8" ht="30" x14ac:dyDescent="0.25">
      <c r="A106" s="36">
        <v>4</v>
      </c>
      <c r="B106" s="79" t="s">
        <v>176</v>
      </c>
      <c r="C106" s="79" t="s">
        <v>177</v>
      </c>
      <c r="D106" s="85" t="s">
        <v>178</v>
      </c>
      <c r="E106" s="85">
        <v>1</v>
      </c>
      <c r="F106" s="82" t="s">
        <v>86</v>
      </c>
      <c r="G106" s="82">
        <f>E106*5</f>
        <v>5</v>
      </c>
      <c r="H106" s="83"/>
    </row>
    <row r="107" spans="1:8" ht="15.75" x14ac:dyDescent="0.25">
      <c r="A107" s="36">
        <v>5</v>
      </c>
      <c r="B107" s="84" t="s">
        <v>179</v>
      </c>
      <c r="C107" s="84" t="s">
        <v>180</v>
      </c>
      <c r="D107" s="80" t="s">
        <v>171</v>
      </c>
      <c r="E107" s="82">
        <v>2</v>
      </c>
      <c r="F107" s="82" t="s">
        <v>86</v>
      </c>
      <c r="G107" s="82">
        <v>2</v>
      </c>
      <c r="H107" s="83"/>
    </row>
    <row r="108" spans="1:8" ht="30" x14ac:dyDescent="0.25">
      <c r="A108" s="36">
        <v>6</v>
      </c>
      <c r="B108" s="79" t="s">
        <v>181</v>
      </c>
      <c r="C108" s="79" t="s">
        <v>182</v>
      </c>
      <c r="D108" s="85" t="s">
        <v>178</v>
      </c>
      <c r="E108" s="85">
        <v>1</v>
      </c>
      <c r="F108" s="81" t="s">
        <v>68</v>
      </c>
      <c r="G108" s="82">
        <f>E108*5</f>
        <v>5</v>
      </c>
      <c r="H108" s="83"/>
    </row>
    <row r="109" spans="1:8" ht="120" x14ac:dyDescent="0.25">
      <c r="A109" s="36">
        <v>7</v>
      </c>
      <c r="B109" s="79" t="s">
        <v>183</v>
      </c>
      <c r="C109" s="79" t="s">
        <v>184</v>
      </c>
      <c r="D109" s="85" t="s">
        <v>178</v>
      </c>
      <c r="E109" s="85">
        <v>1</v>
      </c>
      <c r="F109" s="81" t="s">
        <v>68</v>
      </c>
      <c r="G109" s="82">
        <f t="shared" ref="G109:G112" si="1">E109*5</f>
        <v>5</v>
      </c>
      <c r="H109" s="83"/>
    </row>
    <row r="110" spans="1:8" ht="90" x14ac:dyDescent="0.25">
      <c r="A110" s="36">
        <v>8</v>
      </c>
      <c r="B110" s="79" t="s">
        <v>185</v>
      </c>
      <c r="C110" s="79" t="s">
        <v>186</v>
      </c>
      <c r="D110" s="85" t="s">
        <v>178</v>
      </c>
      <c r="E110" s="85">
        <v>1</v>
      </c>
      <c r="F110" s="81" t="s">
        <v>68</v>
      </c>
      <c r="G110" s="82">
        <f t="shared" si="1"/>
        <v>5</v>
      </c>
      <c r="H110" s="83"/>
    </row>
    <row r="111" spans="1:8" ht="30" x14ac:dyDescent="0.25">
      <c r="A111" s="36">
        <v>9</v>
      </c>
      <c r="B111" s="79" t="s">
        <v>187</v>
      </c>
      <c r="C111" s="79" t="s">
        <v>188</v>
      </c>
      <c r="D111" s="85" t="s">
        <v>178</v>
      </c>
      <c r="E111" s="85">
        <v>2</v>
      </c>
      <c r="F111" s="81" t="s">
        <v>68</v>
      </c>
      <c r="G111" s="82">
        <f>E111*5</f>
        <v>10</v>
      </c>
      <c r="H111" s="83"/>
    </row>
    <row r="112" spans="1:8" ht="30" x14ac:dyDescent="0.25">
      <c r="A112" s="36">
        <v>10</v>
      </c>
      <c r="B112" s="79" t="s">
        <v>189</v>
      </c>
      <c r="C112" s="79" t="s">
        <v>188</v>
      </c>
      <c r="D112" s="85" t="s">
        <v>178</v>
      </c>
      <c r="E112" s="85">
        <v>2</v>
      </c>
      <c r="F112" s="81" t="s">
        <v>68</v>
      </c>
      <c r="G112" s="82">
        <f t="shared" si="1"/>
        <v>10</v>
      </c>
      <c r="H112" s="83"/>
    </row>
    <row r="113" spans="1:8" ht="21" thickBot="1" x14ac:dyDescent="0.3">
      <c r="A113" s="103" t="s">
        <v>54</v>
      </c>
      <c r="B113" s="104"/>
      <c r="C113" s="104"/>
      <c r="D113" s="104"/>
      <c r="E113" s="104"/>
      <c r="F113" s="104"/>
      <c r="G113" s="104"/>
      <c r="H113" s="104"/>
    </row>
    <row r="114" spans="1:8" x14ac:dyDescent="0.25">
      <c r="A114" s="105" t="s">
        <v>9</v>
      </c>
      <c r="B114" s="106"/>
      <c r="C114" s="106"/>
      <c r="D114" s="106"/>
      <c r="E114" s="106"/>
      <c r="F114" s="106"/>
      <c r="G114" s="106"/>
      <c r="H114" s="107"/>
    </row>
    <row r="115" spans="1:8" x14ac:dyDescent="0.25">
      <c r="A115" s="97" t="s">
        <v>47</v>
      </c>
      <c r="B115" s="98"/>
      <c r="C115" s="98"/>
      <c r="D115" s="98"/>
      <c r="E115" s="98"/>
      <c r="F115" s="98"/>
      <c r="G115" s="98"/>
      <c r="H115" s="99"/>
    </row>
    <row r="116" spans="1:8" x14ac:dyDescent="0.25">
      <c r="A116" s="97" t="s">
        <v>43</v>
      </c>
      <c r="B116" s="98"/>
      <c r="C116" s="98"/>
      <c r="D116" s="98"/>
      <c r="E116" s="98"/>
      <c r="F116" s="98"/>
      <c r="G116" s="98"/>
      <c r="H116" s="99"/>
    </row>
    <row r="117" spans="1:8" x14ac:dyDescent="0.25">
      <c r="A117" s="97" t="s">
        <v>8</v>
      </c>
      <c r="B117" s="98"/>
      <c r="C117" s="98"/>
      <c r="D117" s="98"/>
      <c r="E117" s="98"/>
      <c r="F117" s="98"/>
      <c r="G117" s="98"/>
      <c r="H117" s="99"/>
    </row>
    <row r="118" spans="1:8" x14ac:dyDescent="0.25">
      <c r="A118" s="97" t="s">
        <v>44</v>
      </c>
      <c r="B118" s="98"/>
      <c r="C118" s="98"/>
      <c r="D118" s="98"/>
      <c r="E118" s="98"/>
      <c r="F118" s="98"/>
      <c r="G118" s="98"/>
      <c r="H118" s="99"/>
    </row>
    <row r="119" spans="1:8" ht="15" customHeight="1" x14ac:dyDescent="0.25">
      <c r="A119" s="97" t="s">
        <v>45</v>
      </c>
      <c r="B119" s="98"/>
      <c r="C119" s="98"/>
      <c r="D119" s="98"/>
      <c r="E119" s="98"/>
      <c r="F119" s="98"/>
      <c r="G119" s="98"/>
      <c r="H119" s="99"/>
    </row>
    <row r="120" spans="1:8" x14ac:dyDescent="0.25">
      <c r="A120" s="97" t="s">
        <v>50</v>
      </c>
      <c r="B120" s="98"/>
      <c r="C120" s="98"/>
      <c r="D120" s="98"/>
      <c r="E120" s="98"/>
      <c r="F120" s="98"/>
      <c r="G120" s="98"/>
      <c r="H120" s="99"/>
    </row>
    <row r="121" spans="1:8" x14ac:dyDescent="0.25">
      <c r="A121" s="97" t="s">
        <v>53</v>
      </c>
      <c r="B121" s="98"/>
      <c r="C121" s="98"/>
      <c r="D121" s="98"/>
      <c r="E121" s="98"/>
      <c r="F121" s="98"/>
      <c r="G121" s="98"/>
      <c r="H121" s="99"/>
    </row>
    <row r="122" spans="1:8" ht="15.75" thickBot="1" x14ac:dyDescent="0.3">
      <c r="A122" s="100" t="s">
        <v>52</v>
      </c>
      <c r="B122" s="101"/>
      <c r="C122" s="101"/>
      <c r="D122" s="101"/>
      <c r="E122" s="101"/>
      <c r="F122" s="101"/>
      <c r="G122" s="101"/>
      <c r="H122" s="102"/>
    </row>
    <row r="123" spans="1:8" ht="60" x14ac:dyDescent="0.25">
      <c r="A123" s="7" t="s">
        <v>6</v>
      </c>
      <c r="B123" s="5" t="s">
        <v>5</v>
      </c>
      <c r="C123" s="5" t="s">
        <v>4</v>
      </c>
      <c r="D123" s="6" t="s">
        <v>3</v>
      </c>
      <c r="E123" s="6" t="s">
        <v>2</v>
      </c>
      <c r="F123" s="6" t="s">
        <v>1</v>
      </c>
      <c r="G123" s="6" t="s">
        <v>0</v>
      </c>
      <c r="H123" s="6" t="s">
        <v>11</v>
      </c>
    </row>
    <row r="124" spans="1:8" x14ac:dyDescent="0.25">
      <c r="A124" s="36">
        <v>1</v>
      </c>
      <c r="B124" s="17"/>
      <c r="C124" s="17"/>
      <c r="D124" s="17"/>
      <c r="E124" s="26"/>
      <c r="F124" s="26"/>
      <c r="G124" s="26"/>
      <c r="H124" s="34"/>
    </row>
    <row r="125" spans="1:8" x14ac:dyDescent="0.25">
      <c r="A125" s="36">
        <v>2</v>
      </c>
      <c r="B125" s="17"/>
      <c r="C125" s="17"/>
      <c r="D125" s="17"/>
      <c r="E125" s="26"/>
      <c r="F125" s="26"/>
      <c r="G125" s="26"/>
      <c r="H125" s="34"/>
    </row>
    <row r="126" spans="1:8" ht="15.75" customHeight="1" x14ac:dyDescent="0.25">
      <c r="A126" s="36">
        <v>3</v>
      </c>
      <c r="B126" s="17"/>
      <c r="C126" s="17"/>
      <c r="D126" s="17"/>
      <c r="E126" s="26"/>
      <c r="F126" s="26"/>
      <c r="G126" s="26"/>
      <c r="H126" s="34"/>
    </row>
    <row r="127" spans="1:8" ht="15.75" customHeight="1" x14ac:dyDescent="0.25">
      <c r="A127" s="36">
        <v>4</v>
      </c>
      <c r="B127" s="17"/>
      <c r="C127" s="17"/>
      <c r="D127" s="17"/>
      <c r="E127" s="26"/>
      <c r="F127" s="26"/>
      <c r="G127" s="26"/>
      <c r="H127" s="34"/>
    </row>
    <row r="128" spans="1:8" ht="15.75" customHeight="1" x14ac:dyDescent="0.25">
      <c r="A128" s="36">
        <v>5</v>
      </c>
      <c r="B128" s="17"/>
      <c r="C128" s="17"/>
      <c r="D128" s="17"/>
      <c r="E128" s="26"/>
      <c r="F128" s="26"/>
      <c r="G128" s="26"/>
      <c r="H128" s="34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68:H68"/>
    <mergeCell ref="A21:H21"/>
    <mergeCell ref="A22:H22"/>
    <mergeCell ref="A23:H23"/>
    <mergeCell ref="A24:H24"/>
    <mergeCell ref="A25:H25"/>
    <mergeCell ref="A63:H63"/>
    <mergeCell ref="A64:H64"/>
    <mergeCell ref="A65:H65"/>
    <mergeCell ref="A66:H66"/>
    <mergeCell ref="A67:H67"/>
    <mergeCell ref="A20:H20"/>
    <mergeCell ref="A14:B14"/>
    <mergeCell ref="C14:H14"/>
    <mergeCell ref="A87:H87"/>
    <mergeCell ref="A69:H69"/>
    <mergeCell ref="A70:H70"/>
    <mergeCell ref="A71:H71"/>
    <mergeCell ref="A72:H72"/>
    <mergeCell ref="A80:H80"/>
    <mergeCell ref="A81:H81"/>
    <mergeCell ref="A82:H82"/>
    <mergeCell ref="A83:H83"/>
    <mergeCell ref="A84:H84"/>
    <mergeCell ref="A85:H85"/>
    <mergeCell ref="A86:H86"/>
    <mergeCell ref="A88:H88"/>
    <mergeCell ref="A89:H89"/>
    <mergeCell ref="A101:H101"/>
    <mergeCell ref="A113:H113"/>
    <mergeCell ref="A114:H114"/>
    <mergeCell ref="A121:H121"/>
    <mergeCell ref="A122:H122"/>
    <mergeCell ref="A115:H115"/>
    <mergeCell ref="A116:H116"/>
    <mergeCell ref="A117:H117"/>
    <mergeCell ref="A118:H118"/>
    <mergeCell ref="A119:H119"/>
    <mergeCell ref="A120:H12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zoomScaleNormal="150" workbookViewId="0">
      <selection activeCell="A5" sqref="A5:H5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19.710937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10</v>
      </c>
      <c r="B1" s="113"/>
      <c r="C1" s="113"/>
      <c r="D1" s="113"/>
      <c r="E1" s="113"/>
      <c r="F1" s="113"/>
      <c r="G1" s="113"/>
      <c r="H1" s="113"/>
    </row>
    <row r="2" spans="1:8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</row>
    <row r="3" spans="1:8" ht="20.25" x14ac:dyDescent="0.25">
      <c r="A3" s="116" t="str">
        <f>'Информация о Чемпионате'!B4</f>
        <v>Региональный этап</v>
      </c>
      <c r="B3" s="116"/>
      <c r="C3" s="116"/>
      <c r="D3" s="116"/>
      <c r="E3" s="116"/>
      <c r="F3" s="116"/>
      <c r="G3" s="116"/>
      <c r="H3" s="116"/>
    </row>
    <row r="4" spans="1:8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">
        <v>254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08" t="s">
        <v>12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08" t="s">
        <v>32</v>
      </c>
      <c r="B7" s="108"/>
      <c r="C7" s="117">
        <f>'Информация о Чемпионате'!B5</f>
        <v>0</v>
      </c>
      <c r="D7" s="117"/>
      <c r="E7" s="117"/>
      <c r="F7" s="117"/>
      <c r="G7" s="117"/>
      <c r="H7" s="117"/>
    </row>
    <row r="8" spans="1:8" ht="15.75" x14ac:dyDescent="0.25">
      <c r="A8" s="108" t="s">
        <v>33</v>
      </c>
      <c r="B8" s="108"/>
      <c r="C8" s="108"/>
      <c r="D8" s="117">
        <f>'Информация о Чемпионате'!B6</f>
        <v>0</v>
      </c>
      <c r="E8" s="117"/>
      <c r="F8" s="117"/>
      <c r="G8" s="117"/>
      <c r="H8" s="117"/>
    </row>
    <row r="9" spans="1:8" ht="15.75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8" ht="15.75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8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8" ht="15.75" customHeight="1" x14ac:dyDescent="0.25">
      <c r="A12" s="108" t="s">
        <v>56</v>
      </c>
      <c r="B12" s="108"/>
      <c r="C12" s="108">
        <f>'Информация о Чемпионате'!B17</f>
        <v>0</v>
      </c>
      <c r="D12" s="108"/>
      <c r="E12" s="108"/>
      <c r="F12" s="108"/>
      <c r="G12" s="108"/>
      <c r="H12" s="108"/>
    </row>
    <row r="13" spans="1:8" ht="15.75" x14ac:dyDescent="0.25">
      <c r="A13" s="108" t="s">
        <v>20</v>
      </c>
      <c r="B13" s="108"/>
      <c r="C13" s="108">
        <f>'Информация о Чемпионате'!B15</f>
        <v>0</v>
      </c>
      <c r="D13" s="108"/>
      <c r="E13" s="108"/>
      <c r="F13" s="108"/>
      <c r="G13" s="108"/>
      <c r="H13" s="108"/>
    </row>
    <row r="14" spans="1:8" ht="15.75" x14ac:dyDescent="0.25">
      <c r="A14" s="108" t="s">
        <v>21</v>
      </c>
      <c r="B14" s="108"/>
      <c r="C14" s="108">
        <f>'Информация о Чемпионате'!B16</f>
        <v>0</v>
      </c>
      <c r="D14" s="108"/>
      <c r="E14" s="108"/>
      <c r="F14" s="108"/>
      <c r="G14" s="108"/>
      <c r="H14" s="108"/>
    </row>
    <row r="15" spans="1:8" ht="15.75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1" thickBot="1" x14ac:dyDescent="0.3">
      <c r="A16" s="103" t="s">
        <v>40</v>
      </c>
      <c r="B16" s="104"/>
      <c r="C16" s="104"/>
      <c r="D16" s="104"/>
      <c r="E16" s="104"/>
      <c r="F16" s="104"/>
      <c r="G16" s="104"/>
      <c r="H16" s="104"/>
    </row>
    <row r="17" spans="1:9" x14ac:dyDescent="0.25">
      <c r="A17" s="105" t="s">
        <v>9</v>
      </c>
      <c r="B17" s="106"/>
      <c r="C17" s="106"/>
      <c r="D17" s="106"/>
      <c r="E17" s="106"/>
      <c r="F17" s="106"/>
      <c r="G17" s="106"/>
      <c r="H17" s="107"/>
    </row>
    <row r="18" spans="1:9" x14ac:dyDescent="0.25">
      <c r="A18" s="97" t="s">
        <v>48</v>
      </c>
      <c r="B18" s="98"/>
      <c r="C18" s="98"/>
      <c r="D18" s="98"/>
      <c r="E18" s="98"/>
      <c r="F18" s="98"/>
      <c r="G18" s="98"/>
      <c r="H18" s="99"/>
    </row>
    <row r="19" spans="1:9" x14ac:dyDescent="0.25">
      <c r="A19" s="97" t="s">
        <v>46</v>
      </c>
      <c r="B19" s="98"/>
      <c r="C19" s="98"/>
      <c r="D19" s="98"/>
      <c r="E19" s="98"/>
      <c r="F19" s="98"/>
      <c r="G19" s="98"/>
      <c r="H19" s="99"/>
    </row>
    <row r="20" spans="1:9" x14ac:dyDescent="0.25">
      <c r="A20" s="97" t="s">
        <v>8</v>
      </c>
      <c r="B20" s="98"/>
      <c r="C20" s="98"/>
      <c r="D20" s="98"/>
      <c r="E20" s="98"/>
      <c r="F20" s="98"/>
      <c r="G20" s="98"/>
      <c r="H20" s="99"/>
    </row>
    <row r="21" spans="1:9" x14ac:dyDescent="0.25">
      <c r="A21" s="97" t="s">
        <v>44</v>
      </c>
      <c r="B21" s="98"/>
      <c r="C21" s="98"/>
      <c r="D21" s="98"/>
      <c r="E21" s="98"/>
      <c r="F21" s="98"/>
      <c r="G21" s="98"/>
      <c r="H21" s="99"/>
    </row>
    <row r="22" spans="1:9" x14ac:dyDescent="0.25">
      <c r="A22" s="97" t="s">
        <v>45</v>
      </c>
      <c r="B22" s="98"/>
      <c r="C22" s="98"/>
      <c r="D22" s="98"/>
      <c r="E22" s="98"/>
      <c r="F22" s="98"/>
      <c r="G22" s="98"/>
      <c r="H22" s="99"/>
    </row>
    <row r="23" spans="1:9" x14ac:dyDescent="0.25">
      <c r="A23" s="97" t="s">
        <v>50</v>
      </c>
      <c r="B23" s="98"/>
      <c r="C23" s="98"/>
      <c r="D23" s="98"/>
      <c r="E23" s="98"/>
      <c r="F23" s="98"/>
      <c r="G23" s="98"/>
      <c r="H23" s="99"/>
    </row>
    <row r="24" spans="1:9" x14ac:dyDescent="0.25">
      <c r="A24" s="97" t="s">
        <v>53</v>
      </c>
      <c r="B24" s="98"/>
      <c r="C24" s="98"/>
      <c r="D24" s="98"/>
      <c r="E24" s="98"/>
      <c r="F24" s="98"/>
      <c r="G24" s="98"/>
      <c r="H24" s="99"/>
    </row>
    <row r="25" spans="1:9" ht="15.75" thickBot="1" x14ac:dyDescent="0.3">
      <c r="A25" s="100" t="s">
        <v>52</v>
      </c>
      <c r="B25" s="101"/>
      <c r="C25" s="101"/>
      <c r="D25" s="101"/>
      <c r="E25" s="101"/>
      <c r="F25" s="101"/>
      <c r="G25" s="101"/>
      <c r="H25" s="102"/>
    </row>
    <row r="26" spans="1:9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9" ht="90" x14ac:dyDescent="0.25">
      <c r="A27" s="37">
        <v>1</v>
      </c>
      <c r="B27" s="11"/>
      <c r="C27" s="52" t="s">
        <v>65</v>
      </c>
      <c r="D27" s="53" t="s">
        <v>66</v>
      </c>
      <c r="E27" s="55" t="s">
        <v>119</v>
      </c>
      <c r="F27" s="55">
        <v>1</v>
      </c>
      <c r="G27" s="55" t="s">
        <v>68</v>
      </c>
      <c r="H27" s="55">
        <v>5</v>
      </c>
      <c r="I27" s="56"/>
    </row>
    <row r="28" spans="1:9" ht="75" x14ac:dyDescent="0.25">
      <c r="A28" s="37">
        <v>2</v>
      </c>
      <c r="B28" s="10"/>
      <c r="C28" s="53" t="s">
        <v>69</v>
      </c>
      <c r="D28" s="53" t="s">
        <v>70</v>
      </c>
      <c r="E28" s="55" t="s">
        <v>119</v>
      </c>
      <c r="F28" s="55">
        <v>2</v>
      </c>
      <c r="G28" s="55" t="s">
        <v>68</v>
      </c>
      <c r="H28" s="55">
        <f>F28*5</f>
        <v>10</v>
      </c>
      <c r="I28" s="56"/>
    </row>
    <row r="29" spans="1:9" ht="60" x14ac:dyDescent="0.25">
      <c r="A29" s="37">
        <v>3</v>
      </c>
      <c r="B29" s="10"/>
      <c r="C29" s="53" t="s">
        <v>71</v>
      </c>
      <c r="D29" s="53" t="s">
        <v>72</v>
      </c>
      <c r="E29" s="55" t="s">
        <v>119</v>
      </c>
      <c r="F29" s="55">
        <v>2</v>
      </c>
      <c r="G29" s="55" t="s">
        <v>68</v>
      </c>
      <c r="H29" s="55">
        <f t="shared" ref="H29:H35" si="0">F29*5</f>
        <v>10</v>
      </c>
      <c r="I29" s="56"/>
    </row>
    <row r="30" spans="1:9" ht="60" x14ac:dyDescent="0.25">
      <c r="A30" s="37">
        <v>4</v>
      </c>
      <c r="B30" s="10"/>
      <c r="C30" s="53" t="s">
        <v>71</v>
      </c>
      <c r="D30" s="53" t="s">
        <v>73</v>
      </c>
      <c r="E30" s="55" t="s">
        <v>119</v>
      </c>
      <c r="F30" s="55">
        <v>1</v>
      </c>
      <c r="G30" s="55" t="s">
        <v>68</v>
      </c>
      <c r="H30" s="55">
        <f t="shared" si="0"/>
        <v>5</v>
      </c>
      <c r="I30" s="56"/>
    </row>
    <row r="31" spans="1:9" ht="30" x14ac:dyDescent="0.25">
      <c r="A31" s="37">
        <v>5</v>
      </c>
      <c r="B31" s="10"/>
      <c r="C31" s="53" t="s">
        <v>74</v>
      </c>
      <c r="D31" s="53" t="s">
        <v>75</v>
      </c>
      <c r="E31" s="55" t="s">
        <v>119</v>
      </c>
      <c r="F31" s="55">
        <v>2</v>
      </c>
      <c r="G31" s="55" t="s">
        <v>68</v>
      </c>
      <c r="H31" s="55">
        <f t="shared" si="0"/>
        <v>10</v>
      </c>
      <c r="I31" s="56"/>
    </row>
    <row r="32" spans="1:9" ht="30" x14ac:dyDescent="0.25">
      <c r="A32" s="37">
        <v>6</v>
      </c>
      <c r="B32" s="11"/>
      <c r="C32" s="53" t="s">
        <v>74</v>
      </c>
      <c r="D32" s="53" t="s">
        <v>76</v>
      </c>
      <c r="E32" s="55" t="s">
        <v>119</v>
      </c>
      <c r="F32" s="55">
        <v>2</v>
      </c>
      <c r="G32" s="55" t="s">
        <v>68</v>
      </c>
      <c r="H32" s="55">
        <f t="shared" si="0"/>
        <v>10</v>
      </c>
      <c r="I32" s="56"/>
    </row>
    <row r="33" spans="1:9" ht="30" x14ac:dyDescent="0.25">
      <c r="A33" s="37">
        <v>7</v>
      </c>
      <c r="B33" s="11"/>
      <c r="C33" s="53" t="s">
        <v>74</v>
      </c>
      <c r="D33" s="53" t="s">
        <v>77</v>
      </c>
      <c r="E33" s="55" t="s">
        <v>119</v>
      </c>
      <c r="F33" s="55">
        <v>2</v>
      </c>
      <c r="G33" s="55" t="s">
        <v>68</v>
      </c>
      <c r="H33" s="55">
        <f t="shared" si="0"/>
        <v>10</v>
      </c>
      <c r="I33" s="57"/>
    </row>
    <row r="34" spans="1:9" ht="30" x14ac:dyDescent="0.25">
      <c r="A34" s="37">
        <v>8</v>
      </c>
      <c r="B34" s="11"/>
      <c r="C34" s="53" t="s">
        <v>74</v>
      </c>
      <c r="D34" s="53" t="s">
        <v>78</v>
      </c>
      <c r="E34" s="55" t="s">
        <v>119</v>
      </c>
      <c r="F34" s="55">
        <v>2</v>
      </c>
      <c r="G34" s="55" t="s">
        <v>68</v>
      </c>
      <c r="H34" s="55">
        <f t="shared" si="0"/>
        <v>10</v>
      </c>
      <c r="I34" s="57"/>
    </row>
    <row r="35" spans="1:9" ht="30" x14ac:dyDescent="0.25">
      <c r="A35" s="37">
        <v>9</v>
      </c>
      <c r="B35" s="12"/>
      <c r="C35" s="53" t="s">
        <v>74</v>
      </c>
      <c r="D35" s="53" t="s">
        <v>79</v>
      </c>
      <c r="E35" s="55" t="s">
        <v>119</v>
      </c>
      <c r="F35" s="55">
        <v>2</v>
      </c>
      <c r="G35" s="55" t="s">
        <v>68</v>
      </c>
      <c r="H35" s="55">
        <f t="shared" si="0"/>
        <v>10</v>
      </c>
      <c r="I35" s="57"/>
    </row>
    <row r="36" spans="1:9" ht="105" x14ac:dyDescent="0.25">
      <c r="A36" s="37">
        <v>10</v>
      </c>
      <c r="B36" s="27"/>
      <c r="C36" s="53" t="s">
        <v>80</v>
      </c>
      <c r="D36" s="53" t="s">
        <v>81</v>
      </c>
      <c r="E36" s="55" t="s">
        <v>119</v>
      </c>
      <c r="F36" s="55">
        <v>1</v>
      </c>
      <c r="G36" s="55" t="s">
        <v>68</v>
      </c>
      <c r="H36" s="86">
        <v>5</v>
      </c>
      <c r="I36" s="58"/>
    </row>
    <row r="37" spans="1:9" ht="105" x14ac:dyDescent="0.25">
      <c r="A37" s="37">
        <v>11</v>
      </c>
      <c r="B37" s="28"/>
      <c r="C37" s="59" t="s">
        <v>97</v>
      </c>
      <c r="D37" s="59" t="s">
        <v>98</v>
      </c>
      <c r="E37" s="55" t="s">
        <v>119</v>
      </c>
      <c r="F37" s="60">
        <v>1</v>
      </c>
      <c r="G37" s="55" t="s">
        <v>68</v>
      </c>
      <c r="H37" s="63">
        <v>5</v>
      </c>
      <c r="I37" s="58"/>
    </row>
    <row r="38" spans="1:9" ht="30" x14ac:dyDescent="0.25">
      <c r="A38" s="37">
        <v>12</v>
      </c>
      <c r="B38" s="28"/>
      <c r="C38" s="59" t="s">
        <v>82</v>
      </c>
      <c r="D38" s="59" t="s">
        <v>190</v>
      </c>
      <c r="E38" s="55" t="s">
        <v>119</v>
      </c>
      <c r="F38" s="60">
        <v>1</v>
      </c>
      <c r="G38" s="55" t="s">
        <v>68</v>
      </c>
      <c r="H38" s="63">
        <v>5</v>
      </c>
      <c r="I38" s="58"/>
    </row>
    <row r="39" spans="1:9" ht="30" x14ac:dyDescent="0.25">
      <c r="A39" s="37">
        <v>13</v>
      </c>
      <c r="B39" s="28"/>
      <c r="C39" s="59" t="s">
        <v>84</v>
      </c>
      <c r="D39" s="59" t="s">
        <v>85</v>
      </c>
      <c r="E39" s="55" t="s">
        <v>119</v>
      </c>
      <c r="F39" s="60" t="s">
        <v>86</v>
      </c>
      <c r="G39" s="55"/>
      <c r="H39" s="63">
        <v>1</v>
      </c>
      <c r="I39" s="58"/>
    </row>
    <row r="40" spans="1:9" ht="120" x14ac:dyDescent="0.25">
      <c r="A40" s="37">
        <v>14</v>
      </c>
      <c r="B40" s="28"/>
      <c r="C40" s="59" t="s">
        <v>95</v>
      </c>
      <c r="D40" s="59" t="s">
        <v>96</v>
      </c>
      <c r="E40" s="55" t="s">
        <v>119</v>
      </c>
      <c r="F40" s="60">
        <v>1</v>
      </c>
      <c r="G40" s="55" t="s">
        <v>68</v>
      </c>
      <c r="H40" s="63">
        <v>5</v>
      </c>
      <c r="I40" s="58"/>
    </row>
    <row r="41" spans="1:9" ht="60" x14ac:dyDescent="0.25">
      <c r="A41" s="37">
        <v>15</v>
      </c>
      <c r="B41" s="28"/>
      <c r="C41" s="59" t="s">
        <v>87</v>
      </c>
      <c r="D41" s="59" t="s">
        <v>88</v>
      </c>
      <c r="E41" s="55" t="s">
        <v>119</v>
      </c>
      <c r="F41" s="60">
        <v>1</v>
      </c>
      <c r="G41" s="55" t="s">
        <v>68</v>
      </c>
      <c r="H41" s="63">
        <v>5</v>
      </c>
      <c r="I41" s="58"/>
    </row>
    <row r="42" spans="1:9" ht="120" x14ac:dyDescent="0.25">
      <c r="A42" s="37">
        <v>16</v>
      </c>
      <c r="B42" s="29"/>
      <c r="C42" s="61" t="s">
        <v>89</v>
      </c>
      <c r="D42" s="62" t="s">
        <v>90</v>
      </c>
      <c r="E42" s="55" t="s">
        <v>119</v>
      </c>
      <c r="F42" s="60">
        <v>1</v>
      </c>
      <c r="G42" s="55" t="s">
        <v>68</v>
      </c>
      <c r="H42" s="63">
        <v>5</v>
      </c>
      <c r="I42" s="58"/>
    </row>
    <row r="43" spans="1:9" ht="30" x14ac:dyDescent="0.25">
      <c r="A43" s="37">
        <v>17</v>
      </c>
      <c r="B43" s="29"/>
      <c r="C43" s="61" t="s">
        <v>91</v>
      </c>
      <c r="D43" s="59" t="s">
        <v>92</v>
      </c>
      <c r="E43" s="55" t="s">
        <v>119</v>
      </c>
      <c r="F43" s="60">
        <v>1</v>
      </c>
      <c r="G43" s="55" t="s">
        <v>68</v>
      </c>
      <c r="H43" s="63">
        <v>5</v>
      </c>
      <c r="I43" s="58"/>
    </row>
    <row r="44" spans="1:9" ht="45" x14ac:dyDescent="0.25">
      <c r="A44" s="37">
        <v>18</v>
      </c>
      <c r="B44" s="30"/>
      <c r="C44" s="61" t="s">
        <v>93</v>
      </c>
      <c r="D44" s="64" t="s">
        <v>94</v>
      </c>
      <c r="E44" s="55" t="s">
        <v>119</v>
      </c>
      <c r="F44" s="60">
        <v>1</v>
      </c>
      <c r="G44" s="55" t="s">
        <v>68</v>
      </c>
      <c r="H44" s="63">
        <v>5</v>
      </c>
      <c r="I44" s="58"/>
    </row>
    <row r="45" spans="1:9" ht="135" x14ac:dyDescent="0.25">
      <c r="A45" s="37">
        <v>19</v>
      </c>
      <c r="B45" s="30"/>
      <c r="C45" s="59" t="s">
        <v>99</v>
      </c>
      <c r="D45" s="59" t="s">
        <v>100</v>
      </c>
      <c r="E45" s="55" t="s">
        <v>119</v>
      </c>
      <c r="F45" s="60">
        <v>1</v>
      </c>
      <c r="G45" s="55" t="s">
        <v>68</v>
      </c>
      <c r="H45" s="60">
        <v>5</v>
      </c>
      <c r="I45" s="58"/>
    </row>
    <row r="46" spans="1:9" ht="75" x14ac:dyDescent="0.25">
      <c r="A46" s="37">
        <v>20</v>
      </c>
      <c r="B46" s="30"/>
      <c r="C46" s="59" t="s">
        <v>101</v>
      </c>
      <c r="D46" s="59" t="s">
        <v>102</v>
      </c>
      <c r="E46" s="55" t="s">
        <v>119</v>
      </c>
      <c r="F46" s="60">
        <v>1</v>
      </c>
      <c r="G46" s="55" t="s">
        <v>68</v>
      </c>
      <c r="H46" s="60">
        <v>5</v>
      </c>
      <c r="I46" s="58"/>
    </row>
    <row r="47" spans="1:9" ht="45" x14ac:dyDescent="0.25">
      <c r="A47" s="37">
        <v>21</v>
      </c>
      <c r="B47" s="30"/>
      <c r="C47" s="59" t="s">
        <v>103</v>
      </c>
      <c r="D47" s="59" t="s">
        <v>104</v>
      </c>
      <c r="E47" s="55" t="s">
        <v>119</v>
      </c>
      <c r="F47" s="60">
        <v>1</v>
      </c>
      <c r="G47" s="55" t="s">
        <v>68</v>
      </c>
      <c r="H47" s="60">
        <v>5</v>
      </c>
      <c r="I47" s="58"/>
    </row>
    <row r="48" spans="1:9" ht="135" x14ac:dyDescent="0.25">
      <c r="A48" s="37">
        <v>22</v>
      </c>
      <c r="B48" s="30"/>
      <c r="C48" s="59" t="s">
        <v>105</v>
      </c>
      <c r="D48" s="59" t="s">
        <v>106</v>
      </c>
      <c r="E48" s="55" t="s">
        <v>119</v>
      </c>
      <c r="F48" s="60">
        <v>1</v>
      </c>
      <c r="G48" s="55" t="s">
        <v>68</v>
      </c>
      <c r="H48" s="60">
        <v>5</v>
      </c>
      <c r="I48" s="58"/>
    </row>
    <row r="49" spans="1:9" ht="195" x14ac:dyDescent="0.25">
      <c r="A49" s="37">
        <v>23</v>
      </c>
      <c r="B49" s="30"/>
      <c r="C49" s="59" t="s">
        <v>107</v>
      </c>
      <c r="D49" s="59" t="s">
        <v>108</v>
      </c>
      <c r="E49" s="55" t="s">
        <v>119</v>
      </c>
      <c r="F49" s="60">
        <v>1</v>
      </c>
      <c r="G49" s="55" t="s">
        <v>68</v>
      </c>
      <c r="H49" s="60">
        <v>5</v>
      </c>
      <c r="I49" s="58"/>
    </row>
    <row r="50" spans="1:9" x14ac:dyDescent="0.25">
      <c r="A50" s="37">
        <v>24</v>
      </c>
      <c r="B50" s="30"/>
      <c r="C50" s="59" t="s">
        <v>167</v>
      </c>
      <c r="D50" s="59" t="s">
        <v>191</v>
      </c>
      <c r="E50" s="55" t="s">
        <v>119</v>
      </c>
      <c r="F50" s="60">
        <v>3</v>
      </c>
      <c r="G50" s="55" t="s">
        <v>144</v>
      </c>
      <c r="H50" s="60">
        <v>3</v>
      </c>
      <c r="I50" s="58"/>
    </row>
    <row r="51" spans="1:9" ht="90" x14ac:dyDescent="0.25">
      <c r="A51" s="37">
        <v>25</v>
      </c>
      <c r="B51" s="30"/>
      <c r="C51" s="59" t="s">
        <v>109</v>
      </c>
      <c r="D51" s="59" t="s">
        <v>110</v>
      </c>
      <c r="E51" s="55" t="s">
        <v>119</v>
      </c>
      <c r="F51" s="60">
        <v>1</v>
      </c>
      <c r="G51" s="55" t="s">
        <v>68</v>
      </c>
      <c r="H51" s="60">
        <v>5</v>
      </c>
      <c r="I51" s="58"/>
    </row>
    <row r="52" spans="1:9" ht="135" x14ac:dyDescent="0.25">
      <c r="A52" s="37">
        <v>26</v>
      </c>
      <c r="B52" s="30"/>
      <c r="C52" s="59" t="s">
        <v>111</v>
      </c>
      <c r="D52" s="59" t="s">
        <v>112</v>
      </c>
      <c r="E52" s="55" t="s">
        <v>119</v>
      </c>
      <c r="F52" s="60">
        <v>1</v>
      </c>
      <c r="G52" s="55" t="s">
        <v>68</v>
      </c>
      <c r="H52" s="60">
        <v>5</v>
      </c>
      <c r="I52" s="58"/>
    </row>
    <row r="53" spans="1:9" ht="150" x14ac:dyDescent="0.25">
      <c r="A53" s="37">
        <v>27</v>
      </c>
      <c r="B53" s="30"/>
      <c r="C53" s="59" t="s">
        <v>113</v>
      </c>
      <c r="D53" s="59" t="s">
        <v>114</v>
      </c>
      <c r="E53" s="55" t="s">
        <v>119</v>
      </c>
      <c r="F53" s="60">
        <v>1</v>
      </c>
      <c r="G53" s="55" t="s">
        <v>68</v>
      </c>
      <c r="H53" s="60">
        <v>5</v>
      </c>
      <c r="I53" s="58"/>
    </row>
    <row r="54" spans="1:9" ht="409.5" x14ac:dyDescent="0.25">
      <c r="A54" s="37">
        <v>28</v>
      </c>
      <c r="B54" s="30"/>
      <c r="C54" s="59" t="s">
        <v>115</v>
      </c>
      <c r="D54" s="59" t="s">
        <v>116</v>
      </c>
      <c r="E54" s="55" t="s">
        <v>119</v>
      </c>
      <c r="F54" s="60" t="s">
        <v>86</v>
      </c>
      <c r="G54" s="55" t="s">
        <v>68</v>
      </c>
      <c r="H54" s="60">
        <v>1</v>
      </c>
      <c r="I54" s="58"/>
    </row>
    <row r="55" spans="1:9" ht="75" x14ac:dyDescent="0.25">
      <c r="A55" s="37">
        <v>29</v>
      </c>
      <c r="B55" s="30"/>
      <c r="C55" s="59" t="s">
        <v>117</v>
      </c>
      <c r="D55" s="59" t="s">
        <v>118</v>
      </c>
      <c r="E55" s="55" t="s">
        <v>119</v>
      </c>
      <c r="F55" s="60">
        <v>1</v>
      </c>
      <c r="G55" s="55" t="s">
        <v>68</v>
      </c>
      <c r="H55" s="60">
        <v>5</v>
      </c>
      <c r="I55" s="58"/>
    </row>
    <row r="56" spans="1:9" ht="180" x14ac:dyDescent="0.25">
      <c r="A56" s="37">
        <v>30</v>
      </c>
      <c r="B56" s="59" t="s">
        <v>123</v>
      </c>
      <c r="C56" s="59" t="s">
        <v>124</v>
      </c>
      <c r="D56" s="55" t="s">
        <v>67</v>
      </c>
      <c r="E56" s="60">
        <v>1</v>
      </c>
      <c r="F56" s="55" t="s">
        <v>122</v>
      </c>
      <c r="G56" s="60">
        <v>1</v>
      </c>
      <c r="H56" s="87"/>
    </row>
    <row r="57" spans="1:9" ht="105" x14ac:dyDescent="0.25">
      <c r="A57" s="37">
        <v>31</v>
      </c>
      <c r="B57" s="59" t="s">
        <v>125</v>
      </c>
      <c r="C57" s="59" t="s">
        <v>126</v>
      </c>
      <c r="D57" s="54" t="s">
        <v>67</v>
      </c>
      <c r="E57" s="60">
        <v>1</v>
      </c>
      <c r="F57" s="55" t="s">
        <v>68</v>
      </c>
      <c r="G57" s="60">
        <v>5</v>
      </c>
      <c r="H57" s="88"/>
    </row>
    <row r="58" spans="1:9" x14ac:dyDescent="0.25">
      <c r="A58" s="37">
        <v>32</v>
      </c>
      <c r="B58" s="29"/>
      <c r="C58" s="14"/>
      <c r="D58" s="35"/>
      <c r="E58" s="32"/>
      <c r="F58" s="32"/>
      <c r="G58" s="33"/>
      <c r="H58" s="31"/>
    </row>
    <row r="59" spans="1:9" ht="20.25" x14ac:dyDescent="0.25">
      <c r="A59" s="103" t="s">
        <v>7</v>
      </c>
      <c r="B59" s="104"/>
      <c r="C59" s="104"/>
      <c r="D59" s="104"/>
      <c r="E59" s="113"/>
      <c r="F59" s="113"/>
      <c r="G59" s="104"/>
      <c r="H59" s="104"/>
    </row>
    <row r="60" spans="1:9" ht="60" x14ac:dyDescent="0.25">
      <c r="A60" s="3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9" ht="409.5" x14ac:dyDescent="0.25">
      <c r="A61" s="39">
        <v>1</v>
      </c>
      <c r="B61" s="74" t="s">
        <v>169</v>
      </c>
      <c r="C61" s="74" t="s">
        <v>170</v>
      </c>
      <c r="D61" s="75" t="s">
        <v>171</v>
      </c>
      <c r="E61" s="75">
        <v>2</v>
      </c>
      <c r="F61" s="55" t="s">
        <v>68</v>
      </c>
      <c r="G61" s="76">
        <v>2</v>
      </c>
      <c r="H61" s="77"/>
    </row>
    <row r="62" spans="1:9" ht="135" x14ac:dyDescent="0.25">
      <c r="A62" s="36">
        <v>2</v>
      </c>
      <c r="B62" s="65" t="s">
        <v>172</v>
      </c>
      <c r="C62" s="65" t="s">
        <v>173</v>
      </c>
      <c r="D62" s="75" t="s">
        <v>171</v>
      </c>
      <c r="E62" s="75">
        <v>2</v>
      </c>
      <c r="F62" s="55" t="s">
        <v>86</v>
      </c>
      <c r="G62" s="76">
        <v>2</v>
      </c>
      <c r="H62" s="77"/>
    </row>
    <row r="63" spans="1:9" ht="60" x14ac:dyDescent="0.25">
      <c r="A63" s="36">
        <v>3</v>
      </c>
      <c r="B63" s="74" t="s">
        <v>174</v>
      </c>
      <c r="C63" s="74" t="s">
        <v>175</v>
      </c>
      <c r="D63" s="75" t="s">
        <v>171</v>
      </c>
      <c r="E63" s="75">
        <v>1</v>
      </c>
      <c r="F63" s="55" t="s">
        <v>68</v>
      </c>
      <c r="G63" s="76">
        <f>E63*5</f>
        <v>5</v>
      </c>
      <c r="H63" s="77"/>
    </row>
    <row r="64" spans="1:9" ht="30" x14ac:dyDescent="0.25">
      <c r="B64" s="74" t="s">
        <v>176</v>
      </c>
      <c r="C64" s="74" t="s">
        <v>177</v>
      </c>
      <c r="D64" s="78" t="s">
        <v>178</v>
      </c>
      <c r="E64" s="78">
        <v>1</v>
      </c>
      <c r="F64" s="76" t="s">
        <v>86</v>
      </c>
      <c r="G64" s="76">
        <f>E64*5</f>
        <v>5</v>
      </c>
      <c r="H64" s="77"/>
    </row>
    <row r="65" spans="2:8" ht="15.75" x14ac:dyDescent="0.25">
      <c r="B65" s="65" t="s">
        <v>179</v>
      </c>
      <c r="C65" s="65" t="s">
        <v>180</v>
      </c>
      <c r="D65" s="75" t="s">
        <v>171</v>
      </c>
      <c r="E65" s="76">
        <v>2</v>
      </c>
      <c r="F65" s="76" t="s">
        <v>86</v>
      </c>
      <c r="G65" s="76">
        <v>2</v>
      </c>
      <c r="H65" s="77"/>
    </row>
    <row r="66" spans="2:8" ht="45" x14ac:dyDescent="0.25">
      <c r="B66" s="74" t="s">
        <v>181</v>
      </c>
      <c r="C66" s="74" t="s">
        <v>182</v>
      </c>
      <c r="D66" s="78" t="s">
        <v>178</v>
      </c>
      <c r="E66" s="78">
        <v>1</v>
      </c>
      <c r="F66" s="55" t="s">
        <v>68</v>
      </c>
      <c r="G66" s="76">
        <f>E66*5</f>
        <v>5</v>
      </c>
      <c r="H66" s="77"/>
    </row>
    <row r="67" spans="2:8" ht="150" x14ac:dyDescent="0.25">
      <c r="B67" s="74" t="s">
        <v>183</v>
      </c>
      <c r="C67" s="74" t="s">
        <v>184</v>
      </c>
      <c r="D67" s="78" t="s">
        <v>178</v>
      </c>
      <c r="E67" s="78">
        <v>1</v>
      </c>
      <c r="F67" s="55" t="s">
        <v>68</v>
      </c>
      <c r="G67" s="76">
        <f t="shared" ref="G67:G70" si="1">E67*5</f>
        <v>5</v>
      </c>
      <c r="H67" s="77"/>
    </row>
    <row r="68" spans="2:8" ht="105" x14ac:dyDescent="0.25">
      <c r="B68" s="74" t="s">
        <v>185</v>
      </c>
      <c r="C68" s="74" t="s">
        <v>186</v>
      </c>
      <c r="D68" s="78" t="s">
        <v>178</v>
      </c>
      <c r="E68" s="78">
        <v>1</v>
      </c>
      <c r="F68" s="55" t="s">
        <v>68</v>
      </c>
      <c r="G68" s="76">
        <f t="shared" si="1"/>
        <v>5</v>
      </c>
      <c r="H68" s="77"/>
    </row>
    <row r="69" spans="2:8" ht="30" x14ac:dyDescent="0.25">
      <c r="B69" s="74" t="s">
        <v>187</v>
      </c>
      <c r="C69" s="74" t="s">
        <v>188</v>
      </c>
      <c r="D69" s="78" t="s">
        <v>178</v>
      </c>
      <c r="E69" s="78">
        <v>2</v>
      </c>
      <c r="F69" s="55" t="s">
        <v>68</v>
      </c>
      <c r="G69" s="76">
        <f>E69*5</f>
        <v>10</v>
      </c>
      <c r="H69" s="77"/>
    </row>
    <row r="70" spans="2:8" ht="30" x14ac:dyDescent="0.25">
      <c r="B70" s="74" t="s">
        <v>189</v>
      </c>
      <c r="C70" s="74" t="s">
        <v>188</v>
      </c>
      <c r="D70" s="78" t="s">
        <v>178</v>
      </c>
      <c r="E70" s="78">
        <v>2</v>
      </c>
      <c r="F70" s="55" t="s">
        <v>68</v>
      </c>
      <c r="G70" s="76">
        <f t="shared" si="1"/>
        <v>10</v>
      </c>
      <c r="H70" s="7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9:H5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60" workbookViewId="0">
      <selection activeCell="C7" sqref="C7:H7"/>
    </sheetView>
  </sheetViews>
  <sheetFormatPr defaultColWidth="14.42578125" defaultRowHeight="15" x14ac:dyDescent="0.25"/>
  <cols>
    <col min="1" max="1" width="5.140625" style="15" customWidth="1"/>
    <col min="2" max="2" width="52" style="15" customWidth="1"/>
    <col min="3" max="3" width="27.42578125" style="15" customWidth="1"/>
    <col min="4" max="4" width="22" style="15" customWidth="1"/>
    <col min="5" max="5" width="15.42578125" style="15" customWidth="1"/>
    <col min="6" max="6" width="23.42578125" style="15" bestFit="1" customWidth="1"/>
    <col min="7" max="7" width="14.42578125" style="15" customWidth="1"/>
    <col min="8" max="8" width="25" style="15" bestFit="1" customWidth="1"/>
    <col min="9" max="11" width="8.7109375" style="1" customWidth="1"/>
    <col min="12" max="16384" width="14.42578125" style="1"/>
  </cols>
  <sheetData>
    <row r="1" spans="1:8" x14ac:dyDescent="0.25">
      <c r="A1" s="112" t="s">
        <v>10</v>
      </c>
      <c r="B1" s="113"/>
      <c r="C1" s="113"/>
      <c r="D1" s="113"/>
      <c r="E1" s="113"/>
      <c r="F1" s="113"/>
      <c r="G1" s="113"/>
      <c r="H1" s="113"/>
    </row>
    <row r="2" spans="1:8" ht="20.25" x14ac:dyDescent="0.3">
      <c r="A2" s="115" t="s">
        <v>34</v>
      </c>
      <c r="B2" s="115"/>
      <c r="C2" s="115"/>
      <c r="D2" s="115"/>
      <c r="E2" s="115"/>
      <c r="F2" s="115"/>
      <c r="G2" s="115"/>
      <c r="H2" s="115"/>
    </row>
    <row r="3" spans="1:8" ht="20.25" x14ac:dyDescent="0.25">
      <c r="A3" s="116" t="str">
        <f>'Информация о Чемпионате'!B4</f>
        <v>Региональный этап</v>
      </c>
      <c r="B3" s="116"/>
      <c r="C3" s="116"/>
      <c r="D3" s="116"/>
      <c r="E3" s="116"/>
      <c r="F3" s="116"/>
      <c r="G3" s="116"/>
      <c r="H3" s="116"/>
    </row>
    <row r="4" spans="1:8" ht="20.25" x14ac:dyDescent="0.3">
      <c r="A4" s="115" t="s">
        <v>35</v>
      </c>
      <c r="B4" s="115"/>
      <c r="C4" s="115"/>
      <c r="D4" s="115"/>
      <c r="E4" s="115"/>
      <c r="F4" s="115"/>
      <c r="G4" s="115"/>
      <c r="H4" s="115"/>
    </row>
    <row r="5" spans="1:8" ht="20.25" x14ac:dyDescent="0.25">
      <c r="A5" s="114" t="s">
        <v>255</v>
      </c>
      <c r="B5" s="114"/>
      <c r="C5" s="114"/>
      <c r="D5" s="114"/>
      <c r="E5" s="114"/>
      <c r="F5" s="114"/>
      <c r="G5" s="114"/>
      <c r="H5" s="114"/>
    </row>
    <row r="6" spans="1:8" x14ac:dyDescent="0.25">
      <c r="A6" s="108" t="s">
        <v>12</v>
      </c>
      <c r="B6" s="113"/>
      <c r="C6" s="113"/>
      <c r="D6" s="113"/>
      <c r="E6" s="113"/>
      <c r="F6" s="113"/>
      <c r="G6" s="113"/>
      <c r="H6" s="113"/>
    </row>
    <row r="7" spans="1:8" ht="15.75" x14ac:dyDescent="0.25">
      <c r="A7" s="108" t="s">
        <v>32</v>
      </c>
      <c r="B7" s="108"/>
      <c r="C7" s="117">
        <f>'Информация о Чемпионате'!B5</f>
        <v>0</v>
      </c>
      <c r="D7" s="117"/>
      <c r="E7" s="117"/>
      <c r="F7" s="117"/>
      <c r="G7" s="117"/>
      <c r="H7" s="117"/>
    </row>
    <row r="8" spans="1:8" ht="15.75" x14ac:dyDescent="0.25">
      <c r="A8" s="108" t="s">
        <v>33</v>
      </c>
      <c r="B8" s="108"/>
      <c r="C8" s="108"/>
      <c r="D8" s="117">
        <f>'Информация о Чемпионате'!B6</f>
        <v>0</v>
      </c>
      <c r="E8" s="117"/>
      <c r="F8" s="117"/>
      <c r="G8" s="117"/>
      <c r="H8" s="117"/>
    </row>
    <row r="9" spans="1:8" ht="15.75" x14ac:dyDescent="0.25">
      <c r="A9" s="108" t="s">
        <v>29</v>
      </c>
      <c r="B9" s="108"/>
      <c r="C9" s="108">
        <f>'Информация о Чемпионате'!B7</f>
        <v>0</v>
      </c>
      <c r="D9" s="108"/>
      <c r="E9" s="108"/>
      <c r="F9" s="108"/>
      <c r="G9" s="108"/>
      <c r="H9" s="108"/>
    </row>
    <row r="10" spans="1:8" ht="15.75" x14ac:dyDescent="0.25">
      <c r="A10" s="108" t="s">
        <v>31</v>
      </c>
      <c r="B10" s="108"/>
      <c r="C10" s="108">
        <f>'Информация о Чемпионате'!B9</f>
        <v>0</v>
      </c>
      <c r="D10" s="108"/>
      <c r="E10" s="108">
        <f>'Информация о Чемпионате'!B10</f>
        <v>0</v>
      </c>
      <c r="F10" s="108"/>
      <c r="G10" s="108">
        <f>'Информация о Чемпионате'!B11</f>
        <v>0</v>
      </c>
      <c r="H10" s="108"/>
    </row>
    <row r="11" spans="1:8" ht="15.75" customHeight="1" x14ac:dyDescent="0.25">
      <c r="A11" s="108" t="s">
        <v>39</v>
      </c>
      <c r="B11" s="108"/>
      <c r="C11" s="108">
        <f>'Информация о Чемпионате'!B12</f>
        <v>0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0</v>
      </c>
      <c r="H11" s="108"/>
    </row>
    <row r="12" spans="1:8" ht="15.75" customHeight="1" x14ac:dyDescent="0.25">
      <c r="A12" s="108" t="s">
        <v>56</v>
      </c>
      <c r="B12" s="108"/>
      <c r="C12" s="108">
        <f>'Информация о Чемпионате'!B17</f>
        <v>0</v>
      </c>
      <c r="D12" s="108"/>
      <c r="E12" s="108"/>
      <c r="F12" s="108"/>
      <c r="G12" s="108"/>
      <c r="H12" s="108"/>
    </row>
    <row r="13" spans="1:8" ht="15.75" x14ac:dyDescent="0.25">
      <c r="A13" s="108" t="s">
        <v>20</v>
      </c>
      <c r="B13" s="108"/>
      <c r="C13" s="108">
        <f>'Информация о Чемпионате'!B15</f>
        <v>0</v>
      </c>
      <c r="D13" s="108"/>
      <c r="E13" s="108"/>
      <c r="F13" s="108"/>
      <c r="G13" s="108"/>
      <c r="H13" s="108"/>
    </row>
    <row r="14" spans="1:8" ht="15.75" x14ac:dyDescent="0.25">
      <c r="A14" s="108" t="s">
        <v>21</v>
      </c>
      <c r="B14" s="108"/>
      <c r="C14" s="108">
        <f>'Информация о Чемпионате'!B16</f>
        <v>0</v>
      </c>
      <c r="D14" s="108"/>
      <c r="E14" s="108"/>
      <c r="F14" s="108"/>
      <c r="G14" s="108"/>
      <c r="H14" s="108"/>
    </row>
    <row r="15" spans="1:8" ht="15.75" x14ac:dyDescent="0.25">
      <c r="A15" s="108" t="s">
        <v>30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0.25" x14ac:dyDescent="0.25">
      <c r="A16" s="103" t="s">
        <v>13</v>
      </c>
      <c r="B16" s="104"/>
      <c r="C16" s="104"/>
      <c r="D16" s="104"/>
      <c r="E16" s="104"/>
      <c r="F16" s="104"/>
      <c r="G16" s="104"/>
      <c r="H16" s="104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37">
        <v>1</v>
      </c>
      <c r="B18" s="89" t="s">
        <v>192</v>
      </c>
      <c r="C18" s="90" t="s">
        <v>193</v>
      </c>
      <c r="D18" s="55" t="s">
        <v>194</v>
      </c>
      <c r="E18" s="55">
        <v>1</v>
      </c>
      <c r="F18" s="55" t="s">
        <v>195</v>
      </c>
      <c r="G18" s="55">
        <v>5</v>
      </c>
      <c r="H18" s="57"/>
    </row>
    <row r="19" spans="1:8" ht="75" x14ac:dyDescent="0.25">
      <c r="A19" s="37">
        <v>2</v>
      </c>
      <c r="B19" s="59" t="s">
        <v>196</v>
      </c>
      <c r="C19" s="91" t="s">
        <v>197</v>
      </c>
      <c r="D19" s="55" t="s">
        <v>194</v>
      </c>
      <c r="E19" s="60">
        <v>1</v>
      </c>
      <c r="F19" s="55" t="s">
        <v>198</v>
      </c>
      <c r="G19" s="60">
        <v>5</v>
      </c>
      <c r="H19" s="57"/>
    </row>
    <row r="20" spans="1:8" ht="45" x14ac:dyDescent="0.25">
      <c r="A20" s="37">
        <v>3</v>
      </c>
      <c r="B20" s="59" t="s">
        <v>199</v>
      </c>
      <c r="C20" s="59" t="s">
        <v>200</v>
      </c>
      <c r="D20" s="54" t="s">
        <v>194</v>
      </c>
      <c r="E20" s="60">
        <v>2</v>
      </c>
      <c r="F20" s="60" t="s">
        <v>201</v>
      </c>
      <c r="G20" s="60">
        <v>2</v>
      </c>
      <c r="H20" s="57"/>
    </row>
    <row r="21" spans="1:8" ht="45" x14ac:dyDescent="0.25">
      <c r="A21" s="37">
        <v>4</v>
      </c>
      <c r="B21" s="59" t="s">
        <v>202</v>
      </c>
      <c r="C21" s="59" t="s">
        <v>203</v>
      </c>
      <c r="D21" s="54" t="s">
        <v>194</v>
      </c>
      <c r="E21" s="60">
        <v>1</v>
      </c>
      <c r="F21" s="55" t="s">
        <v>195</v>
      </c>
      <c r="G21" s="60">
        <v>5</v>
      </c>
      <c r="H21" s="58"/>
    </row>
    <row r="22" spans="1:8" ht="60" x14ac:dyDescent="0.25">
      <c r="A22" s="37">
        <v>5</v>
      </c>
      <c r="B22" s="59" t="s">
        <v>204</v>
      </c>
      <c r="C22" s="59" t="s">
        <v>205</v>
      </c>
      <c r="D22" s="54" t="s">
        <v>194</v>
      </c>
      <c r="E22" s="60">
        <v>1</v>
      </c>
      <c r="F22" s="55" t="s">
        <v>195</v>
      </c>
      <c r="G22" s="60">
        <v>5</v>
      </c>
      <c r="H22" s="58"/>
    </row>
    <row r="23" spans="1:8" ht="45" x14ac:dyDescent="0.25">
      <c r="A23" s="37">
        <v>6</v>
      </c>
      <c r="B23" s="59" t="s">
        <v>206</v>
      </c>
      <c r="C23" s="59" t="s">
        <v>207</v>
      </c>
      <c r="D23" s="54" t="s">
        <v>194</v>
      </c>
      <c r="E23" s="60">
        <v>1</v>
      </c>
      <c r="F23" s="60" t="s">
        <v>208</v>
      </c>
      <c r="G23" s="60">
        <v>1</v>
      </c>
      <c r="H23" s="58"/>
    </row>
    <row r="24" spans="1:8" ht="45" x14ac:dyDescent="0.25">
      <c r="A24" s="37">
        <v>7</v>
      </c>
      <c r="B24" s="59" t="s">
        <v>209</v>
      </c>
      <c r="C24" s="59" t="s">
        <v>210</v>
      </c>
      <c r="D24" s="54" t="s">
        <v>194</v>
      </c>
      <c r="E24" s="60">
        <v>2</v>
      </c>
      <c r="F24" s="60" t="s">
        <v>201</v>
      </c>
      <c r="G24" s="60">
        <v>2</v>
      </c>
      <c r="H24" s="58"/>
    </row>
    <row r="25" spans="1:8" ht="30" x14ac:dyDescent="0.25">
      <c r="A25" s="37">
        <v>8</v>
      </c>
      <c r="B25" s="59" t="s">
        <v>211</v>
      </c>
      <c r="C25" s="59" t="s">
        <v>212</v>
      </c>
      <c r="D25" s="54" t="s">
        <v>194</v>
      </c>
      <c r="E25" s="60">
        <v>1</v>
      </c>
      <c r="F25" s="55" t="s">
        <v>195</v>
      </c>
      <c r="G25" s="60">
        <v>5</v>
      </c>
      <c r="H25" s="58"/>
    </row>
    <row r="26" spans="1:8" ht="105" x14ac:dyDescent="0.25">
      <c r="A26" s="37">
        <v>9</v>
      </c>
      <c r="B26" s="59" t="s">
        <v>213</v>
      </c>
      <c r="C26" s="59" t="s">
        <v>214</v>
      </c>
      <c r="D26" s="54" t="s">
        <v>194</v>
      </c>
      <c r="E26" s="60">
        <v>1</v>
      </c>
      <c r="F26" s="55" t="s">
        <v>198</v>
      </c>
      <c r="G26" s="60">
        <v>5</v>
      </c>
      <c r="H26" s="57"/>
    </row>
    <row r="27" spans="1:8" ht="75" x14ac:dyDescent="0.25">
      <c r="A27" s="37">
        <v>10</v>
      </c>
      <c r="B27" s="59" t="s">
        <v>215</v>
      </c>
      <c r="C27" s="59" t="s">
        <v>216</v>
      </c>
      <c r="D27" s="54" t="s">
        <v>194</v>
      </c>
      <c r="E27" s="60">
        <v>15</v>
      </c>
      <c r="F27" s="60" t="s">
        <v>217</v>
      </c>
      <c r="G27" s="60">
        <v>15</v>
      </c>
      <c r="H27" s="57"/>
    </row>
    <row r="28" spans="1:8" ht="45" x14ac:dyDescent="0.25">
      <c r="A28" s="37">
        <v>11</v>
      </c>
      <c r="B28" s="59" t="s">
        <v>218</v>
      </c>
      <c r="C28" s="59" t="s">
        <v>219</v>
      </c>
      <c r="D28" s="54" t="s">
        <v>194</v>
      </c>
      <c r="E28" s="60">
        <v>1</v>
      </c>
      <c r="F28" s="55" t="s">
        <v>198</v>
      </c>
      <c r="G28" s="60">
        <v>5</v>
      </c>
      <c r="H28" s="57"/>
    </row>
    <row r="29" spans="1:8" ht="30" x14ac:dyDescent="0.25">
      <c r="A29" s="37">
        <v>12</v>
      </c>
      <c r="B29" s="65" t="s">
        <v>138</v>
      </c>
      <c r="C29" s="59" t="s">
        <v>139</v>
      </c>
      <c r="D29" s="55" t="s">
        <v>140</v>
      </c>
      <c r="E29" s="60">
        <v>4</v>
      </c>
      <c r="F29" s="55" t="s">
        <v>68</v>
      </c>
      <c r="G29" s="63">
        <v>20</v>
      </c>
      <c r="H29" s="57"/>
    </row>
    <row r="30" spans="1:8" ht="60" x14ac:dyDescent="0.25">
      <c r="A30" s="37">
        <v>13</v>
      </c>
      <c r="B30" s="59" t="s">
        <v>220</v>
      </c>
      <c r="C30" s="59" t="s">
        <v>221</v>
      </c>
      <c r="D30" s="54" t="s">
        <v>194</v>
      </c>
      <c r="E30" s="60">
        <v>50</v>
      </c>
      <c r="F30" s="55" t="s">
        <v>222</v>
      </c>
      <c r="G30" s="60">
        <v>50</v>
      </c>
      <c r="H30" s="57"/>
    </row>
    <row r="31" spans="1:8" x14ac:dyDescent="0.25">
      <c r="A31" s="37">
        <v>14</v>
      </c>
      <c r="B31" s="11"/>
      <c r="C31" s="10"/>
      <c r="D31" s="42"/>
      <c r="E31" s="9"/>
      <c r="F31" s="9"/>
      <c r="G31" s="9"/>
      <c r="H31" s="41"/>
    </row>
    <row r="32" spans="1:8" ht="20.25" x14ac:dyDescent="0.3">
      <c r="A32" s="118" t="s">
        <v>14</v>
      </c>
      <c r="B32" s="119"/>
      <c r="C32" s="119"/>
      <c r="D32" s="119"/>
      <c r="E32" s="119"/>
      <c r="F32" s="119"/>
      <c r="G32" s="119"/>
      <c r="H32" s="120"/>
    </row>
    <row r="33" spans="1:8" ht="60" x14ac:dyDescent="0.25">
      <c r="A33" s="2" t="s">
        <v>6</v>
      </c>
      <c r="B33" s="2" t="s">
        <v>5</v>
      </c>
      <c r="C33" s="3" t="s">
        <v>4</v>
      </c>
      <c r="D33" s="2" t="s">
        <v>3</v>
      </c>
      <c r="E33" s="2" t="s">
        <v>2</v>
      </c>
      <c r="F33" s="2" t="s">
        <v>1</v>
      </c>
      <c r="G33" s="3" t="s">
        <v>0</v>
      </c>
      <c r="H33" s="3" t="s">
        <v>11</v>
      </c>
    </row>
    <row r="34" spans="1:8" s="13" customFormat="1" x14ac:dyDescent="0.25">
      <c r="A34" s="26">
        <v>1</v>
      </c>
      <c r="B34" s="66" t="s">
        <v>223</v>
      </c>
      <c r="C34" s="66" t="s">
        <v>224</v>
      </c>
      <c r="D34" s="68" t="s">
        <v>194</v>
      </c>
      <c r="E34" s="67">
        <v>5</v>
      </c>
      <c r="F34" s="69" t="s">
        <v>225</v>
      </c>
      <c r="G34" s="67">
        <v>5</v>
      </c>
      <c r="H34" s="68"/>
    </row>
    <row r="35" spans="1:8" s="13" customFormat="1" ht="63.75" x14ac:dyDescent="0.25">
      <c r="A35" s="26">
        <v>2</v>
      </c>
      <c r="B35" s="66" t="s">
        <v>226</v>
      </c>
      <c r="C35" s="66" t="s">
        <v>227</v>
      </c>
      <c r="D35" s="68" t="s">
        <v>194</v>
      </c>
      <c r="E35" s="67">
        <v>1</v>
      </c>
      <c r="F35" s="69" t="s">
        <v>201</v>
      </c>
      <c r="G35" s="67">
        <v>1</v>
      </c>
      <c r="H35" s="68"/>
    </row>
    <row r="36" spans="1:8" s="13" customFormat="1" ht="63.75" x14ac:dyDescent="0.25">
      <c r="A36" s="26">
        <v>3</v>
      </c>
      <c r="B36" s="66" t="s">
        <v>228</v>
      </c>
      <c r="C36" s="66" t="s">
        <v>229</v>
      </c>
      <c r="D36" s="68" t="s">
        <v>194</v>
      </c>
      <c r="E36" s="67">
        <v>1</v>
      </c>
      <c r="F36" s="69" t="s">
        <v>201</v>
      </c>
      <c r="G36" s="67">
        <v>1</v>
      </c>
      <c r="H36" s="68"/>
    </row>
    <row r="37" spans="1:8" s="13" customFormat="1" x14ac:dyDescent="0.25">
      <c r="A37" s="26">
        <v>4</v>
      </c>
      <c r="B37" s="66" t="s">
        <v>230</v>
      </c>
      <c r="C37" s="66" t="s">
        <v>231</v>
      </c>
      <c r="D37" s="68" t="s">
        <v>194</v>
      </c>
      <c r="E37" s="67">
        <v>20</v>
      </c>
      <c r="F37" s="69" t="s">
        <v>201</v>
      </c>
      <c r="G37" s="67">
        <v>20</v>
      </c>
      <c r="H37" s="68"/>
    </row>
    <row r="38" spans="1:8" s="13" customFormat="1" ht="38.25" x14ac:dyDescent="0.25">
      <c r="A38" s="26">
        <v>5</v>
      </c>
      <c r="B38" s="66" t="s">
        <v>232</v>
      </c>
      <c r="C38" s="66" t="s">
        <v>233</v>
      </c>
      <c r="D38" s="68" t="s">
        <v>194</v>
      </c>
      <c r="E38" s="67">
        <v>1</v>
      </c>
      <c r="F38" s="69" t="s">
        <v>201</v>
      </c>
      <c r="G38" s="67">
        <v>1</v>
      </c>
      <c r="H38" s="68"/>
    </row>
    <row r="39" spans="1:8" s="13" customFormat="1" x14ac:dyDescent="0.25">
      <c r="A39" s="26">
        <v>6</v>
      </c>
      <c r="B39" s="66" t="s">
        <v>234</v>
      </c>
      <c r="C39" s="66" t="s">
        <v>235</v>
      </c>
      <c r="D39" s="68" t="s">
        <v>194</v>
      </c>
      <c r="E39" s="67">
        <v>1</v>
      </c>
      <c r="F39" s="69" t="s">
        <v>236</v>
      </c>
      <c r="G39" s="67">
        <v>1</v>
      </c>
      <c r="H39" s="68"/>
    </row>
    <row r="40" spans="1:8" s="13" customFormat="1" ht="89.25" x14ac:dyDescent="0.25">
      <c r="A40" s="26">
        <v>7</v>
      </c>
      <c r="B40" s="66" t="s">
        <v>237</v>
      </c>
      <c r="C40" s="66" t="s">
        <v>238</v>
      </c>
      <c r="D40" s="68" t="s">
        <v>194</v>
      </c>
      <c r="E40" s="67">
        <v>1</v>
      </c>
      <c r="F40" s="69" t="s">
        <v>236</v>
      </c>
      <c r="G40" s="67">
        <v>1</v>
      </c>
      <c r="H40" s="68"/>
    </row>
    <row r="41" spans="1:8" s="13" customFormat="1" ht="25.5" x14ac:dyDescent="0.25">
      <c r="A41" s="26">
        <v>8</v>
      </c>
      <c r="B41" s="66" t="s">
        <v>239</v>
      </c>
      <c r="C41" s="66" t="s">
        <v>240</v>
      </c>
      <c r="D41" s="68" t="s">
        <v>194</v>
      </c>
      <c r="E41" s="67">
        <v>1</v>
      </c>
      <c r="F41" s="69" t="s">
        <v>236</v>
      </c>
      <c r="G41" s="67">
        <v>1</v>
      </c>
      <c r="H41" s="68"/>
    </row>
    <row r="42" spans="1:8" s="13" customFormat="1" ht="89.25" x14ac:dyDescent="0.25">
      <c r="A42" s="26">
        <v>9</v>
      </c>
      <c r="B42" s="66" t="s">
        <v>241</v>
      </c>
      <c r="C42" s="66" t="s">
        <v>242</v>
      </c>
      <c r="D42" s="68" t="s">
        <v>194</v>
      </c>
      <c r="E42" s="67">
        <v>6</v>
      </c>
      <c r="F42" s="69" t="s">
        <v>201</v>
      </c>
      <c r="G42" s="67">
        <v>6</v>
      </c>
      <c r="H42" s="68"/>
    </row>
    <row r="43" spans="1:8" s="13" customFormat="1" ht="63.75" x14ac:dyDescent="0.25">
      <c r="A43" s="26">
        <v>10</v>
      </c>
      <c r="B43" s="66" t="s">
        <v>103</v>
      </c>
      <c r="C43" s="66" t="s">
        <v>243</v>
      </c>
      <c r="D43" s="68" t="s">
        <v>194</v>
      </c>
      <c r="E43" s="67">
        <v>1</v>
      </c>
      <c r="F43" s="69" t="s">
        <v>201</v>
      </c>
      <c r="G43" s="67">
        <v>1</v>
      </c>
      <c r="H43" s="68"/>
    </row>
    <row r="44" spans="1:8" s="13" customFormat="1" ht="63.75" x14ac:dyDescent="0.25">
      <c r="A44" s="26">
        <v>11</v>
      </c>
      <c r="B44" s="66" t="s">
        <v>244</v>
      </c>
      <c r="C44" s="66" t="s">
        <v>245</v>
      </c>
      <c r="D44" s="68" t="s">
        <v>194</v>
      </c>
      <c r="E44" s="67">
        <v>20</v>
      </c>
      <c r="F44" s="69" t="s">
        <v>201</v>
      </c>
      <c r="G44" s="67">
        <v>20</v>
      </c>
      <c r="H44" s="68"/>
    </row>
    <row r="45" spans="1:8" s="13" customFormat="1" ht="38.25" x14ac:dyDescent="0.25">
      <c r="A45" s="26">
        <v>12</v>
      </c>
      <c r="B45" s="66" t="s">
        <v>246</v>
      </c>
      <c r="C45" s="66" t="s">
        <v>247</v>
      </c>
      <c r="D45" s="68" t="s">
        <v>194</v>
      </c>
      <c r="E45" s="67">
        <v>2</v>
      </c>
      <c r="F45" s="69" t="s">
        <v>201</v>
      </c>
      <c r="G45" s="67">
        <v>2</v>
      </c>
      <c r="H45" s="68"/>
    </row>
    <row r="46" spans="1:8" s="13" customFormat="1" ht="38.25" x14ac:dyDescent="0.25">
      <c r="A46" s="26">
        <v>13</v>
      </c>
      <c r="B46" s="66" t="s">
        <v>248</v>
      </c>
      <c r="C46" s="66" t="s">
        <v>249</v>
      </c>
      <c r="D46" s="68" t="s">
        <v>194</v>
      </c>
      <c r="E46" s="67">
        <v>10</v>
      </c>
      <c r="F46" s="69" t="s">
        <v>201</v>
      </c>
      <c r="G46" s="67">
        <v>10</v>
      </c>
      <c r="H46" s="68"/>
    </row>
    <row r="47" spans="1:8" ht="20.25" x14ac:dyDescent="0.25">
      <c r="A47" s="103" t="s">
        <v>7</v>
      </c>
      <c r="B47" s="104"/>
      <c r="C47" s="104"/>
      <c r="D47" s="113"/>
      <c r="E47" s="113"/>
      <c r="F47" s="113"/>
      <c r="G47" s="113"/>
      <c r="H47" s="104"/>
    </row>
    <row r="48" spans="1:8" ht="60" x14ac:dyDescent="0.25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11</v>
      </c>
    </row>
    <row r="49" spans="1:8" ht="45" x14ac:dyDescent="0.25">
      <c r="A49" s="39">
        <v>1</v>
      </c>
      <c r="B49" s="74" t="s">
        <v>181</v>
      </c>
      <c r="C49" s="74" t="s">
        <v>182</v>
      </c>
      <c r="D49" s="2" t="s">
        <v>178</v>
      </c>
      <c r="E49" s="92">
        <v>1</v>
      </c>
      <c r="F49" s="92" t="s">
        <v>144</v>
      </c>
      <c r="G49" s="2">
        <f>E49</f>
        <v>1</v>
      </c>
      <c r="H49" s="93"/>
    </row>
    <row r="50" spans="1:8" ht="120" x14ac:dyDescent="0.25">
      <c r="A50" s="36">
        <v>2</v>
      </c>
      <c r="B50" s="93" t="s">
        <v>250</v>
      </c>
      <c r="C50" s="94" t="s">
        <v>251</v>
      </c>
      <c r="D50" s="2" t="s">
        <v>178</v>
      </c>
      <c r="E50" s="2">
        <v>1</v>
      </c>
      <c r="F50" s="55" t="s">
        <v>195</v>
      </c>
      <c r="G50" s="2">
        <f>E50*5</f>
        <v>5</v>
      </c>
      <c r="H50" s="93"/>
    </row>
    <row r="51" spans="1:8" ht="60" x14ac:dyDescent="0.25">
      <c r="A51" s="15">
        <v>3</v>
      </c>
      <c r="B51" s="93" t="s">
        <v>252</v>
      </c>
      <c r="C51" s="94" t="s">
        <v>253</v>
      </c>
      <c r="D51" s="2" t="s">
        <v>178</v>
      </c>
      <c r="E51" s="2">
        <v>1</v>
      </c>
      <c r="F51" s="55" t="s">
        <v>195</v>
      </c>
      <c r="G51" s="2">
        <f t="shared" ref="G51:G53" si="0">E51*5</f>
        <v>5</v>
      </c>
      <c r="H51" s="93"/>
    </row>
    <row r="52" spans="1:8" x14ac:dyDescent="0.25">
      <c r="A52" s="15">
        <v>4</v>
      </c>
      <c r="B52" s="95" t="s">
        <v>187</v>
      </c>
      <c r="C52" s="96" t="s">
        <v>188</v>
      </c>
      <c r="D52" s="2" t="s">
        <v>178</v>
      </c>
      <c r="E52" s="2">
        <v>2</v>
      </c>
      <c r="F52" s="55" t="s">
        <v>195</v>
      </c>
      <c r="G52" s="2">
        <f t="shared" si="0"/>
        <v>10</v>
      </c>
      <c r="H52" s="93"/>
    </row>
    <row r="53" spans="1:8" x14ac:dyDescent="0.25">
      <c r="A53" s="15">
        <v>5</v>
      </c>
      <c r="B53" s="95" t="s">
        <v>189</v>
      </c>
      <c r="C53" s="96" t="s">
        <v>188</v>
      </c>
      <c r="D53" s="2" t="s">
        <v>178</v>
      </c>
      <c r="E53" s="2">
        <v>4</v>
      </c>
      <c r="F53" s="55" t="s">
        <v>195</v>
      </c>
      <c r="G53" s="2">
        <f t="shared" si="0"/>
        <v>20</v>
      </c>
      <c r="H53" s="93"/>
    </row>
    <row r="54" spans="1:8" x14ac:dyDescent="0.25">
      <c r="A54" s="15">
        <v>6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7:H47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C9" sqref="C9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2" t="s">
        <v>10</v>
      </c>
      <c r="B1" s="123"/>
      <c r="C1" s="123"/>
      <c r="D1" s="123"/>
      <c r="E1" s="123"/>
      <c r="F1" s="123"/>
      <c r="G1" s="123"/>
    </row>
    <row r="2" spans="1:8" ht="20.25" x14ac:dyDescent="0.3">
      <c r="A2" s="115" t="s">
        <v>34</v>
      </c>
      <c r="B2" s="115"/>
      <c r="C2" s="115"/>
      <c r="D2" s="115"/>
      <c r="E2" s="115"/>
      <c r="F2" s="115"/>
      <c r="G2" s="115"/>
      <c r="H2" s="23"/>
    </row>
    <row r="3" spans="1:8" ht="20.25" x14ac:dyDescent="0.25">
      <c r="A3" s="116" t="str">
        <f>'Информация о Чемпионате'!B4</f>
        <v>Региональный этап</v>
      </c>
      <c r="B3" s="116"/>
      <c r="C3" s="116"/>
      <c r="D3" s="116"/>
      <c r="E3" s="116"/>
      <c r="F3" s="116"/>
      <c r="G3" s="116"/>
      <c r="H3" s="24"/>
    </row>
    <row r="4" spans="1:8" ht="20.25" x14ac:dyDescent="0.3">
      <c r="A4" s="115" t="s">
        <v>35</v>
      </c>
      <c r="B4" s="115"/>
      <c r="C4" s="115"/>
      <c r="D4" s="115"/>
      <c r="E4" s="115"/>
      <c r="F4" s="115"/>
      <c r="G4" s="115"/>
      <c r="H4" s="23"/>
    </row>
    <row r="5" spans="1:8" ht="20.25" x14ac:dyDescent="0.25">
      <c r="A5" s="124" t="s">
        <v>254</v>
      </c>
      <c r="B5" s="124"/>
      <c r="C5" s="124"/>
      <c r="D5" s="124"/>
      <c r="E5" s="124"/>
      <c r="F5" s="124"/>
      <c r="G5" s="124"/>
      <c r="H5" s="25"/>
    </row>
    <row r="6" spans="1:8" ht="20.25" x14ac:dyDescent="0.25">
      <c r="A6" s="103" t="s">
        <v>15</v>
      </c>
      <c r="B6" s="121"/>
      <c r="C6" s="121"/>
      <c r="D6" s="121"/>
      <c r="E6" s="121"/>
      <c r="F6" s="121"/>
      <c r="G6" s="121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46"/>
      <c r="C8" s="43"/>
      <c r="D8" s="47"/>
      <c r="E8" s="37"/>
      <c r="F8" s="37"/>
      <c r="G8" s="46"/>
    </row>
    <row r="9" spans="1:8" x14ac:dyDescent="0.25">
      <c r="A9" s="6">
        <v>2</v>
      </c>
      <c r="B9" s="46"/>
      <c r="C9" s="43"/>
      <c r="D9" s="47"/>
      <c r="E9" s="37"/>
      <c r="F9" s="37"/>
      <c r="G9" s="46"/>
    </row>
    <row r="10" spans="1:8" x14ac:dyDescent="0.25">
      <c r="A10" s="6">
        <v>3</v>
      </c>
      <c r="B10" s="46"/>
      <c r="C10" s="43"/>
      <c r="D10" s="48"/>
      <c r="E10" s="37"/>
      <c r="F10" s="37"/>
      <c r="G10" s="46"/>
    </row>
    <row r="11" spans="1:8" x14ac:dyDescent="0.25">
      <c r="A11" s="6">
        <v>4</v>
      </c>
      <c r="B11" s="49"/>
      <c r="C11" s="43"/>
      <c r="D11" s="50"/>
      <c r="E11" s="51"/>
      <c r="F11" s="37"/>
      <c r="G11" s="49"/>
    </row>
    <row r="12" spans="1:8" x14ac:dyDescent="0.25">
      <c r="A12" s="6">
        <v>5</v>
      </c>
      <c r="B12" s="43"/>
      <c r="C12" s="44"/>
      <c r="D12" s="45"/>
      <c r="E12" s="40"/>
      <c r="F12" s="40"/>
      <c r="G12" s="31"/>
    </row>
    <row r="13" spans="1:8" x14ac:dyDescent="0.25">
      <c r="A13" s="6">
        <v>6</v>
      </c>
      <c r="B13" s="46"/>
      <c r="C13" s="44"/>
      <c r="D13" s="45"/>
      <c r="E13" s="40"/>
      <c r="F13" s="40"/>
      <c r="G13" s="4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pc</cp:lastModifiedBy>
  <dcterms:created xsi:type="dcterms:W3CDTF">2023-01-11T12:24:27Z</dcterms:created>
  <dcterms:modified xsi:type="dcterms:W3CDTF">2024-11-12T10:26:13Z</dcterms:modified>
</cp:coreProperties>
</file>