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0725"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definedNames>
    <definedName name="_xlnm.Print_Area" localSheetId="1">'Общая инфраструктура'!$A$1:$H$93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1" l="1"/>
  <c r="G84" i="1"/>
  <c r="G66" i="5"/>
  <c r="G65" i="5"/>
  <c r="G64"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80" i="4" l="1"/>
  <c r="G79"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<sst xmlns="http://schemas.openxmlformats.org/spreadsheetml/2006/main" count="824" uniqueCount="317">
  <si>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</si>
  <si>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</si>
  <si>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</si>
  <si>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</si>
  <si>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</si>
  <si>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</si>
  <si>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</si>
  <si>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</si>
  <si>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</si>
  <si>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</si>
  <si>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</si>
  <si>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</si>
  <si>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</si>
  <si>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</si>
  <si>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</si>
  <si>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</si>
  <si>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</si>
  <si>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</si>
  <si>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</si>
  <si>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</si>
  <si>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</si>
  <si>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</si>
  <si>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</si>
  <si>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</si>
  <si>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</si>
  <si>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</si>
  <si>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</si>
  <si>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</si>
  <si>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</si>
  <si>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</si>
  <si>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</si>
  <si>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</si>
  <si>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</si>
  <si>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</si>
  <si>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</si>
  <si>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</si>
  <si>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</si>
  <si>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</si>
  <si>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</si>
  <si>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</si>
  <si>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</si>
  <si>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</si>
  <si>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</si>
  <si>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</si>
  <si>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</si>
  <si>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</si>
  <si>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</si>
  <si>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</si>
  <si>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</si>
  <si>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</si>
  <si>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</si>
  <si>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</si>
  <si>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</si>
  <si>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</si>
  <si>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Проектирование и изготовление пресс-форм</t>
  </si>
  <si>
    <t>модуль 1 - 5 рабочих мест, модуль 2 - 1+2 рабочих места, модуль 3 - 1 рабочее место</t>
  </si>
  <si>
    <t>Региональный этап Чемпионата по профессиональному мастерству «Профессионалы»</t>
  </si>
  <si>
    <t>Площадь зоны: не менее 15 кв.м.</t>
  </si>
  <si>
    <t xml:space="preserve">Освещение: Допустимо верхнее искусственное освещение ( не менее 500 люкс) </t>
  </si>
  <si>
    <t>Интернет : не требуется</t>
  </si>
  <si>
    <t>Электричество: не требуется</t>
  </si>
  <si>
    <t>Покрытие пола: антискользящая, нетокопроводящая поверхность</t>
  </si>
  <si>
    <t>Подведение/ отведение ГХВС (при необходимости) : не требуется</t>
  </si>
  <si>
    <t>Подведение сжатого воздуха (при необходимости): не требуется</t>
  </si>
  <si>
    <t>Штангенциркуль цифровой</t>
  </si>
  <si>
    <t>Диапазон измерений: 0 - 150 мм, 
Шаг измерения: 0,01мм,
Глубиномер: плоский, 
Вывод данных: Нет</t>
  </si>
  <si>
    <t>Инструмент</t>
  </si>
  <si>
    <t>шт</t>
  </si>
  <si>
    <t>Штангенглубиномер</t>
  </si>
  <si>
    <t>Диапазон измерений: 0 - 150 мм, 
Шаг измерения: 0,01мм,
Вывод данных: Нет</t>
  </si>
  <si>
    <t>Набор цифровых микрометров</t>
  </si>
  <si>
    <t>Диапазон измерений: 0 - 150 мм, 
Шаг измерения: 0,001мм</t>
  </si>
  <si>
    <t>Набор цифровых микрометров зубомерных</t>
  </si>
  <si>
    <t>Диапазон измерений: 0 - 100 мм, 
Шаг измерения: 0,001мм</t>
  </si>
  <si>
    <t>Микрометр для внутренних измерений</t>
  </si>
  <si>
    <t>Диапазон измерений: 5 - 30 мм, 
Шаг измерения: 0,001мм</t>
  </si>
  <si>
    <t>Глубиномер микрометрический</t>
  </si>
  <si>
    <t>Диапазон измерений: 0-150 мм; 
Шаг измерения: 0,01 мм</t>
  </si>
  <si>
    <t xml:space="preserve">Набор стальных параллельных концевых мер </t>
  </si>
  <si>
    <t>Класс точности 1;
В наборе от 47 до 103 шт.</t>
  </si>
  <si>
    <t>Прецизионный индикатор часового типа</t>
  </si>
  <si>
    <t>Шаг измерения: 0,01мм;
защита от толчков 1/58 мм</t>
  </si>
  <si>
    <t>Гидравлический магнитный измерительный штатив (с опорой)</t>
  </si>
  <si>
    <t>От 200 до 300 мм;
Для индикатора</t>
  </si>
  <si>
    <t>Стол</t>
  </si>
  <si>
    <t>Размеры не менее: 1800х700х780 или верстак</t>
  </si>
  <si>
    <t>Мебель</t>
  </si>
  <si>
    <t>Площадь зоны: не менее 20 кв.м.</t>
  </si>
  <si>
    <t>Электричество: 2 подключения к сети  220 Вольт</t>
  </si>
  <si>
    <t>Освещение: Допустимо верхнее искусственное освещение ( не менее 300 люкс)</t>
  </si>
  <si>
    <t>Подведение/ отведение ГХВС (при необходимости): не требуется</t>
  </si>
  <si>
    <t>Стул</t>
  </si>
  <si>
    <t>4 ножки, без подлокотников</t>
  </si>
  <si>
    <t>Размеры: 1200х700х780</t>
  </si>
  <si>
    <t>Вешалка</t>
  </si>
  <si>
    <t>На усмотрение организатора</t>
  </si>
  <si>
    <t>Площадь зоны: не менее 30 кв.м.</t>
  </si>
  <si>
    <t>Освещение: Допустимо верхнее искусственное освещение ( не менее 500 люкс)</t>
  </si>
  <si>
    <t xml:space="preserve">Интернет : Подключение к проводному интернету </t>
  </si>
  <si>
    <t>Электричество: 2 подключения к сети 220 Вольт</t>
  </si>
  <si>
    <t>Компьютер</t>
  </si>
  <si>
    <t>Процессор по техническим характеристикам не ниже - i7 7700;
Оперативная память не меньше - 32 ГБ;
Свободное место на SSD не менее - 256 ГБ;
Жёсткий диск 1 Tб HDD;
Видеокарта по техническим характеристикам не ниже - GTX1050;
Windows 10</t>
  </si>
  <si>
    <t>Оборудование IT</t>
  </si>
  <si>
    <t>Монитор 24 дюйма</t>
  </si>
  <si>
    <t>24" Full HD (1920x1080) LCD</t>
  </si>
  <si>
    <t xml:space="preserve">Клавиатура </t>
  </si>
  <si>
    <t>Коврик для мыши</t>
  </si>
  <si>
    <t>Компьютерная мышь</t>
  </si>
  <si>
    <t>Сетевой фильтр</t>
  </si>
  <si>
    <t>5 выводов</t>
  </si>
  <si>
    <t>Оборудование</t>
  </si>
  <si>
    <t>CAD - ситема</t>
  </si>
  <si>
    <t>ПО</t>
  </si>
  <si>
    <t>CAM - система</t>
  </si>
  <si>
    <t>Урна малая</t>
  </si>
  <si>
    <t>Принтер</t>
  </si>
  <si>
    <t>Печать А3 и А4 формата</t>
  </si>
  <si>
    <t>Проектор</t>
  </si>
  <si>
    <t>Мин.размер изображения по диагонали 1 м,
световой поток 2400 лм,
контрастность 2000</t>
  </si>
  <si>
    <t>Экран для проектора</t>
  </si>
  <si>
    <t>Диагональ не менее 135 "</t>
  </si>
  <si>
    <t>Огнетушитель</t>
  </si>
  <si>
    <t>Углекислотный огнетушитель ОУ-3</t>
  </si>
  <si>
    <t>Охрана труда</t>
  </si>
  <si>
    <t>Аптечка</t>
  </si>
  <si>
    <t>Аптечка первой помощи «ФЭСТ»</t>
  </si>
  <si>
    <t>Площадь зоны: не менее 3 кв.м.</t>
  </si>
  <si>
    <t xml:space="preserve">Освещение: Допустимо верхнее искусственное освещение ( не менее 300 люкс) </t>
  </si>
  <si>
    <t>Стеллаж</t>
  </si>
  <si>
    <t>С железным основанием;
глубина полок 500-650мм</t>
  </si>
  <si>
    <t>Спецодежда, спецобувь</t>
  </si>
  <si>
    <t>Спецодежда(брюки и куртка), ботинки (с металическими вставками)</t>
  </si>
  <si>
    <t>шт.</t>
  </si>
  <si>
    <t>обязательное наличие</t>
  </si>
  <si>
    <t>Очки защитные</t>
  </si>
  <si>
    <t>Тип: открытые, Материал линзы: поликарбонат, Цвет: прозрачный</t>
  </si>
  <si>
    <t>Перчатки</t>
  </si>
  <si>
    <t xml:space="preserve"> хб одноразовые</t>
  </si>
  <si>
    <t>Заготовка для пробной обработки</t>
  </si>
  <si>
    <t>Сталь 40Х, размеры 100х100х50</t>
  </si>
  <si>
    <t>Расходные материалы</t>
  </si>
  <si>
    <t>Режущий инструмент  для пробной обработки</t>
  </si>
  <si>
    <t>Схожий по характеристикам с иструментом из инфраструктурного листа, использование разрешено только во время дня Д-1</t>
  </si>
  <si>
    <t>Перчатки хб одноразовые</t>
  </si>
  <si>
    <t>Распиратор</t>
  </si>
  <si>
    <t>Заготовка 120х120х50</t>
  </si>
  <si>
    <t>Сталь 40Х</t>
  </si>
  <si>
    <t xml:space="preserve">шт ( на 1 конкурсанта) </t>
  </si>
  <si>
    <t>Заготовка 110х100х15</t>
  </si>
  <si>
    <t>Набор сверел</t>
  </si>
  <si>
    <t>От 3 мм до 8 шаг 0,5 мм</t>
  </si>
  <si>
    <t>Фреза диаметр 2 мм</t>
  </si>
  <si>
    <t xml:space="preserve">Диаметр 2 мм, твердый сплав, режущая часть не менее 6 мм, чистовая </t>
  </si>
  <si>
    <t xml:space="preserve">Фреза диаметр  4 мм </t>
  </si>
  <si>
    <t>Диаметр  4 мм,  твердый сплав, режущая часть не менее 10 мм</t>
  </si>
  <si>
    <t xml:space="preserve">Фреза диаметр  10 мм </t>
  </si>
  <si>
    <t>Диаметр  10 мм,  твердый сплав, режущая часть не менее 25 мм</t>
  </si>
  <si>
    <t>Фреза сферическая 2 мм</t>
  </si>
  <si>
    <t xml:space="preserve">Диаметр 2 мм, твердый сплав </t>
  </si>
  <si>
    <t>Фреза сферическая 4 мм</t>
  </si>
  <si>
    <t xml:space="preserve">Диаметр 4 мм, твердый сплав </t>
  </si>
  <si>
    <t>Фреза фасочная</t>
  </si>
  <si>
    <t xml:space="preserve">Диаметр 10 мм, твердый сплав </t>
  </si>
  <si>
    <t>Фреза коническая</t>
  </si>
  <si>
    <t xml:space="preserve">Диаметр 8 мм, 3°, твердый сплав </t>
  </si>
  <si>
    <t>Метчик М6</t>
  </si>
  <si>
    <t>Быстрорежущая сталь</t>
  </si>
  <si>
    <t>Метчик 1/8'</t>
  </si>
  <si>
    <t>Сверло диаметр 3,0 мм</t>
  </si>
  <si>
    <t>Твердый сплав, диаметр 3,0 мм</t>
  </si>
  <si>
    <t>Сверло диаметр 3,6 мм</t>
  </si>
  <si>
    <t>Твердый сплав, диаметр 3,6 мм</t>
  </si>
  <si>
    <t>Сверло диаметр 4,0 мм</t>
  </si>
  <si>
    <t>Твердый сплав, диаметр 4,0 мм</t>
  </si>
  <si>
    <t>Сверло диаметр 4,7 мм</t>
  </si>
  <si>
    <t>Твердый сплав, диаметр 4,7 мм</t>
  </si>
  <si>
    <t>Сверло диаметр 5,0 мм</t>
  </si>
  <si>
    <t>Твердый сплав, диаметр 5,0 мм</t>
  </si>
  <si>
    <t>Сверло диаметр 6,0 мм</t>
  </si>
  <si>
    <t>Твердый сплав, диаметр 6,0 мм</t>
  </si>
  <si>
    <t>Сверло диаметр 8,0 мм</t>
  </si>
  <si>
    <t>Твердый сплав, диаметр 8,0 мм</t>
  </si>
  <si>
    <t>Сверло диаметр 8,7 мм</t>
  </si>
  <si>
    <t>Твердый сплав, диаметр 8,7 мм, режущая часть не менее 100 мм</t>
  </si>
  <si>
    <t>Отрезной круг для станка для обрезки толкателей</t>
  </si>
  <si>
    <t>Подбирается исходя из требований оборудования</t>
  </si>
  <si>
    <t>Шлифовальный круг для станка для обрезки толкателей</t>
  </si>
  <si>
    <t xml:space="preserve">Ветошь (лоскутная) </t>
  </si>
  <si>
    <t>Безворсовая (которая не оставляет ворсинки)</t>
  </si>
  <si>
    <t xml:space="preserve">кг ( на 1 конкурсанта) </t>
  </si>
  <si>
    <t xml:space="preserve">СОЖ (охлаждающая жидкость) </t>
  </si>
  <si>
    <t xml:space="preserve">л ( на 1 конкурсанта) </t>
  </si>
  <si>
    <t>Толкатель цилиндрический закаленный AH 3 x 100</t>
  </si>
  <si>
    <t>Стальной цилиндрический закаленный толкатель. Диаметр 3 мм длина 100 мм</t>
  </si>
  <si>
    <t>Толкатель цилиндрический закаленный AH 4 x 100</t>
  </si>
  <si>
    <t>Стальной цилиндрический закаленный толкатель. Диаметр 4 мм длина 100 мм</t>
  </si>
  <si>
    <t>Толкатель цилиндрический закаленный AH 8 x 100</t>
  </si>
  <si>
    <t>Стальной цилиндрический закаленный толкатель. Диаметр 8 мм длина 100 мм</t>
  </si>
  <si>
    <t>Паста алмазная синтетическая 1 мкм</t>
  </si>
  <si>
    <t>Алмазная паста, размер зерна 1 мкм, объем шприца 5 гр.</t>
  </si>
  <si>
    <t xml:space="preserve">Паста алмазная синтетическая 6 мкм </t>
  </si>
  <si>
    <t>Алмазная паста, размер зерна 6 мкм, объем шприца 5 гр.</t>
  </si>
  <si>
    <t>Паста алмазная синтетическая 15 мкм</t>
  </si>
  <si>
    <t>Алмазная паста, размер зерна 15 мкм, объем шприца 5 гр.</t>
  </si>
  <si>
    <t>Бор фетровый цилиндрический 5х9</t>
  </si>
  <si>
    <t>Бор фетровый цилиндрический, диаметр 5 мм, длина 9 мм, диаметр оправки 3 мм, длина общая 40-50 мм</t>
  </si>
  <si>
    <t>Бор фетровый цилиндрический 8х10</t>
  </si>
  <si>
    <t>Бор фетровый цилиндрический, диаметр 8 мм, длина 10 мм, диаметр оправки 3 мм, длина общая 40-50 мм</t>
  </si>
  <si>
    <t>Бор фетровый скругленный конус 08х14</t>
  </si>
  <si>
    <t>Бор фетровый коническиий, диаметр 8 мм, длина 14 мм, диаметр оправки 3 мм, длина общая 40-50 мм</t>
  </si>
  <si>
    <t>Бумага шлифовальная K0600</t>
  </si>
  <si>
    <t>Лист шлифовальной бумаги, гибкий. Зернистость 600 мкм</t>
  </si>
  <si>
    <t>Бумага шлифовальная K0800</t>
  </si>
  <si>
    <t>Лист шлифовальной бумаги, гибкий. Зернистость 800 мкм</t>
  </si>
  <si>
    <t>Бумага шлифовальная K1000</t>
  </si>
  <si>
    <t>Лист шлифовальной бумаги, гибкий. Зернистость 1000 мкм</t>
  </si>
  <si>
    <t>Бумага шлифовальная K1500</t>
  </si>
  <si>
    <t>Лист шлифовальной бумаги, гибкий. Зернистость 1500 мкм</t>
  </si>
  <si>
    <t>Масло для шлифования WK35</t>
  </si>
  <si>
    <t xml:space="preserve"> Объем 1 л.</t>
  </si>
  <si>
    <t>Очиститель универсальный C120 (растворитель жиров)</t>
  </si>
  <si>
    <t>Аэрозольный очиститель для всех металлических частей формы, растворяет жиры, смазку, следы рук и пасты. Стальной баллон под давлением, 500 мл.</t>
  </si>
  <si>
    <t>Брусок шлифовальный DF (#800)</t>
  </si>
  <si>
    <t>Брусок шлифовальный прямоугольный. Размеры 3х13х150 мм. Зернистость 800 мкм</t>
  </si>
  <si>
    <t>Брусок шлифовальный DF (#1000)</t>
  </si>
  <si>
    <t>Брусок шлифовальный прямоугольный. Размеры 3х13х150 мм. Зернистость 1000 мкм</t>
  </si>
  <si>
    <t>Брусок шлифовальный DF (#1200)</t>
  </si>
  <si>
    <t>Брусок шлифовальный прямоугольный. Размеры 3х13х150 мм. Зернистость 1200 мкм</t>
  </si>
  <si>
    <t>Кисточка для удаления стружки</t>
  </si>
  <si>
    <t xml:space="preserve">Набор универсальных инструментов для удаления заусенцев </t>
  </si>
  <si>
    <t>Набор шаберов в пластмассовом футляре 19 шт.</t>
  </si>
  <si>
    <t>Бумага А4</t>
  </si>
  <si>
    <t>Пачка 500 листов</t>
  </si>
  <si>
    <t>Бумага А3</t>
  </si>
  <si>
    <t>Файлы А4</t>
  </si>
  <si>
    <t>Пачка 100 листов</t>
  </si>
  <si>
    <t xml:space="preserve">Перманентные маркеры </t>
  </si>
  <si>
    <t>Набор из 5 штук; 
По металлу</t>
  </si>
  <si>
    <t>Ручки шариковые</t>
  </si>
  <si>
    <t>Шариковая</t>
  </si>
  <si>
    <t>Болты</t>
  </si>
  <si>
    <t>М6х10 мм</t>
  </si>
  <si>
    <t>Штифты</t>
  </si>
  <si>
    <t>6х15 мм</t>
  </si>
  <si>
    <t xml:space="preserve">Спецболты </t>
  </si>
  <si>
    <t>Для сборки пресс-формы</t>
  </si>
  <si>
    <t>Компоненты системы охлаждения</t>
  </si>
  <si>
    <t>Фитинг для пластиковых трубок  8мм с наружной резьбой 1/8'</t>
  </si>
  <si>
    <t>расходные материалы</t>
  </si>
  <si>
    <t>Полипропилен для деталей</t>
  </si>
  <si>
    <t xml:space="preserve">BASF-Novolen 1100N или аналог. 
Плотность: 0.910 g/cc
Впитывание воды: 0.10 %
Поглощение влаги при равновесии: 0.10 % </t>
  </si>
  <si>
    <t>Площадь зоны: не менее 100 кв.м.</t>
  </si>
  <si>
    <t>Интернет: не требуется</t>
  </si>
  <si>
    <t>Электричество: 10 подключений к сети 220 Вольт и 2 подключения к сети 380 Вольт</t>
  </si>
  <si>
    <t>Контур заземления для электропитания и сети слаботочных подключений (при необходимости): требуется</t>
  </si>
  <si>
    <t>Подведение/ отведение ГХВС (при необходимости) : требуется</t>
  </si>
  <si>
    <t>Подведение сжатого воздуха (при необходимости): требуется</t>
  </si>
  <si>
    <t>USB - накопитель</t>
  </si>
  <si>
    <t>Не менее 4GB</t>
  </si>
  <si>
    <t xml:space="preserve">шт ( на 1 раб.место) </t>
  </si>
  <si>
    <t>Станок фрезерный с ЧПУ</t>
  </si>
  <si>
    <t>Вертикальный обрабатывающий центр с ЧПУ 
Макс. ход по оси Х -  не менее 500 мм,
Макс. ход по оси Y - не менее 450 мм,
Макс. ход по оси Z -  не менее 400 мм,
Макс. нагрузка на стол 600 кг,
Длина стола не менее 600 мм,
Ширина стола не менее  500 мм,
Макс. высота заготовки не менее 460 мм,
Макс. частота вращения шпинделя не менее 10 000 об/мин,
Мощность привода (длительность включения 100 %) не менее 9 кВт (AC),
Крутящий момент (длительность включения 100 %) 57 Нм,
Вместимость инструментального магазина (стандартное исполнение) не менее 16,
Ускоренный ход не менее: Макс. по оси Х 24 м/мин, Макс. по оси Y 24 м/мин, Макс. по оси Z 24 м/мин</t>
  </si>
  <si>
    <t>Тиски машинные прецезионные</t>
  </si>
  <si>
    <t xml:space="preserve">Подбирается под конкретную модель станка </t>
  </si>
  <si>
    <t>Набор для базирования и фиксации тисков к столу</t>
  </si>
  <si>
    <t>Инструментальная тележка для инструментов</t>
  </si>
  <si>
    <t>Минимум 5 инструментов</t>
  </si>
  <si>
    <t>Калькулятор</t>
  </si>
  <si>
    <t>Набор производственных шестигранников (2,5-10 мм)</t>
  </si>
  <si>
    <t>Угловые шестигранники с длинным основанием (не менее 150 мм)</t>
  </si>
  <si>
    <t>Контейнер для сбора стружки</t>
  </si>
  <si>
    <t>Не выше 800мм от пола</t>
  </si>
  <si>
    <t>Приспособления для сбора инстр + ключи</t>
  </si>
  <si>
    <t>ВТ-40</t>
  </si>
  <si>
    <t>Молоток резиновый (киянка) (маленького размера)</t>
  </si>
  <si>
    <t>Набор рожковых ключей (6-27)</t>
  </si>
  <si>
    <t>Набор параллельных подкладок</t>
  </si>
  <si>
    <t>Не менее 8 пар разных размеров</t>
  </si>
  <si>
    <t>Цанги-комплект</t>
  </si>
  <si>
    <t>Штревельный болт (комплект для оправок)</t>
  </si>
  <si>
    <t>Оправка для крепления инструмента - комплект для станка</t>
  </si>
  <si>
    <t>Набор прецезионных напильников</t>
  </si>
  <si>
    <t>5 предметов</t>
  </si>
  <si>
    <t>Крючок для уборки стружки</t>
  </si>
  <si>
    <t>Щетка-сметка</t>
  </si>
  <si>
    <t>Заточной станок</t>
  </si>
  <si>
    <t>Тип - для инструмента,
Напряжение 220 В,
Частота вращения шлиф. Круга - не менее 2800 об/мин
Диаметр диска - не менее 200 мм,
Мощность двигателя - не менее 500 Вт</t>
  </si>
  <si>
    <t>Станок для обрезки толкателей</t>
  </si>
  <si>
    <r>
      <t xml:space="preserve">Напряжение 220 В,
Частота вращения - не менее 3600 об/мин
Диаметр диска - не менее 180 мм, толщина - 1 мм;
Точность среза - 25х30 мм </t>
    </r>
    <r>
      <rPr>
        <sz val="11"/>
        <rFont val="Calibri"/>
      </rPr>
      <t>±</t>
    </r>
    <r>
      <rPr>
        <sz val="11"/>
        <rFont val="Times New Roman"/>
      </rPr>
      <t>0,01 мм</t>
    </r>
  </si>
  <si>
    <t>Полировальная машинка</t>
  </si>
  <si>
    <t>Электирическая машинка, возможность закрепления бора с хвостовик 3 мм</t>
  </si>
  <si>
    <t>Продувочный пистолет</t>
  </si>
  <si>
    <t>Макс. рабочее давление15 бар;
Расход при 6 бар 330 л/мин</t>
  </si>
  <si>
    <t>Гибкий воздушный шланг</t>
  </si>
  <si>
    <t>Подбирается под продувочный пистолет</t>
  </si>
  <si>
    <t>Шуруповерт</t>
  </si>
  <si>
    <t>Тип B, напряжение 12 V; Макс. крутящий момент в твёрдых материалах 30 Нм; Макс. частота вращения на 1-й скорости: 0 мин-1 - 400.0 мин-1; Макс. частота вращения на 2-й скорости: 1500 мин-1; питание от аккумулятора</t>
  </si>
  <si>
    <t>Верстак слесарный</t>
  </si>
  <si>
    <t>Размеры: 1200х700х850 мм</t>
  </si>
  <si>
    <t>Тиски слесарные (крепление к верстаку)</t>
  </si>
  <si>
    <t xml:space="preserve">Тип: слесарные; 
Ширина губок:100 мм; 
Функция поворота </t>
  </si>
  <si>
    <t>Размеры: 1200х700х850 мм.
С возможностью крепления приспособления для сборки инструмента</t>
  </si>
  <si>
    <t>Резиновый коврик</t>
  </si>
  <si>
    <t>50х100 для слесарного верстака</t>
  </si>
  <si>
    <t>Ботинки (с металическими вставками), спецодежда(брюки и куртка), очки, перчатки х/б</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</si>
  <si>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</si>
  <si>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</si>
  <si>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 xml:space="preserve">Освещение: Допустимо верхнее искусственное освещение ( не менее 500люкс) </t>
  </si>
  <si>
    <t>Электричество: 1 подключение к сети 380 Вольт</t>
  </si>
  <si>
    <t>Термопластавтомат</t>
  </si>
  <si>
    <t>Fanuc Roboshot α-S50iA или аналог. 
В комплекте монтажный комплект для литья под давлением.
Расстояние между колоннами – не менее 380*380мм. 
Усилие смыкания – не менее120 тонн.
Впрыск не менее  215 см3</t>
  </si>
  <si>
    <t>Блок пресс-формы</t>
  </si>
  <si>
    <t>Блок в соответствии со вставкой пресс-формы</t>
  </si>
  <si>
    <t xml:space="preserve">Зона для работ предусмотренных в вариативном модуле №3   (по количеству конкурсантов) </t>
  </si>
  <si>
    <t xml:space="preserve">Зона для работ предусмотренных в вариативном модуле №3   (1 рабочее место) </t>
  </si>
  <si>
    <t>Inventor русская версия или КОМПАС-3D или аналог</t>
  </si>
  <si>
    <t>SprutCAM с постпроцессором или аналог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</si>
</sst>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b/>
      <sz val="11"/>
      <name val="Times New Roman"/>
    </font>
    <font>
      <sz val="11"/>
      <name val="Calibri"/>
    </font>
    <font>
      <sz val="11"/>
      <name val="Times New Roman"/>
    </font>
    <font>
      <sz val="11"/>
      <color theme="1"/>
      <name val="Times New Roman"/>
    </font>
    <font>
      <sz val="11"/>
      <color indexed="64"/>
      <name val="Times New Roman"/>
    </font>
    <font>
      <sz val="10"/>
      <name val="Times New Roman"/>
    </font>
    <font>
      <sz val="16"/>
      <name val="Times New Roman"/>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indexed="65"/>
      </patternFill>
    </fill>
    <fill>
      <patternFill patternType="solid">
        <fgColor theme="0"/>
      </patternFill>
    </fill>
    <fill>
      <patternFill patternType="solid">
        <fgColor rgb="FFFFC000"/>
        <bgColor rgb="FFFFC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indexed="64"/>
      </right>
      <top style="thin">
        <color indexed="64"/>
      </top>
      <bottom style="medium">
        <color indexed="64"/>
      </bottom>
      <diagonal/>
    </border>
    <border>
      <left style="medium">
        <color indexed="64"/>
      </left>
      <right style="thin">
        <color rgb="FF000000"/>
      </right>
      <top style="thin">
        <color rgb="FF000000"/>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209">
    <xf numFmtId="0" fontId="0" fillId="0" borderId="0" xfId="0"/>
    <xf numFmtId="0" fontId="1" fillId="0" borderId="0" xfId="1"/>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4" fillId="0" borderId="0" xfId="0" applyFont="1" applyAlignment="1">
      <alignment wrapText="1"/>
    </xf>
    <xf numFmtId="0" fontId="14" fillId="0" borderId="0" xfId="0" applyFont="1"/>
    <xf numFmtId="0" fontId="14" fillId="0" borderId="8" xfId="0" applyFont="1" applyBorder="1" applyAlignment="1">
      <alignmen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1" fillId="0" borderId="0" xfId="1"/>
    <xf numFmtId="0" fontId="1" fillId="0" borderId="0" xfId="1"/>
    <xf numFmtId="0" fontId="14" fillId="0" borderId="8" xfId="0" applyFont="1" applyBorder="1" applyAlignment="1">
      <alignment horizontal="left" wrapText="1"/>
    </xf>
    <xf numFmtId="0" fontId="15" fillId="0" borderId="8" xfId="2" applyFont="1" applyBorder="1" applyAlignment="1">
      <alignment horizontal="left" wrapText="1"/>
    </xf>
    <xf numFmtId="0" fontId="19" fillId="0" borderId="8" xfId="1" applyFont="1" applyBorder="1" applyAlignment="1">
      <alignment horizontal="center" vertical="center"/>
    </xf>
    <xf numFmtId="0" fontId="20" fillId="0" borderId="10" xfId="0" applyFont="1" applyBorder="1" applyAlignment="1">
      <alignment vertical="center" wrapText="1"/>
    </xf>
    <xf numFmtId="0" fontId="20" fillId="9" borderId="10" xfId="0" applyFont="1" applyFill="1" applyBorder="1" applyAlignment="1">
      <alignment vertical="center" wrapText="1"/>
    </xf>
    <xf numFmtId="0" fontId="21" fillId="0" borderId="8" xfId="0" applyFont="1" applyBorder="1" applyAlignment="1">
      <alignment vertical="center" wrapText="1"/>
    </xf>
    <xf numFmtId="0" fontId="20" fillId="0" borderId="8" xfId="0" applyFont="1" applyBorder="1" applyAlignment="1">
      <alignment vertical="center" wrapText="1"/>
    </xf>
    <xf numFmtId="0" fontId="20" fillId="9" borderId="8" xfId="0" applyFont="1" applyFill="1" applyBorder="1" applyAlignment="1">
      <alignment vertical="center" wrapText="1"/>
    </xf>
    <xf numFmtId="0" fontId="21" fillId="0" borderId="9" xfId="0" applyFont="1" applyBorder="1" applyAlignment="1">
      <alignment vertical="center" wrapText="1"/>
    </xf>
    <xf numFmtId="0" fontId="19" fillId="0" borderId="8" xfId="0" applyFont="1" applyBorder="1" applyAlignment="1" applyProtection="1">
      <alignment horizontal="left" vertical="center" wrapText="1"/>
      <protection locked="0"/>
    </xf>
    <xf numFmtId="0" fontId="19" fillId="0" borderId="19"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8" xfId="0" applyFont="1" applyBorder="1" applyAlignment="1">
      <alignment vertical="center" wrapText="1"/>
    </xf>
    <xf numFmtId="0" fontId="19" fillId="0" borderId="19" xfId="1" applyFont="1" applyBorder="1" applyAlignment="1">
      <alignment horizontal="center" vertical="center"/>
    </xf>
    <xf numFmtId="0" fontId="19" fillId="0" borderId="10" xfId="1" applyFont="1" applyBorder="1" applyAlignment="1">
      <alignment horizontal="center" vertical="center"/>
    </xf>
    <xf numFmtId="0" fontId="19" fillId="0" borderId="23" xfId="1" applyFont="1" applyBorder="1" applyAlignment="1">
      <alignment horizontal="center" vertical="center" wrapText="1"/>
    </xf>
    <xf numFmtId="0" fontId="19" fillId="0" borderId="10" xfId="0" applyFont="1" applyBorder="1" applyAlignment="1">
      <alignment vertical="center" wrapText="1"/>
    </xf>
    <xf numFmtId="0" fontId="19" fillId="0" borderId="23" xfId="1" applyFont="1" applyBorder="1" applyAlignment="1">
      <alignment horizontal="center" vertical="center"/>
    </xf>
    <xf numFmtId="0" fontId="19" fillId="0" borderId="10" xfId="1" applyFont="1" applyBorder="1" applyAlignment="1">
      <alignment horizontal="center" vertical="center" wrapText="1"/>
    </xf>
    <xf numFmtId="0" fontId="2" fillId="0" borderId="24" xfId="1" applyFont="1" applyBorder="1" applyAlignment="1">
      <alignment horizontal="left" vertical="center" wrapText="1"/>
    </xf>
    <xf numFmtId="0" fontId="2" fillId="0" borderId="25" xfId="1" applyFont="1" applyBorder="1" applyAlignment="1">
      <alignment horizontal="center" vertical="center" wrapText="1"/>
    </xf>
    <xf numFmtId="0" fontId="19" fillId="0" borderId="26" xfId="1" applyFont="1" applyBorder="1" applyAlignment="1">
      <alignment horizontal="center" vertical="center"/>
    </xf>
    <xf numFmtId="0" fontId="10" fillId="0" borderId="27" xfId="1" applyFont="1" applyBorder="1" applyAlignment="1">
      <alignment horizontal="left" vertical="top" wrapText="1"/>
    </xf>
    <xf numFmtId="0" fontId="19" fillId="0" borderId="28" xfId="1" applyFont="1" applyBorder="1" applyAlignment="1">
      <alignment horizontal="center" vertical="center"/>
    </xf>
    <xf numFmtId="0" fontId="10" fillId="0" borderId="29" xfId="1" applyFont="1" applyBorder="1" applyAlignment="1">
      <alignment horizontal="left" vertical="top" wrapText="1"/>
    </xf>
    <xf numFmtId="0" fontId="2" fillId="0" borderId="32" xfId="1" applyFont="1" applyBorder="1" applyAlignment="1">
      <alignment horizontal="center" vertical="center" wrapText="1"/>
    </xf>
    <xf numFmtId="0" fontId="2" fillId="0" borderId="27" xfId="1" applyFont="1" applyBorder="1" applyAlignment="1">
      <alignment horizontal="center" vertical="center" wrapText="1"/>
    </xf>
    <xf numFmtId="0" fontId="19" fillId="0" borderId="33" xfId="1" applyFont="1" applyBorder="1" applyAlignment="1">
      <alignment horizontal="center" vertical="center" wrapText="1"/>
    </xf>
    <xf numFmtId="0" fontId="19" fillId="0" borderId="34" xfId="1" applyFont="1" applyBorder="1"/>
    <xf numFmtId="0" fontId="19" fillId="0" borderId="35" xfId="1" applyFont="1" applyBorder="1" applyAlignment="1">
      <alignment horizontal="center" vertical="center" wrapText="1"/>
    </xf>
    <xf numFmtId="0" fontId="19" fillId="0" borderId="36" xfId="1" applyFont="1" applyBorder="1"/>
    <xf numFmtId="0" fontId="2" fillId="0" borderId="32" xfId="1" applyFont="1" applyBorder="1" applyAlignment="1">
      <alignment horizontal="left" vertical="center" wrapText="1"/>
    </xf>
    <xf numFmtId="0" fontId="2" fillId="0" borderId="24" xfId="1" applyFont="1" applyBorder="1" applyAlignment="1">
      <alignment horizontal="center" vertical="top"/>
    </xf>
    <xf numFmtId="0" fontId="10" fillId="0" borderId="41" xfId="1" applyFont="1" applyBorder="1" applyAlignment="1">
      <alignment horizontal="left" vertical="top" wrapText="1"/>
    </xf>
    <xf numFmtId="0" fontId="20" fillId="0" borderId="8" xfId="0" applyFont="1" applyBorder="1" applyAlignment="1">
      <alignment vertical="center"/>
    </xf>
    <xf numFmtId="0" fontId="10" fillId="0" borderId="42" xfId="1" applyFont="1" applyBorder="1" applyAlignment="1">
      <alignment horizontal="left" vertical="top" wrapText="1"/>
    </xf>
    <xf numFmtId="0" fontId="19" fillId="0" borderId="8" xfId="1" applyFont="1" applyBorder="1" applyAlignment="1">
      <alignment vertical="center"/>
    </xf>
    <xf numFmtId="0" fontId="22" fillId="0" borderId="8" xfId="2" applyFont="1" applyBorder="1" applyAlignment="1" applyProtection="1">
      <alignment horizontal="left" vertical="center" wrapText="1"/>
      <protection locked="0"/>
    </xf>
    <xf numFmtId="0" fontId="19" fillId="0" borderId="43" xfId="1" applyFont="1" applyBorder="1" applyAlignment="1">
      <alignment horizontal="center" vertical="center"/>
    </xf>
    <xf numFmtId="0" fontId="20" fillId="0" borderId="43" xfId="0" applyFont="1" applyBorder="1" applyAlignment="1">
      <alignment vertical="center" wrapText="1"/>
    </xf>
    <xf numFmtId="0" fontId="2" fillId="0" borderId="44" xfId="1" applyFont="1" applyBorder="1" applyAlignment="1">
      <alignment horizontal="left" vertical="center" wrapTex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7" xfId="1" applyFont="1" applyBorder="1" applyAlignment="1">
      <alignment horizontal="center" vertical="center" wrapText="1"/>
    </xf>
    <xf numFmtId="0" fontId="19" fillId="0" borderId="48" xfId="0" applyFont="1" applyBorder="1" applyAlignment="1">
      <alignment vertical="center" wrapText="1"/>
    </xf>
    <xf numFmtId="0" fontId="20" fillId="9" borderId="40" xfId="0" applyFont="1" applyFill="1" applyBorder="1" applyAlignment="1">
      <alignment vertical="center" wrapText="1"/>
    </xf>
    <xf numFmtId="0" fontId="19" fillId="0" borderId="40" xfId="1" applyFont="1" applyBorder="1" applyAlignment="1">
      <alignment horizontal="center" vertical="center"/>
    </xf>
    <xf numFmtId="0" fontId="2" fillId="0" borderId="39" xfId="1" applyFont="1" applyBorder="1" applyAlignment="1">
      <alignment horizontal="center" vertical="center"/>
    </xf>
    <xf numFmtId="0" fontId="2" fillId="0" borderId="49" xfId="1" applyFont="1" applyBorder="1" applyAlignment="1">
      <alignment horizontal="center" vertical="top"/>
    </xf>
    <xf numFmtId="0" fontId="19" fillId="0" borderId="10" xfId="1" applyFont="1" applyBorder="1" applyAlignment="1">
      <alignment vertical="center"/>
    </xf>
    <xf numFmtId="0" fontId="22" fillId="0" borderId="10" xfId="2" applyFont="1" applyBorder="1" applyAlignment="1" applyProtection="1">
      <alignment horizontal="left" vertical="center" wrapText="1"/>
      <protection locked="0"/>
    </xf>
    <xf numFmtId="0" fontId="19" fillId="0" borderId="50" xfId="1" applyFont="1" applyBorder="1" applyAlignment="1">
      <alignment horizontal="center" vertical="center"/>
    </xf>
    <xf numFmtId="0" fontId="8" fillId="0" borderId="27" xfId="1" applyFont="1" applyBorder="1" applyAlignment="1">
      <alignment horizontal="left" vertical="top"/>
    </xf>
    <xf numFmtId="0" fontId="8" fillId="0" borderId="29" xfId="1" applyFont="1" applyBorder="1" applyAlignment="1">
      <alignment horizontal="left" vertical="top"/>
    </xf>
    <xf numFmtId="0" fontId="8" fillId="0" borderId="41" xfId="1" applyFont="1" applyBorder="1" applyAlignment="1">
      <alignment horizontal="left" vertical="top"/>
    </xf>
    <xf numFmtId="0" fontId="2" fillId="0" borderId="26" xfId="1" applyFont="1" applyBorder="1" applyAlignment="1">
      <alignment horizontal="center" vertical="center" wrapText="1"/>
    </xf>
    <xf numFmtId="0" fontId="2" fillId="0" borderId="8" xfId="1" applyFont="1" applyBorder="1" applyAlignment="1">
      <alignment horizontal="left" vertical="center" wrapText="1"/>
    </xf>
    <xf numFmtId="0" fontId="2" fillId="0" borderId="8" xfId="1" applyFont="1" applyBorder="1" applyAlignment="1">
      <alignment wrapText="1"/>
    </xf>
    <xf numFmtId="0" fontId="2" fillId="0" borderId="8" xfId="1" applyFont="1" applyBorder="1" applyAlignment="1">
      <alignment horizontal="center" vertical="center" wrapText="1"/>
    </xf>
    <xf numFmtId="1" fontId="2" fillId="0" borderId="8" xfId="1" applyNumberFormat="1" applyFont="1" applyBorder="1" applyAlignment="1">
      <alignment horizontal="center" vertical="center" wrapText="1"/>
    </xf>
    <xf numFmtId="0" fontId="8" fillId="0" borderId="34" xfId="1" applyFont="1" applyBorder="1" applyAlignment="1">
      <alignment horizontal="left" vertical="top" wrapText="1"/>
    </xf>
    <xf numFmtId="0" fontId="9" fillId="0" borderId="8" xfId="0" applyFont="1" applyBorder="1" applyAlignment="1">
      <alignment vertical="center" wrapText="1"/>
    </xf>
    <xf numFmtId="0" fontId="9" fillId="5" borderId="8" xfId="0" applyFont="1" applyFill="1" applyBorder="1" applyAlignment="1">
      <alignment vertical="center" wrapText="1"/>
    </xf>
    <xf numFmtId="0" fontId="2" fillId="0" borderId="8" xfId="1" applyFont="1" applyBorder="1" applyAlignment="1">
      <alignment horizontal="center" vertical="center"/>
    </xf>
    <xf numFmtId="0" fontId="8" fillId="0" borderId="34" xfId="1" applyFont="1" applyBorder="1" applyAlignment="1">
      <alignment horizontal="left" vertical="top"/>
    </xf>
    <xf numFmtId="0" fontId="1" fillId="0" borderId="34" xfId="1" applyBorder="1"/>
    <xf numFmtId="0" fontId="2" fillId="0" borderId="8" xfId="1" applyFont="1" applyBorder="1" applyAlignment="1">
      <alignment vertical="center" wrapText="1"/>
    </xf>
    <xf numFmtId="0" fontId="2" fillId="0" borderId="51" xfId="1" applyFont="1" applyBorder="1" applyAlignment="1">
      <alignment horizontal="center" vertical="center" wrapText="1"/>
    </xf>
    <xf numFmtId="0" fontId="2" fillId="0" borderId="40" xfId="1" applyFont="1" applyBorder="1" applyAlignment="1">
      <alignment vertical="center" wrapText="1"/>
    </xf>
    <xf numFmtId="0" fontId="2" fillId="0" borderId="40" xfId="1" applyFont="1" applyBorder="1" applyAlignment="1">
      <alignment wrapText="1"/>
    </xf>
    <xf numFmtId="0" fontId="2" fillId="0" borderId="40" xfId="1" applyFont="1" applyBorder="1" applyAlignment="1">
      <alignment horizontal="center" vertical="center" wrapText="1"/>
    </xf>
    <xf numFmtId="1" fontId="2" fillId="0" borderId="40" xfId="1" applyNumberFormat="1" applyFont="1" applyBorder="1" applyAlignment="1">
      <alignment horizontal="center" vertical="center" wrapText="1"/>
    </xf>
    <xf numFmtId="0" fontId="1" fillId="0" borderId="52" xfId="1" applyBorder="1"/>
    <xf numFmtId="0" fontId="8" fillId="0" borderId="42" xfId="1" applyFont="1" applyBorder="1" applyAlignment="1">
      <alignment horizontal="left" vertical="top"/>
    </xf>
    <xf numFmtId="0" fontId="9" fillId="0" borderId="32" xfId="1" applyFont="1" applyBorder="1" applyAlignment="1">
      <alignment horizontal="center" vertical="top"/>
    </xf>
    <xf numFmtId="0" fontId="8" fillId="0" borderId="55" xfId="1" applyFont="1" applyBorder="1" applyAlignment="1">
      <alignment horizontal="left" vertical="top"/>
    </xf>
    <xf numFmtId="0" fontId="2" fillId="0" borderId="24" xfId="1" applyFont="1" applyBorder="1" applyAlignment="1">
      <alignment horizontal="center" vertical="center" wrapText="1"/>
    </xf>
    <xf numFmtId="0" fontId="8" fillId="0" borderId="38" xfId="1" applyFont="1" applyBorder="1" applyAlignment="1">
      <alignment horizontal="left" vertical="top"/>
    </xf>
    <xf numFmtId="0" fontId="2" fillId="0" borderId="24" xfId="1" applyFont="1" applyBorder="1" applyAlignment="1">
      <alignment horizontal="center" vertical="center"/>
    </xf>
    <xf numFmtId="0" fontId="2" fillId="0" borderId="2" xfId="1" applyFont="1" applyBorder="1" applyAlignment="1">
      <alignment horizontal="center" vertical="center"/>
    </xf>
    <xf numFmtId="0" fontId="19" fillId="0" borderId="33" xfId="1" applyFont="1" applyBorder="1" applyAlignment="1">
      <alignment horizontal="center" vertical="center"/>
    </xf>
    <xf numFmtId="0" fontId="19" fillId="0" borderId="51" xfId="1" applyFont="1" applyBorder="1" applyAlignment="1">
      <alignment horizontal="center" vertical="center"/>
    </xf>
    <xf numFmtId="0" fontId="20" fillId="0" borderId="40" xfId="0" applyFont="1" applyBorder="1" applyAlignment="1">
      <alignment vertical="center" wrapText="1"/>
    </xf>
    <xf numFmtId="0" fontId="19" fillId="0" borderId="56" xfId="1" applyFont="1" applyBorder="1" applyAlignment="1">
      <alignment horizontal="center" vertical="center"/>
    </xf>
    <xf numFmtId="1" fontId="19" fillId="9" borderId="8" xfId="0" applyNumberFormat="1" applyFont="1" applyFill="1" applyBorder="1" applyAlignment="1">
      <alignment horizontal="center" vertical="center" wrapText="1"/>
    </xf>
    <xf numFmtId="0" fontId="20" fillId="10" borderId="8" xfId="0" applyFont="1" applyFill="1" applyBorder="1" applyAlignment="1">
      <alignment vertical="center" wrapText="1"/>
    </xf>
    <xf numFmtId="1" fontId="20" fillId="9" borderId="8" xfId="0" applyNumberFormat="1" applyFont="1" applyFill="1" applyBorder="1" applyAlignment="1">
      <alignment horizontal="center" vertical="center" wrapText="1"/>
    </xf>
    <xf numFmtId="0" fontId="20" fillId="6" borderId="8" xfId="0" applyFont="1" applyFill="1" applyBorder="1" applyAlignment="1">
      <alignment vertical="center" wrapText="1"/>
    </xf>
    <xf numFmtId="164" fontId="20" fillId="9" borderId="8" xfId="0" applyNumberFormat="1" applyFont="1" applyFill="1" applyBorder="1" applyAlignment="1">
      <alignment horizontal="center" vertical="center" wrapText="1"/>
    </xf>
    <xf numFmtId="0" fontId="19" fillId="0" borderId="8" xfId="0" applyFont="1" applyBorder="1" applyAlignment="1">
      <alignment horizontal="left" vertical="center" wrapText="1"/>
    </xf>
    <xf numFmtId="0" fontId="19" fillId="9" borderId="8" xfId="0" applyFont="1" applyFill="1" applyBorder="1" applyAlignment="1">
      <alignment horizontal="left" vertical="center" wrapText="1"/>
    </xf>
    <xf numFmtId="0" fontId="19" fillId="0" borderId="10" xfId="0" applyFont="1" applyBorder="1" applyAlignment="1">
      <alignment horizontal="left" vertical="center" wrapText="1"/>
    </xf>
    <xf numFmtId="0" fontId="19" fillId="9" borderId="43" xfId="0" applyFont="1" applyFill="1" applyBorder="1" applyAlignment="1">
      <alignment horizontal="left" vertical="center" wrapText="1"/>
    </xf>
    <xf numFmtId="0" fontId="19" fillId="0" borderId="19" xfId="0" applyFont="1" applyBorder="1" applyAlignment="1">
      <alignment horizontal="left" vertical="center" wrapText="1"/>
    </xf>
    <xf numFmtId="0" fontId="20" fillId="0" borderId="8" xfId="0" applyFont="1" applyBorder="1" applyAlignment="1">
      <alignment horizontal="left" vertical="center"/>
    </xf>
    <xf numFmtId="1" fontId="19" fillId="0" borderId="8"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9" borderId="8" xfId="0" applyFont="1" applyFill="1" applyBorder="1" applyAlignment="1">
      <alignment vertical="center" wrapText="1"/>
    </xf>
    <xf numFmtId="0" fontId="19" fillId="6" borderId="8" xfId="0" applyFont="1" applyFill="1" applyBorder="1" applyAlignment="1">
      <alignment horizontal="center" vertical="center" wrapText="1"/>
    </xf>
    <xf numFmtId="0" fontId="19" fillId="0" borderId="8" xfId="2" applyFont="1" applyBorder="1" applyAlignment="1" applyProtection="1">
      <alignment horizontal="left" vertical="center" wrapText="1"/>
      <protection locked="0"/>
    </xf>
    <xf numFmtId="0" fontId="19" fillId="0" borderId="40" xfId="1" applyFont="1" applyBorder="1" applyAlignment="1">
      <alignment vertical="center"/>
    </xf>
    <xf numFmtId="0" fontId="19" fillId="0" borderId="40" xfId="1" applyFont="1" applyBorder="1" applyAlignment="1">
      <alignment wrapText="1"/>
    </xf>
    <xf numFmtId="0" fontId="19" fillId="0" borderId="40"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52" xfId="1" applyFont="1" applyBorder="1"/>
    <xf numFmtId="0" fontId="19" fillId="0" borderId="0" xfId="1" applyFont="1" applyBorder="1" applyAlignment="1">
      <alignment horizontal="left" vertical="top" wrapText="1"/>
    </xf>
    <xf numFmtId="0" fontId="18" fillId="0" borderId="0" xfId="1" applyFont="1" applyBorder="1"/>
    <xf numFmtId="0" fontId="17" fillId="0" borderId="0" xfId="1" applyFont="1" applyBorder="1" applyAlignment="1">
      <alignment horizontal="left" vertical="top" wrapText="1"/>
    </xf>
    <xf numFmtId="0" fontId="19" fillId="0" borderId="14" xfId="1" applyFont="1" applyBorder="1" applyAlignment="1">
      <alignment horizontal="left" vertical="top" wrapText="1"/>
    </xf>
    <xf numFmtId="0" fontId="18" fillId="0" borderId="0" xfId="1" applyFont="1"/>
    <xf numFmtId="0" fontId="18" fillId="0" borderId="15" xfId="1" applyFont="1" applyBorder="1"/>
    <xf numFmtId="0" fontId="9" fillId="0" borderId="14" xfId="1" applyFont="1" applyBorder="1" applyAlignment="1">
      <alignment horizontal="left" vertical="top" wrapText="1"/>
    </xf>
    <xf numFmtId="0" fontId="9" fillId="0" borderId="0" xfId="1" applyFont="1" applyBorder="1"/>
    <xf numFmtId="0" fontId="9" fillId="0" borderId="15" xfId="1" applyFont="1" applyBorder="1"/>
    <xf numFmtId="0" fontId="9" fillId="0" borderId="30" xfId="1" applyFont="1" applyBorder="1" applyAlignment="1">
      <alignment horizontal="left" vertical="top" wrapText="1"/>
    </xf>
    <xf numFmtId="0" fontId="9" fillId="0" borderId="5" xfId="1" applyFont="1" applyBorder="1"/>
    <xf numFmtId="0" fontId="9" fillId="0" borderId="31" xfId="1" applyFont="1" applyBorder="1"/>
    <xf numFmtId="0" fontId="4" fillId="2" borderId="20" xfId="1" applyFont="1" applyFill="1" applyBorder="1" applyAlignment="1">
      <alignment horizontal="center" vertical="center"/>
    </xf>
    <xf numFmtId="0" fontId="2" fillId="0" borderId="21" xfId="1" applyFont="1" applyBorder="1"/>
    <xf numFmtId="0" fontId="2" fillId="0" borderId="22" xfId="1" applyFont="1" applyBorder="1"/>
    <xf numFmtId="0" fontId="16" fillId="0" borderId="14" xfId="1" applyFont="1" applyBorder="1" applyAlignment="1">
      <alignment horizontal="left" vertical="top" wrapText="1"/>
    </xf>
    <xf numFmtId="0" fontId="5" fillId="0" borderId="0" xfId="1" applyFont="1" applyBorder="1" applyAlignment="1">
      <alignment horizontal="left" vertical="top" wrapText="1"/>
    </xf>
    <xf numFmtId="0" fontId="5" fillId="0" borderId="15" xfId="1" applyFont="1" applyBorder="1" applyAlignment="1">
      <alignment horizontal="left" vertical="top" wrapText="1"/>
    </xf>
    <xf numFmtId="0" fontId="5" fillId="0" borderId="14" xfId="1" applyFont="1" applyBorder="1" applyAlignment="1">
      <alignment horizontal="left" vertical="top" wrapText="1"/>
    </xf>
    <xf numFmtId="0" fontId="19" fillId="0" borderId="16" xfId="1" applyFont="1" applyBorder="1" applyAlignment="1">
      <alignment horizontal="left" vertical="top" wrapText="1"/>
    </xf>
    <xf numFmtId="0" fontId="18" fillId="0" borderId="17" xfId="1" applyFont="1" applyBorder="1"/>
    <xf numFmtId="0" fontId="18" fillId="0" borderId="18" xfId="1" applyFont="1" applyBorder="1"/>
    <xf numFmtId="0" fontId="4" fillId="3" borderId="20" xfId="1" applyFont="1" applyFill="1" applyBorder="1" applyAlignment="1">
      <alignment horizontal="center" vertical="center"/>
    </xf>
    <xf numFmtId="0" fontId="2" fillId="4" borderId="21" xfId="1" applyFont="1" applyFill="1" applyBorder="1" applyAlignment="1">
      <alignment horizontal="center"/>
    </xf>
    <xf numFmtId="0" fontId="2" fillId="4" borderId="22" xfId="1" applyFont="1" applyFill="1" applyBorder="1" applyAlignment="1">
      <alignment horizontal="center"/>
    </xf>
    <xf numFmtId="0" fontId="16" fillId="0" borderId="11" xfId="1" applyFont="1" applyBorder="1" applyAlignment="1">
      <alignment horizontal="left" vertical="top" wrapText="1"/>
    </xf>
    <xf numFmtId="0" fontId="9" fillId="0" borderId="12" xfId="1" applyFont="1" applyBorder="1"/>
    <xf numFmtId="0" fontId="9" fillId="0" borderId="13" xfId="1" applyFont="1" applyBorder="1"/>
    <xf numFmtId="0" fontId="9" fillId="0" borderId="14" xfId="1" applyFont="1" applyFill="1" applyBorder="1" applyAlignment="1">
      <alignment horizontal="left" vertical="top" wrapText="1"/>
    </xf>
    <xf numFmtId="0" fontId="9" fillId="0" borderId="0" xfId="1" applyFont="1" applyFill="1" applyBorder="1"/>
    <xf numFmtId="0" fontId="9" fillId="0" borderId="15" xfId="1" applyFont="1" applyFill="1" applyBorder="1"/>
    <xf numFmtId="0" fontId="2" fillId="0" borderId="0" xfId="1" applyFont="1" applyBorder="1" applyAlignment="1">
      <alignment horizontal="right"/>
    </xf>
    <xf numFmtId="0" fontId="2" fillId="0" borderId="0" xfId="1" applyFont="1" applyBorder="1"/>
    <xf numFmtId="0" fontId="13" fillId="7" borderId="14" xfId="1" applyFont="1" applyFill="1" applyBorder="1" applyAlignment="1">
      <alignment horizontal="center" vertical="center" wrapText="1"/>
    </xf>
    <xf numFmtId="0" fontId="13" fillId="7" borderId="0" xfId="1" applyFont="1" applyFill="1" applyBorder="1" applyAlignment="1">
      <alignment horizontal="center" vertical="center" wrapText="1"/>
    </xf>
    <xf numFmtId="0" fontId="13" fillId="7" borderId="15" xfId="1" applyFont="1" applyFill="1" applyBorder="1" applyAlignment="1">
      <alignment horizontal="center" vertical="center" wrapText="1"/>
    </xf>
    <xf numFmtId="0" fontId="2" fillId="0" borderId="15" xfId="1" applyFont="1" applyBorder="1"/>
    <xf numFmtId="0" fontId="6" fillId="8" borderId="14" xfId="1" applyFont="1" applyFill="1" applyBorder="1" applyAlignment="1">
      <alignment horizontal="center"/>
    </xf>
    <xf numFmtId="0" fontId="6" fillId="8" borderId="0" xfId="1" applyFont="1" applyFill="1" applyBorder="1" applyAlignment="1">
      <alignment horizontal="center"/>
    </xf>
    <xf numFmtId="0" fontId="6" fillId="8" borderId="15" xfId="1" applyFont="1" applyFill="1" applyBorder="1" applyAlignment="1">
      <alignment horizontal="center"/>
    </xf>
    <xf numFmtId="0" fontId="6" fillId="8" borderId="11" xfId="1" applyFont="1" applyFill="1" applyBorder="1" applyAlignment="1">
      <alignment horizontal="center"/>
    </xf>
    <xf numFmtId="0" fontId="6" fillId="8" borderId="12" xfId="1" applyFont="1" applyFill="1" applyBorder="1" applyAlignment="1">
      <alignment horizontal="center"/>
    </xf>
    <xf numFmtId="0" fontId="6" fillId="8" borderId="13" xfId="1" applyFont="1" applyFill="1" applyBorder="1" applyAlignment="1">
      <alignment horizontal="center"/>
    </xf>
    <xf numFmtId="0" fontId="6" fillId="7" borderId="14" xfId="1" applyFont="1" applyFill="1" applyBorder="1" applyAlignment="1">
      <alignment horizontal="center" vertical="center" wrapText="1"/>
    </xf>
    <xf numFmtId="0" fontId="6" fillId="7" borderId="0" xfId="1" applyFont="1" applyFill="1" applyBorder="1" applyAlignment="1">
      <alignment horizontal="center" vertical="center" wrapText="1"/>
    </xf>
    <xf numFmtId="0" fontId="6" fillId="7" borderId="15" xfId="1" applyFont="1" applyFill="1" applyBorder="1" applyAlignment="1">
      <alignment horizontal="center" vertical="center" wrapText="1"/>
    </xf>
    <xf numFmtId="0" fontId="5" fillId="0" borderId="0" xfId="1" applyFont="1" applyBorder="1" applyAlignment="1">
      <alignment horizontal="left"/>
    </xf>
    <xf numFmtId="0" fontId="5" fillId="0" borderId="15" xfId="1" applyFont="1" applyBorder="1" applyAlignment="1">
      <alignment horizontal="left"/>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23" fillId="2" borderId="11" xfId="1" applyFont="1" applyFill="1" applyBorder="1" applyAlignment="1">
      <alignment horizontal="center" vertical="center"/>
    </xf>
    <xf numFmtId="0" fontId="18" fillId="0" borderId="12" xfId="1" applyFont="1" applyBorder="1"/>
    <xf numFmtId="0" fontId="18" fillId="0" borderId="13" xfId="1" applyFont="1" applyBorder="1"/>
    <xf numFmtId="0" fontId="17" fillId="0" borderId="11" xfId="1" applyFont="1" applyBorder="1" applyAlignment="1">
      <alignment horizontal="left" vertical="top" wrapText="1"/>
    </xf>
    <xf numFmtId="0" fontId="2" fillId="0" borderId="0" xfId="1" applyFont="1" applyAlignment="1">
      <alignment horizontal="right"/>
    </xf>
    <xf numFmtId="0" fontId="2" fillId="0" borderId="0" xfId="1" applyFont="1"/>
    <xf numFmtId="0" fontId="5" fillId="0" borderId="16" xfId="1" applyFont="1" applyBorder="1" applyAlignment="1">
      <alignment horizontal="left" vertical="top" wrapText="1"/>
    </xf>
    <xf numFmtId="0" fontId="5" fillId="0" borderId="17" xfId="1" applyFont="1" applyBorder="1" applyAlignment="1">
      <alignment horizontal="left" vertical="top" wrapText="1"/>
    </xf>
    <xf numFmtId="0" fontId="5" fillId="0" borderId="18" xfId="1" applyFont="1" applyBorder="1" applyAlignment="1">
      <alignment horizontal="left" vertical="top" wrapText="1"/>
    </xf>
    <xf numFmtId="0" fontId="4" fillId="4" borderId="20" xfId="1" applyFont="1" applyFill="1" applyBorder="1" applyAlignment="1">
      <alignment horizontal="center"/>
    </xf>
    <xf numFmtId="0" fontId="4" fillId="4" borderId="21" xfId="1" applyFont="1" applyFill="1" applyBorder="1" applyAlignment="1">
      <alignment horizontal="center"/>
    </xf>
    <xf numFmtId="0" fontId="4" fillId="4" borderId="22" xfId="1" applyFont="1" applyFill="1" applyBorder="1" applyAlignment="1">
      <alignment horizontal="center"/>
    </xf>
    <xf numFmtId="0" fontId="4" fillId="2" borderId="37" xfId="1" applyFont="1" applyFill="1" applyBorder="1" applyAlignment="1">
      <alignment horizontal="center" vertical="center"/>
    </xf>
    <xf numFmtId="0" fontId="3" fillId="0" borderId="3" xfId="1" applyFont="1" applyBorder="1"/>
    <xf numFmtId="0" fontId="3" fillId="0" borderId="38" xfId="1" applyFont="1" applyBorder="1"/>
    <xf numFmtId="0" fontId="3" fillId="0" borderId="0" xfId="1" applyFont="1" applyAlignment="1">
      <alignment horizontal="right"/>
    </xf>
    <xf numFmtId="0" fontId="1" fillId="0" borderId="0" xfId="1"/>
    <xf numFmtId="0" fontId="13" fillId="7" borderId="53" xfId="1" applyFont="1" applyFill="1" applyBorder="1" applyAlignment="1">
      <alignment horizontal="center" vertical="center" wrapText="1"/>
    </xf>
    <xf numFmtId="0" fontId="13" fillId="7" borderId="7" xfId="1" applyFont="1" applyFill="1" applyBorder="1" applyAlignment="1">
      <alignment horizontal="center" vertical="center" wrapText="1"/>
    </xf>
    <xf numFmtId="0" fontId="13" fillId="7" borderId="54" xfId="1" applyFont="1" applyFill="1" applyBorder="1" applyAlignment="1">
      <alignment horizontal="center" vertical="center" wrapText="1"/>
    </xf>
    <xf numFmtId="0" fontId="20" fillId="0" borderId="19" xfId="0" applyFont="1" applyBorder="1" applyAlignment="1">
      <alignment vertical="center"/>
    </xf>
    <xf numFmtId="0" fontId="20" fillId="0" borderId="19" xfId="0" applyFont="1" applyBorder="1" applyAlignment="1">
      <alignment horizontal="left" vertical="center"/>
    </xf>
    <xf numFmtId="1" fontId="19" fillId="0" borderId="19" xfId="0" applyNumberFormat="1" applyFont="1" applyBorder="1" applyAlignment="1">
      <alignment horizontal="center" vertical="center" wrapText="1"/>
    </xf>
    <xf numFmtId="0" fontId="8" fillId="0" borderId="15" xfId="1" applyFont="1" applyBorder="1" applyAlignment="1">
      <alignment horizontal="left" vertical="top"/>
    </xf>
    <xf numFmtId="0" fontId="23" fillId="11" borderId="8" xfId="1" applyFont="1" applyFill="1" applyBorder="1" applyAlignment="1">
      <alignment horizontal="center" vertical="center"/>
    </xf>
    <xf numFmtId="0" fontId="18" fillId="11" borderId="8" xfId="1" applyFont="1" applyFill="1" applyBorder="1" applyAlignment="1">
      <alignment horizontal="center"/>
    </xf>
    <xf numFmtId="0" fontId="2" fillId="0" borderId="32" xfId="1" applyFont="1" applyBorder="1" applyAlignment="1">
      <alignment horizontal="center" vertical="center"/>
    </xf>
    <xf numFmtId="0" fontId="9" fillId="0" borderId="1" xfId="0" applyFont="1" applyBorder="1" applyAlignment="1">
      <alignment vertical="center" wrapText="1"/>
    </xf>
    <xf numFmtId="0" fontId="9" fillId="5" borderId="1" xfId="0" applyFont="1" applyFill="1" applyBorder="1" applyAlignment="1">
      <alignment vertical="center" wrapText="1"/>
    </xf>
    <xf numFmtId="0" fontId="2" fillId="0" borderId="1" xfId="1" applyFont="1" applyBorder="1" applyAlignment="1">
      <alignment horizontal="center" vertical="center"/>
    </xf>
    <xf numFmtId="0" fontId="19" fillId="0" borderId="10" xfId="0" applyFont="1" applyBorder="1" applyAlignment="1">
      <alignment horizontal="center" vertical="center" wrapText="1"/>
    </xf>
    <xf numFmtId="0" fontId="19" fillId="6" borderId="10" xfId="0" applyFont="1" applyFill="1" applyBorder="1" applyAlignment="1">
      <alignment horizontal="center" vertical="center" wrapText="1"/>
    </xf>
    <xf numFmtId="0" fontId="23" fillId="11" borderId="20" xfId="1" applyFont="1" applyFill="1" applyBorder="1" applyAlignment="1">
      <alignment horizontal="center" vertical="center"/>
    </xf>
    <xf numFmtId="0" fontId="18" fillId="11" borderId="21" xfId="1" applyFont="1" applyFill="1" applyBorder="1" applyAlignment="1">
      <alignment horizontal="center"/>
    </xf>
    <xf numFmtId="0" fontId="18" fillId="11" borderId="22" xfId="1" applyFont="1" applyFill="1" applyBorder="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Normal="100" workbookViewId="0">
      <selection activeCell="B4" sqref="B4"/>
    </sheetView>
  </sheetViews>
  <sheetFormatPr defaultRowHeight="18.75" x14ac:dyDescent="0.3"/>
  <cols>
    <col min="1" max="1" width="52.140625" style="11" customWidth="1"/>
    <col min="2" max="2" width="90.5703125" style="12" customWidth="1"/>
  </cols>
  <sheetData>
    <row r="2" spans="1:2" x14ac:dyDescent="0.3">
      <c r="B2" s="11"/>
    </row>
    <row r="3" spans="1:2" x14ac:dyDescent="0.3">
      <c r="A3" s="13" t="s">
        <v>21</v>
      </c>
      <c r="B3" s="19" t="s">
        <v>54</v>
      </c>
    </row>
    <row r="4" spans="1:2" ht="37.5" x14ac:dyDescent="0.3">
      <c r="A4" s="13" t="s">
        <v>35</v>
      </c>
      <c r="B4" s="19" t="s">
        <v>56</v>
      </c>
    </row>
    <row r="5" spans="1:2" x14ac:dyDescent="0.3">
      <c r="A5" s="13" t="s">
        <v>50</v>
      </c>
      <c r="B5" s="19"/>
    </row>
    <row r="6" spans="1:2" ht="37.5" x14ac:dyDescent="0.3">
      <c r="A6" s="13" t="s">
        <v>27</v>
      </c>
      <c r="B6" s="19"/>
    </row>
    <row r="7" spans="1:2" x14ac:dyDescent="0.3">
      <c r="A7" s="13" t="s">
        <v>36</v>
      </c>
      <c r="B7" s="19"/>
    </row>
    <row r="8" spans="1:2" x14ac:dyDescent="0.3">
      <c r="A8" s="13" t="s">
        <v>22</v>
      </c>
      <c r="B8" s="19"/>
    </row>
    <row r="9" spans="1:2" x14ac:dyDescent="0.3">
      <c r="A9" s="13" t="s">
        <v>23</v>
      </c>
      <c r="B9" s="19"/>
    </row>
    <row r="10" spans="1:2" x14ac:dyDescent="0.3">
      <c r="A10" s="13" t="s">
        <v>26</v>
      </c>
      <c r="B10" s="20"/>
    </row>
    <row r="11" spans="1:2" x14ac:dyDescent="0.3">
      <c r="A11" s="13" t="s">
        <v>40</v>
      </c>
      <c r="B11" s="19"/>
    </row>
    <row r="12" spans="1:2" ht="18" customHeight="1" x14ac:dyDescent="0.3">
      <c r="A12" s="13" t="s">
        <v>44</v>
      </c>
      <c r="B12" s="19"/>
    </row>
    <row r="13" spans="1:2" x14ac:dyDescent="0.3">
      <c r="A13" s="13" t="s">
        <v>37</v>
      </c>
      <c r="B13" s="20"/>
    </row>
    <row r="14" spans="1:2" x14ac:dyDescent="0.3">
      <c r="A14" s="13" t="s">
        <v>41</v>
      </c>
      <c r="B14" s="19"/>
    </row>
    <row r="15" spans="1:2" x14ac:dyDescent="0.3">
      <c r="A15" s="13" t="s">
        <v>24</v>
      </c>
      <c r="B15" s="19">
        <v>5</v>
      </c>
    </row>
    <row r="16" spans="1:2" ht="37.5" x14ac:dyDescent="0.3">
      <c r="A16" s="13" t="s">
        <v>25</v>
      </c>
      <c r="B16" s="19" t="s">
        <v>55</v>
      </c>
    </row>
    <row r="17" spans="1:2" ht="52.5" customHeight="1" x14ac:dyDescent="0.3">
      <c r="A17" s="13" t="s">
        <v>53</v>
      </c>
      <c r="B17" s="19"/>
    </row>
    <row r="20" spans="1:2" x14ac:dyDescent="0.3">
      <c r="A20" s="11" t="s">
        <v>46</v>
      </c>
    </row>
    <row r="21" spans="1:2" x14ac:dyDescent="0.3">
      <c r="A21" s="11" t="s">
        <v>47</v>
      </c>
    </row>
    <row r="22" spans="1:2" x14ac:dyDescent="0.3">
      <c r="A22" s="11" t="s">
        <v>48</v>
      </c>
    </row>
    <row r="23" spans="1:2" x14ac:dyDescent="0.3">
      <c r="A23" s="11" t="s">
        <v>51</v>
      </c>
    </row>
    <row r="24" spans="1:2" x14ac:dyDescent="0.3">
      <c r="A24" s="11" t="s">
        <v>52</v>
      </c>
    </row>
    <row r="25" spans="1:2" ht="37.5" x14ac:dyDescent="0.3">
      <c r="A25" s="11" t="s">
        <v>49</v>
      </c>
    </row>
  </sheetData>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zoomScaleNormal="100" workbookViewId="0">
      <selection activeCell="A5" sqref="A5:H5"/>
    </sheetView>
  </sheetViews>
  <sheetFormatPr defaultColWidth="14.42578125" defaultRowHeight="15" customHeight="1" x14ac:dyDescent="0.25"/>
  <cols>
    <col min="1" max="1" width="5.140625" style="8" customWidth="1"/>
    <col min="2" max="2" width="52" style="8" customWidth="1"/>
    <col min="3" max="3" width="30.8554687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11" width="8.7109375" style="1" customWidth="1"/>
    <col min="12" max="16384" width="14.42578125" style="1"/>
  </cols>
  <sheetData>
    <row r="1" spans="1:10" ht="15.75" thickBot="1" x14ac:dyDescent="0.3">
      <c r="A1" s="155" t="s">
        <v>9</v>
      </c>
      <c r="B1" s="156"/>
      <c r="C1" s="156"/>
      <c r="D1" s="156"/>
      <c r="E1" s="156"/>
      <c r="F1" s="156"/>
      <c r="G1" s="156"/>
      <c r="H1" s="156"/>
      <c r="I1" s="9"/>
      <c r="J1" s="9"/>
    </row>
    <row r="2" spans="1:10" s="7" customFormat="1" ht="20.25" x14ac:dyDescent="0.3">
      <c r="A2" s="164" t="s">
        <v>33</v>
      </c>
      <c r="B2" s="165"/>
      <c r="C2" s="165"/>
      <c r="D2" s="165"/>
      <c r="E2" s="165"/>
      <c r="F2" s="165"/>
      <c r="G2" s="165"/>
      <c r="H2" s="166"/>
      <c r="I2" s="9"/>
      <c r="J2" s="9"/>
    </row>
    <row r="3" spans="1:10" s="7" customFormat="1" ht="21" customHeight="1" x14ac:dyDescent="0.25">
      <c r="A3" s="167" t="str">
        <f>'Информация о Чемпионате'!B4</f>
        <v>Региональный этап Чемпионата по профессиональному мастерству «Профессионалы»</v>
      </c>
      <c r="B3" s="168"/>
      <c r="C3" s="168"/>
      <c r="D3" s="168"/>
      <c r="E3" s="168"/>
      <c r="F3" s="168"/>
      <c r="G3" s="168"/>
      <c r="H3" s="169"/>
      <c r="I3" s="10"/>
      <c r="J3" s="10"/>
    </row>
    <row r="4" spans="1:10" s="7" customFormat="1" ht="20.25" x14ac:dyDescent="0.3">
      <c r="A4" s="161" t="s">
        <v>34</v>
      </c>
      <c r="B4" s="162"/>
      <c r="C4" s="162"/>
      <c r="D4" s="162"/>
      <c r="E4" s="162"/>
      <c r="F4" s="162"/>
      <c r="G4" s="162"/>
      <c r="H4" s="163"/>
      <c r="I4" s="9"/>
      <c r="J4" s="9"/>
    </row>
    <row r="5" spans="1:10" ht="22.5" customHeight="1" x14ac:dyDescent="0.25">
      <c r="A5" s="157" t="str">
        <f>'Информация о Чемпионате'!B3</f>
        <v>Проектирование и изготовление пресс-форм</v>
      </c>
      <c r="B5" s="158"/>
      <c r="C5" s="158"/>
      <c r="D5" s="158"/>
      <c r="E5" s="158"/>
      <c r="F5" s="158"/>
      <c r="G5" s="158"/>
      <c r="H5" s="159"/>
      <c r="I5" s="9"/>
      <c r="J5" s="9"/>
    </row>
    <row r="6" spans="1:10" x14ac:dyDescent="0.25">
      <c r="A6" s="142" t="s">
        <v>11</v>
      </c>
      <c r="B6" s="156"/>
      <c r="C6" s="156"/>
      <c r="D6" s="156"/>
      <c r="E6" s="156"/>
      <c r="F6" s="156"/>
      <c r="G6" s="156"/>
      <c r="H6" s="160"/>
      <c r="I6" s="9"/>
      <c r="J6" s="9"/>
    </row>
    <row r="7" spans="1:10" ht="15.75" customHeight="1" x14ac:dyDescent="0.25">
      <c r="A7" s="142" t="s">
        <v>31</v>
      </c>
      <c r="B7" s="140"/>
      <c r="C7" s="170">
        <f>'Информация о Чемпионате'!B5</f>
        <v>0</v>
      </c>
      <c r="D7" s="170"/>
      <c r="E7" s="170"/>
      <c r="F7" s="170"/>
      <c r="G7" s="170"/>
      <c r="H7" s="171"/>
    </row>
    <row r="8" spans="1:10" ht="15.75" customHeight="1" x14ac:dyDescent="0.25">
      <c r="A8" s="142" t="s">
        <v>32</v>
      </c>
      <c r="B8" s="140"/>
      <c r="C8" s="140"/>
      <c r="D8" s="170">
        <f>'Информация о Чемпионате'!B6</f>
        <v>0</v>
      </c>
      <c r="E8" s="170"/>
      <c r="F8" s="170"/>
      <c r="G8" s="170"/>
      <c r="H8" s="171"/>
    </row>
    <row r="9" spans="1:10" ht="15.75" customHeight="1" x14ac:dyDescent="0.25">
      <c r="A9" s="142" t="s">
        <v>28</v>
      </c>
      <c r="B9" s="140"/>
      <c r="C9" s="140">
        <f>'Информация о Чемпионате'!B7</f>
        <v>0</v>
      </c>
      <c r="D9" s="140"/>
      <c r="E9" s="140"/>
      <c r="F9" s="140"/>
      <c r="G9" s="140"/>
      <c r="H9" s="141"/>
    </row>
    <row r="10" spans="1:10" ht="15.75" customHeight="1" x14ac:dyDescent="0.25">
      <c r="A10" s="142" t="s">
        <v>30</v>
      </c>
      <c r="B10" s="140"/>
      <c r="C10" s="140">
        <f>'Информация о Чемпионате'!B9</f>
        <v>0</v>
      </c>
      <c r="D10" s="140"/>
      <c r="E10" s="140">
        <f>'Информация о Чемпионате'!B10</f>
        <v>0</v>
      </c>
      <c r="F10" s="140"/>
      <c r="G10" s="140">
        <f>'Информация о Чемпионате'!B11</f>
        <v>0</v>
      </c>
      <c r="H10" s="141"/>
    </row>
    <row r="11" spans="1:10" ht="15.75" customHeight="1" x14ac:dyDescent="0.25">
      <c r="A11" s="142" t="s">
        <v>38</v>
      </c>
      <c r="B11" s="140"/>
      <c r="C11" s="140">
        <f>'Информация о Чемпионате'!B12</f>
        <v>0</v>
      </c>
      <c r="D11" s="140"/>
      <c r="E11" s="140">
        <f>'Информация о Чемпионате'!B13</f>
        <v>0</v>
      </c>
      <c r="F11" s="140"/>
      <c r="G11" s="140">
        <f>'Информация о Чемпионате'!B14</f>
        <v>0</v>
      </c>
      <c r="H11" s="141"/>
    </row>
    <row r="12" spans="1:10" ht="15.75" customHeight="1" x14ac:dyDescent="0.25">
      <c r="A12" s="142" t="s">
        <v>45</v>
      </c>
      <c r="B12" s="140"/>
      <c r="C12" s="140">
        <f>'Информация о Чемпионате'!B17</f>
        <v>0</v>
      </c>
      <c r="D12" s="140"/>
      <c r="E12" s="140"/>
      <c r="F12" s="140"/>
      <c r="G12" s="140"/>
      <c r="H12" s="141"/>
    </row>
    <row r="13" spans="1:10" ht="15.75" customHeight="1" x14ac:dyDescent="0.25">
      <c r="A13" s="142" t="s">
        <v>19</v>
      </c>
      <c r="B13" s="140"/>
      <c r="C13" s="140">
        <f>'Информация о Чемпионате'!B15</f>
        <v>5</v>
      </c>
      <c r="D13" s="140"/>
      <c r="E13" s="140"/>
      <c r="F13" s="140"/>
      <c r="G13" s="140"/>
      <c r="H13" s="141"/>
    </row>
    <row r="14" spans="1:10" ht="15.75" customHeight="1" x14ac:dyDescent="0.25">
      <c r="A14" s="142" t="s">
        <v>20</v>
      </c>
      <c r="B14" s="140"/>
      <c r="C14" s="140" t="str">
        <f>'Информация о Чемпионате'!B16</f>
        <v>модуль 1 - 5 рабочих мест, модуль 2 - 1+2 рабочих места, модуль 3 - 1 рабочее место</v>
      </c>
      <c r="D14" s="140"/>
      <c r="E14" s="140"/>
      <c r="F14" s="140"/>
      <c r="G14" s="140"/>
      <c r="H14" s="141"/>
    </row>
    <row r="15" spans="1:10" ht="15.75" customHeight="1" thickBot="1" x14ac:dyDescent="0.3">
      <c r="A15" s="142" t="s">
        <v>29</v>
      </c>
      <c r="B15" s="140"/>
      <c r="C15" s="140">
        <f>'Информация о Чемпионате'!B8</f>
        <v>0</v>
      </c>
      <c r="D15" s="140"/>
      <c r="E15" s="140"/>
      <c r="F15" s="140"/>
      <c r="G15" s="140"/>
      <c r="H15" s="141"/>
    </row>
    <row r="16" spans="1:10" ht="21" thickBot="1" x14ac:dyDescent="0.3">
      <c r="A16" s="146" t="s">
        <v>16</v>
      </c>
      <c r="B16" s="147"/>
      <c r="C16" s="147"/>
      <c r="D16" s="147"/>
      <c r="E16" s="147"/>
      <c r="F16" s="147"/>
      <c r="G16" s="147"/>
      <c r="H16" s="148"/>
    </row>
    <row r="17" spans="1:16" x14ac:dyDescent="0.25">
      <c r="A17" s="149" t="s">
        <v>8</v>
      </c>
      <c r="B17" s="150"/>
      <c r="C17" s="150"/>
      <c r="D17" s="150"/>
      <c r="E17" s="150"/>
      <c r="F17" s="150"/>
      <c r="G17" s="150"/>
      <c r="H17" s="151"/>
      <c r="I17" s="126"/>
      <c r="J17" s="125"/>
      <c r="K17" s="125"/>
      <c r="L17" s="125"/>
      <c r="M17" s="125"/>
      <c r="N17" s="125"/>
      <c r="O17" s="125"/>
      <c r="P17" s="125"/>
    </row>
    <row r="18" spans="1:16" x14ac:dyDescent="0.25">
      <c r="A18" s="130" t="s">
        <v>57</v>
      </c>
      <c r="B18" s="131"/>
      <c r="C18" s="131"/>
      <c r="D18" s="131"/>
      <c r="E18" s="131"/>
      <c r="F18" s="131"/>
      <c r="G18" s="131"/>
      <c r="H18" s="132"/>
      <c r="I18" s="124"/>
      <c r="J18" s="125"/>
      <c r="K18" s="125"/>
      <c r="L18" s="125"/>
      <c r="M18" s="125"/>
      <c r="N18" s="125"/>
      <c r="O18" s="125"/>
      <c r="P18" s="125"/>
    </row>
    <row r="19" spans="1:16" x14ac:dyDescent="0.25">
      <c r="A19" s="152" t="s">
        <v>58</v>
      </c>
      <c r="B19" s="153"/>
      <c r="C19" s="153"/>
      <c r="D19" s="153"/>
      <c r="E19" s="153"/>
      <c r="F19" s="153"/>
      <c r="G19" s="153"/>
      <c r="H19" s="154"/>
      <c r="I19" s="124"/>
      <c r="J19" s="125"/>
      <c r="K19" s="125"/>
      <c r="L19" s="125"/>
      <c r="M19" s="125"/>
      <c r="N19" s="125"/>
      <c r="O19" s="125"/>
      <c r="P19" s="125"/>
    </row>
    <row r="20" spans="1:16" ht="15" customHeight="1" x14ac:dyDescent="0.25">
      <c r="A20" s="127" t="s">
        <v>59</v>
      </c>
      <c r="B20" s="125"/>
      <c r="C20" s="125"/>
      <c r="D20" s="125"/>
      <c r="E20" s="125"/>
      <c r="F20" s="125"/>
      <c r="G20" s="125"/>
      <c r="H20" s="129"/>
      <c r="I20" s="124"/>
      <c r="J20" s="125"/>
      <c r="K20" s="125"/>
      <c r="L20" s="125"/>
      <c r="M20" s="125"/>
      <c r="N20" s="125"/>
      <c r="O20" s="125"/>
      <c r="P20" s="125"/>
    </row>
    <row r="21" spans="1:16" ht="15" customHeight="1" x14ac:dyDescent="0.25">
      <c r="A21" s="127" t="s">
        <v>60</v>
      </c>
      <c r="B21" s="125"/>
      <c r="C21" s="125"/>
      <c r="D21" s="125"/>
      <c r="E21" s="125"/>
      <c r="F21" s="125"/>
      <c r="G21" s="125"/>
      <c r="H21" s="129"/>
      <c r="I21" s="124"/>
      <c r="J21" s="125"/>
      <c r="K21" s="125"/>
      <c r="L21" s="125"/>
      <c r="M21" s="125"/>
      <c r="N21" s="125"/>
      <c r="O21" s="125"/>
      <c r="P21" s="125"/>
    </row>
    <row r="22" spans="1:16" ht="15" customHeight="1" x14ac:dyDescent="0.25">
      <c r="A22" s="127" t="s">
        <v>42</v>
      </c>
      <c r="B22" s="125"/>
      <c r="C22" s="125"/>
      <c r="D22" s="125"/>
      <c r="E22" s="125"/>
      <c r="F22" s="125"/>
      <c r="G22" s="125"/>
      <c r="H22" s="129"/>
      <c r="I22" s="124"/>
      <c r="J22" s="125"/>
      <c r="K22" s="125"/>
      <c r="L22" s="125"/>
      <c r="M22" s="125"/>
      <c r="N22" s="125"/>
      <c r="O22" s="125"/>
      <c r="P22" s="125"/>
    </row>
    <row r="23" spans="1:16" ht="15" customHeight="1" x14ac:dyDescent="0.25">
      <c r="A23" s="127" t="s">
        <v>61</v>
      </c>
      <c r="B23" s="125"/>
      <c r="C23" s="125"/>
      <c r="D23" s="125"/>
      <c r="E23" s="125"/>
      <c r="F23" s="125"/>
      <c r="G23" s="125"/>
      <c r="H23" s="129"/>
      <c r="I23" s="124"/>
      <c r="J23" s="125"/>
      <c r="K23" s="125"/>
      <c r="L23" s="125"/>
      <c r="M23" s="125"/>
      <c r="N23" s="125"/>
      <c r="O23" s="125"/>
      <c r="P23" s="125"/>
    </row>
    <row r="24" spans="1:16" ht="15" customHeight="1" x14ac:dyDescent="0.25">
      <c r="A24" s="127" t="s">
        <v>62</v>
      </c>
      <c r="B24" s="125"/>
      <c r="C24" s="125"/>
      <c r="D24" s="125"/>
      <c r="E24" s="125"/>
      <c r="F24" s="125"/>
      <c r="G24" s="125"/>
      <c r="H24" s="129"/>
      <c r="I24" s="124"/>
      <c r="J24" s="125"/>
      <c r="K24" s="125"/>
      <c r="L24" s="125"/>
      <c r="M24" s="125"/>
      <c r="N24" s="125"/>
      <c r="O24" s="125"/>
      <c r="P24" s="125"/>
    </row>
    <row r="25" spans="1:16" ht="15.75" customHeight="1" thickBot="1" x14ac:dyDescent="0.3">
      <c r="A25" s="143" t="s">
        <v>63</v>
      </c>
      <c r="B25" s="144"/>
      <c r="C25" s="144"/>
      <c r="D25" s="144"/>
      <c r="E25" s="144"/>
      <c r="F25" s="144"/>
      <c r="G25" s="144"/>
      <c r="H25" s="145"/>
      <c r="I25" s="124"/>
      <c r="J25" s="125"/>
      <c r="K25" s="125"/>
      <c r="L25" s="125"/>
      <c r="M25" s="125"/>
      <c r="N25" s="125"/>
      <c r="O25" s="125"/>
      <c r="P25" s="125"/>
    </row>
    <row r="26" spans="1:16" ht="60" x14ac:dyDescent="0.25">
      <c r="A26" s="38" t="s">
        <v>6</v>
      </c>
      <c r="B26" s="3" t="s">
        <v>5</v>
      </c>
      <c r="C26" s="3" t="s">
        <v>4</v>
      </c>
      <c r="D26" s="4" t="s">
        <v>3</v>
      </c>
      <c r="E26" s="4" t="s">
        <v>2</v>
      </c>
      <c r="F26" s="4" t="s">
        <v>1</v>
      </c>
      <c r="G26" s="4" t="s">
        <v>0</v>
      </c>
      <c r="H26" s="39" t="s">
        <v>10</v>
      </c>
    </row>
    <row r="27" spans="1:16" ht="60" x14ac:dyDescent="0.25">
      <c r="A27" s="40">
        <v>1</v>
      </c>
      <c r="B27" s="22" t="s">
        <v>64</v>
      </c>
      <c r="C27" s="23" t="s">
        <v>65</v>
      </c>
      <c r="D27" s="21" t="s">
        <v>66</v>
      </c>
      <c r="E27" s="21">
        <v>1</v>
      </c>
      <c r="F27" s="21" t="s">
        <v>67</v>
      </c>
      <c r="G27" s="21">
        <v>1</v>
      </c>
      <c r="H27" s="41"/>
    </row>
    <row r="28" spans="1:16" ht="45" x14ac:dyDescent="0.25">
      <c r="A28" s="40">
        <v>2</v>
      </c>
      <c r="B28" s="24" t="s">
        <v>68</v>
      </c>
      <c r="C28" s="23" t="s">
        <v>69</v>
      </c>
      <c r="D28" s="21" t="s">
        <v>66</v>
      </c>
      <c r="E28" s="21">
        <v>1</v>
      </c>
      <c r="F28" s="21" t="s">
        <v>67</v>
      </c>
      <c r="G28" s="21">
        <v>1</v>
      </c>
      <c r="H28" s="41"/>
    </row>
    <row r="29" spans="1:16" ht="30" x14ac:dyDescent="0.25">
      <c r="A29" s="40">
        <v>3</v>
      </c>
      <c r="B29" s="24" t="s">
        <v>70</v>
      </c>
      <c r="C29" s="23" t="s">
        <v>71</v>
      </c>
      <c r="D29" s="21" t="s">
        <v>66</v>
      </c>
      <c r="E29" s="21">
        <v>1</v>
      </c>
      <c r="F29" s="21" t="s">
        <v>67</v>
      </c>
      <c r="G29" s="21">
        <v>1</v>
      </c>
      <c r="H29" s="41"/>
    </row>
    <row r="30" spans="1:16" ht="30" x14ac:dyDescent="0.25">
      <c r="A30" s="40">
        <v>4</v>
      </c>
      <c r="B30" s="24" t="s">
        <v>72</v>
      </c>
      <c r="C30" s="23" t="s">
        <v>73</v>
      </c>
      <c r="D30" s="21" t="s">
        <v>66</v>
      </c>
      <c r="E30" s="21">
        <v>1</v>
      </c>
      <c r="F30" s="21" t="s">
        <v>67</v>
      </c>
      <c r="G30" s="21">
        <v>1</v>
      </c>
      <c r="H30" s="41"/>
    </row>
    <row r="31" spans="1:16" ht="30" x14ac:dyDescent="0.25">
      <c r="A31" s="40">
        <v>5</v>
      </c>
      <c r="B31" s="24" t="s">
        <v>74</v>
      </c>
      <c r="C31" s="23" t="s">
        <v>75</v>
      </c>
      <c r="D31" s="21" t="s">
        <v>66</v>
      </c>
      <c r="E31" s="21">
        <v>1</v>
      </c>
      <c r="F31" s="21" t="s">
        <v>67</v>
      </c>
      <c r="G31" s="21">
        <v>1</v>
      </c>
      <c r="H31" s="41"/>
    </row>
    <row r="32" spans="1:16" ht="30" x14ac:dyDescent="0.25">
      <c r="A32" s="40">
        <v>6</v>
      </c>
      <c r="B32" s="25" t="s">
        <v>76</v>
      </c>
      <c r="C32" s="26" t="s">
        <v>77</v>
      </c>
      <c r="D32" s="21" t="s">
        <v>66</v>
      </c>
      <c r="E32" s="21">
        <v>1</v>
      </c>
      <c r="F32" s="21" t="s">
        <v>67</v>
      </c>
      <c r="G32" s="21">
        <v>1</v>
      </c>
      <c r="H32" s="41"/>
    </row>
    <row r="33" spans="1:17" ht="30" x14ac:dyDescent="0.25">
      <c r="A33" s="40">
        <v>7</v>
      </c>
      <c r="B33" s="24" t="s">
        <v>78</v>
      </c>
      <c r="C33" s="24" t="s">
        <v>79</v>
      </c>
      <c r="D33" s="21" t="s">
        <v>66</v>
      </c>
      <c r="E33" s="21">
        <v>1</v>
      </c>
      <c r="F33" s="21" t="s">
        <v>67</v>
      </c>
      <c r="G33" s="21">
        <v>1</v>
      </c>
      <c r="H33" s="41"/>
    </row>
    <row r="34" spans="1:17" ht="30" x14ac:dyDescent="0.25">
      <c r="A34" s="40">
        <v>8</v>
      </c>
      <c r="B34" s="24" t="s">
        <v>80</v>
      </c>
      <c r="C34" s="23" t="s">
        <v>81</v>
      </c>
      <c r="D34" s="21" t="s">
        <v>66</v>
      </c>
      <c r="E34" s="21">
        <v>1</v>
      </c>
      <c r="F34" s="21" t="s">
        <v>67</v>
      </c>
      <c r="G34" s="21">
        <v>1</v>
      </c>
      <c r="H34" s="41"/>
    </row>
    <row r="35" spans="1:17" s="17" customFormat="1" ht="30" x14ac:dyDescent="0.25">
      <c r="A35" s="40">
        <v>9</v>
      </c>
      <c r="B35" s="27" t="s">
        <v>82</v>
      </c>
      <c r="C35" s="28" t="s">
        <v>83</v>
      </c>
      <c r="D35" s="21" t="s">
        <v>66</v>
      </c>
      <c r="E35" s="21">
        <v>1</v>
      </c>
      <c r="F35" s="21" t="s">
        <v>67</v>
      </c>
      <c r="G35" s="21">
        <v>1</v>
      </c>
      <c r="H35" s="41"/>
    </row>
    <row r="36" spans="1:17" ht="30.75" thickBot="1" x14ac:dyDescent="0.3">
      <c r="A36" s="42">
        <v>10</v>
      </c>
      <c r="B36" s="22" t="s">
        <v>84</v>
      </c>
      <c r="C36" s="23" t="s">
        <v>85</v>
      </c>
      <c r="D36" s="33" t="s">
        <v>86</v>
      </c>
      <c r="E36" s="33">
        <v>1</v>
      </c>
      <c r="F36" s="33" t="s">
        <v>67</v>
      </c>
      <c r="G36" s="33">
        <v>1</v>
      </c>
      <c r="H36" s="43"/>
    </row>
    <row r="37" spans="1:17" ht="23.25" customHeight="1" thickBot="1" x14ac:dyDescent="0.3">
      <c r="A37" s="136" t="s">
        <v>17</v>
      </c>
      <c r="B37" s="137"/>
      <c r="C37" s="137"/>
      <c r="D37" s="137"/>
      <c r="E37" s="137"/>
      <c r="F37" s="137"/>
      <c r="G37" s="137"/>
      <c r="H37" s="138"/>
    </row>
    <row r="38" spans="1:17" ht="15.75" customHeight="1" x14ac:dyDescent="0.25">
      <c r="A38" s="139" t="s">
        <v>8</v>
      </c>
      <c r="B38" s="131"/>
      <c r="C38" s="131"/>
      <c r="D38" s="131"/>
      <c r="E38" s="131"/>
      <c r="F38" s="131"/>
      <c r="G38" s="131"/>
      <c r="H38" s="132"/>
      <c r="J38" s="126"/>
      <c r="K38" s="125"/>
      <c r="L38" s="125"/>
      <c r="M38" s="125"/>
      <c r="N38" s="125"/>
      <c r="O38" s="125"/>
      <c r="P38" s="125"/>
      <c r="Q38" s="125"/>
    </row>
    <row r="39" spans="1:17" ht="15" customHeight="1" x14ac:dyDescent="0.25">
      <c r="A39" s="130" t="s">
        <v>87</v>
      </c>
      <c r="B39" s="131"/>
      <c r="C39" s="131"/>
      <c r="D39" s="131"/>
      <c r="E39" s="131"/>
      <c r="F39" s="131"/>
      <c r="G39" s="131"/>
      <c r="H39" s="132"/>
      <c r="J39" s="124"/>
      <c r="K39" s="125"/>
      <c r="L39" s="125"/>
      <c r="M39" s="125"/>
      <c r="N39" s="125"/>
      <c r="O39" s="125"/>
      <c r="P39" s="125"/>
      <c r="Q39" s="125"/>
    </row>
    <row r="40" spans="1:17" ht="15" customHeight="1" x14ac:dyDescent="0.25">
      <c r="A40" s="130" t="s">
        <v>89</v>
      </c>
      <c r="B40" s="131"/>
      <c r="C40" s="131"/>
      <c r="D40" s="131"/>
      <c r="E40" s="131"/>
      <c r="F40" s="131"/>
      <c r="G40" s="131"/>
      <c r="H40" s="132"/>
      <c r="J40" s="124"/>
      <c r="K40" s="125"/>
      <c r="L40" s="125"/>
      <c r="M40" s="125"/>
      <c r="N40" s="125"/>
      <c r="O40" s="125"/>
      <c r="P40" s="125"/>
      <c r="Q40" s="125"/>
    </row>
    <row r="41" spans="1:17" ht="15" customHeight="1" x14ac:dyDescent="0.25">
      <c r="A41" s="127" t="s">
        <v>59</v>
      </c>
      <c r="B41" s="125"/>
      <c r="C41" s="125"/>
      <c r="D41" s="125"/>
      <c r="E41" s="125"/>
      <c r="F41" s="125"/>
      <c r="G41" s="125"/>
      <c r="H41" s="129"/>
      <c r="J41" s="124"/>
      <c r="K41" s="125"/>
      <c r="L41" s="125"/>
      <c r="M41" s="125"/>
      <c r="N41" s="125"/>
      <c r="O41" s="125"/>
      <c r="P41" s="125"/>
      <c r="Q41" s="125"/>
    </row>
    <row r="42" spans="1:17" ht="15" customHeight="1" x14ac:dyDescent="0.25">
      <c r="A42" s="127" t="s">
        <v>88</v>
      </c>
      <c r="B42" s="125"/>
      <c r="C42" s="125"/>
      <c r="D42" s="125"/>
      <c r="E42" s="125"/>
      <c r="F42" s="125"/>
      <c r="G42" s="125"/>
      <c r="H42" s="129"/>
      <c r="J42" s="124"/>
      <c r="K42" s="125"/>
      <c r="L42" s="125"/>
      <c r="M42" s="125"/>
      <c r="N42" s="125"/>
      <c r="O42" s="125"/>
      <c r="P42" s="125"/>
      <c r="Q42" s="125"/>
    </row>
    <row r="43" spans="1:17" ht="15" customHeight="1" x14ac:dyDescent="0.25">
      <c r="A43" s="127" t="s">
        <v>42</v>
      </c>
      <c r="B43" s="125"/>
      <c r="C43" s="125"/>
      <c r="D43" s="125"/>
      <c r="E43" s="125"/>
      <c r="F43" s="125"/>
      <c r="G43" s="125"/>
      <c r="H43" s="129"/>
      <c r="J43" s="124"/>
      <c r="K43" s="125"/>
      <c r="L43" s="125"/>
      <c r="M43" s="125"/>
      <c r="N43" s="125"/>
      <c r="O43" s="125"/>
      <c r="P43" s="125"/>
      <c r="Q43" s="125"/>
    </row>
    <row r="44" spans="1:17" ht="15" customHeight="1" x14ac:dyDescent="0.25">
      <c r="A44" s="127" t="s">
        <v>61</v>
      </c>
      <c r="B44" s="125"/>
      <c r="C44" s="125"/>
      <c r="D44" s="125"/>
      <c r="E44" s="125"/>
      <c r="F44" s="125"/>
      <c r="G44" s="125"/>
      <c r="H44" s="129"/>
      <c r="J44" s="124"/>
      <c r="K44" s="125"/>
      <c r="L44" s="125"/>
      <c r="M44" s="125"/>
      <c r="N44" s="125"/>
      <c r="O44" s="125"/>
      <c r="P44" s="125"/>
      <c r="Q44" s="125"/>
    </row>
    <row r="45" spans="1:17" ht="15" customHeight="1" x14ac:dyDescent="0.25">
      <c r="A45" s="130" t="s">
        <v>90</v>
      </c>
      <c r="B45" s="131"/>
      <c r="C45" s="131"/>
      <c r="D45" s="131"/>
      <c r="E45" s="131"/>
      <c r="F45" s="131"/>
      <c r="G45" s="131"/>
      <c r="H45" s="132"/>
      <c r="J45" s="124"/>
      <c r="K45" s="125"/>
      <c r="L45" s="125"/>
      <c r="M45" s="125"/>
      <c r="N45" s="125"/>
      <c r="O45" s="125"/>
      <c r="P45" s="125"/>
      <c r="Q45" s="125"/>
    </row>
    <row r="46" spans="1:17" ht="15.75" customHeight="1" thickBot="1" x14ac:dyDescent="0.3">
      <c r="A46" s="133" t="s">
        <v>63</v>
      </c>
      <c r="B46" s="134"/>
      <c r="C46" s="134"/>
      <c r="D46" s="134"/>
      <c r="E46" s="134"/>
      <c r="F46" s="134"/>
      <c r="G46" s="134"/>
      <c r="H46" s="135"/>
      <c r="J46" s="124"/>
      <c r="K46" s="125"/>
      <c r="L46" s="125"/>
      <c r="M46" s="125"/>
      <c r="N46" s="125"/>
      <c r="O46" s="125"/>
      <c r="P46" s="125"/>
      <c r="Q46" s="125"/>
    </row>
    <row r="47" spans="1:17" ht="60" x14ac:dyDescent="0.25">
      <c r="A47" s="44" t="s">
        <v>6</v>
      </c>
      <c r="B47" s="2" t="s">
        <v>5</v>
      </c>
      <c r="C47" s="3" t="s">
        <v>4</v>
      </c>
      <c r="D47" s="2" t="s">
        <v>3</v>
      </c>
      <c r="E47" s="5" t="s">
        <v>2</v>
      </c>
      <c r="F47" s="5" t="s">
        <v>1</v>
      </c>
      <c r="G47" s="5" t="s">
        <v>0</v>
      </c>
      <c r="H47" s="45" t="s">
        <v>10</v>
      </c>
    </row>
    <row r="48" spans="1:17" x14ac:dyDescent="0.25">
      <c r="A48" s="46">
        <v>1</v>
      </c>
      <c r="B48" s="25" t="s">
        <v>91</v>
      </c>
      <c r="C48" s="26" t="s">
        <v>92</v>
      </c>
      <c r="D48" s="29" t="s">
        <v>86</v>
      </c>
      <c r="E48" s="30">
        <v>1</v>
      </c>
      <c r="F48" s="30" t="s">
        <v>67</v>
      </c>
      <c r="G48" s="30">
        <v>10</v>
      </c>
      <c r="H48" s="47"/>
    </row>
    <row r="49" spans="1:17" x14ac:dyDescent="0.25">
      <c r="A49" s="46">
        <v>2</v>
      </c>
      <c r="B49" s="25" t="s">
        <v>84</v>
      </c>
      <c r="C49" s="26" t="s">
        <v>93</v>
      </c>
      <c r="D49" s="29" t="s">
        <v>86</v>
      </c>
      <c r="E49" s="30">
        <v>1</v>
      </c>
      <c r="F49" s="30" t="s">
        <v>67</v>
      </c>
      <c r="G49" s="30">
        <v>5</v>
      </c>
      <c r="H49" s="47"/>
    </row>
    <row r="50" spans="1:17" ht="15.75" thickBot="1" x14ac:dyDescent="0.3">
      <c r="A50" s="48">
        <v>3</v>
      </c>
      <c r="B50" s="35" t="s">
        <v>94</v>
      </c>
      <c r="C50" s="22" t="s">
        <v>95</v>
      </c>
      <c r="D50" s="36" t="s">
        <v>86</v>
      </c>
      <c r="E50" s="34"/>
      <c r="F50" s="34" t="s">
        <v>67</v>
      </c>
      <c r="G50" s="37">
        <v>2</v>
      </c>
      <c r="H50" s="49"/>
    </row>
    <row r="51" spans="1:17" ht="23.25" customHeight="1" thickBot="1" x14ac:dyDescent="0.3">
      <c r="A51" s="136" t="s">
        <v>18</v>
      </c>
      <c r="B51" s="137"/>
      <c r="C51" s="137"/>
      <c r="D51" s="137"/>
      <c r="E51" s="137"/>
      <c r="F51" s="137"/>
      <c r="G51" s="137"/>
      <c r="H51" s="138"/>
    </row>
    <row r="52" spans="1:17" ht="15.75" customHeight="1" x14ac:dyDescent="0.25">
      <c r="A52" s="139" t="s">
        <v>8</v>
      </c>
      <c r="B52" s="131"/>
      <c r="C52" s="131"/>
      <c r="D52" s="131"/>
      <c r="E52" s="131"/>
      <c r="F52" s="131"/>
      <c r="G52" s="131"/>
      <c r="H52" s="132"/>
      <c r="J52" s="126"/>
      <c r="K52" s="125"/>
      <c r="L52" s="125"/>
      <c r="M52" s="125"/>
      <c r="N52" s="125"/>
      <c r="O52" s="125"/>
      <c r="P52" s="125"/>
      <c r="Q52" s="125"/>
    </row>
    <row r="53" spans="1:17" ht="15" customHeight="1" x14ac:dyDescent="0.25">
      <c r="A53" s="130" t="s">
        <v>96</v>
      </c>
      <c r="B53" s="131"/>
      <c r="C53" s="131"/>
      <c r="D53" s="131"/>
      <c r="E53" s="131"/>
      <c r="F53" s="131"/>
      <c r="G53" s="131"/>
      <c r="H53" s="132"/>
      <c r="J53" s="124"/>
      <c r="K53" s="125"/>
      <c r="L53" s="125"/>
      <c r="M53" s="125"/>
      <c r="N53" s="125"/>
      <c r="O53" s="125"/>
      <c r="P53" s="125"/>
      <c r="Q53" s="125"/>
    </row>
    <row r="54" spans="1:17" ht="15" customHeight="1" x14ac:dyDescent="0.25">
      <c r="A54" s="130" t="s">
        <v>97</v>
      </c>
      <c r="B54" s="131"/>
      <c r="C54" s="131"/>
      <c r="D54" s="131"/>
      <c r="E54" s="131"/>
      <c r="F54" s="131"/>
      <c r="G54" s="131"/>
      <c r="H54" s="132"/>
      <c r="J54" s="124"/>
      <c r="K54" s="125"/>
      <c r="L54" s="125"/>
      <c r="M54" s="125"/>
      <c r="N54" s="125"/>
      <c r="O54" s="125"/>
      <c r="P54" s="125"/>
      <c r="Q54" s="125"/>
    </row>
    <row r="55" spans="1:17" ht="15" customHeight="1" x14ac:dyDescent="0.25">
      <c r="A55" s="127" t="s">
        <v>98</v>
      </c>
      <c r="B55" s="128"/>
      <c r="C55" s="128"/>
      <c r="D55" s="128"/>
      <c r="E55" s="128"/>
      <c r="F55" s="128"/>
      <c r="G55" s="128"/>
      <c r="H55" s="129"/>
      <c r="J55" s="124"/>
      <c r="K55" s="125"/>
      <c r="L55" s="125"/>
      <c r="M55" s="125"/>
      <c r="N55" s="125"/>
      <c r="O55" s="125"/>
      <c r="P55" s="125"/>
      <c r="Q55" s="125"/>
    </row>
    <row r="56" spans="1:17" ht="15" customHeight="1" x14ac:dyDescent="0.25">
      <c r="A56" s="127" t="s">
        <v>99</v>
      </c>
      <c r="B56" s="128"/>
      <c r="C56" s="128"/>
      <c r="D56" s="128"/>
      <c r="E56" s="128"/>
      <c r="F56" s="128"/>
      <c r="G56" s="128"/>
      <c r="H56" s="129"/>
      <c r="J56" s="124"/>
      <c r="K56" s="125"/>
      <c r="L56" s="125"/>
      <c r="M56" s="125"/>
      <c r="N56" s="125"/>
      <c r="O56" s="125"/>
      <c r="P56" s="125"/>
      <c r="Q56" s="125"/>
    </row>
    <row r="57" spans="1:17" ht="15" customHeight="1" x14ac:dyDescent="0.25">
      <c r="A57" s="127" t="s">
        <v>42</v>
      </c>
      <c r="B57" s="128"/>
      <c r="C57" s="128"/>
      <c r="D57" s="128"/>
      <c r="E57" s="128"/>
      <c r="F57" s="128"/>
      <c r="G57" s="128"/>
      <c r="H57" s="129"/>
      <c r="J57" s="124"/>
      <c r="K57" s="125"/>
      <c r="L57" s="125"/>
      <c r="M57" s="125"/>
      <c r="N57" s="125"/>
      <c r="O57" s="125"/>
      <c r="P57" s="125"/>
      <c r="Q57" s="125"/>
    </row>
    <row r="58" spans="1:17" ht="15" customHeight="1" x14ac:dyDescent="0.25">
      <c r="A58" s="127" t="s">
        <v>61</v>
      </c>
      <c r="B58" s="128"/>
      <c r="C58" s="128"/>
      <c r="D58" s="128"/>
      <c r="E58" s="128"/>
      <c r="F58" s="128"/>
      <c r="G58" s="128"/>
      <c r="H58" s="129"/>
      <c r="J58" s="124"/>
      <c r="K58" s="125"/>
      <c r="L58" s="125"/>
      <c r="M58" s="125"/>
      <c r="N58" s="125"/>
      <c r="O58" s="125"/>
      <c r="P58" s="125"/>
      <c r="Q58" s="125"/>
    </row>
    <row r="59" spans="1:17" ht="15" customHeight="1" x14ac:dyDescent="0.25">
      <c r="A59" s="130" t="s">
        <v>62</v>
      </c>
      <c r="B59" s="131"/>
      <c r="C59" s="131"/>
      <c r="D59" s="131"/>
      <c r="E59" s="131"/>
      <c r="F59" s="131"/>
      <c r="G59" s="131"/>
      <c r="H59" s="132"/>
      <c r="J59" s="124"/>
      <c r="K59" s="125"/>
      <c r="L59" s="125"/>
      <c r="M59" s="125"/>
      <c r="N59" s="125"/>
      <c r="O59" s="125"/>
      <c r="P59" s="125"/>
      <c r="Q59" s="125"/>
    </row>
    <row r="60" spans="1:17" ht="15.75" customHeight="1" thickBot="1" x14ac:dyDescent="0.3">
      <c r="A60" s="133" t="s">
        <v>63</v>
      </c>
      <c r="B60" s="134"/>
      <c r="C60" s="134"/>
      <c r="D60" s="134"/>
      <c r="E60" s="134"/>
      <c r="F60" s="134"/>
      <c r="G60" s="134"/>
      <c r="H60" s="135"/>
      <c r="J60" s="124"/>
      <c r="K60" s="125"/>
      <c r="L60" s="125"/>
      <c r="M60" s="125"/>
      <c r="N60" s="125"/>
      <c r="O60" s="125"/>
      <c r="P60" s="125"/>
      <c r="Q60" s="125"/>
    </row>
    <row r="61" spans="1:17" ht="60" x14ac:dyDescent="0.25">
      <c r="A61" s="50" t="s">
        <v>6</v>
      </c>
      <c r="B61" s="2" t="s">
        <v>5</v>
      </c>
      <c r="C61" s="3" t="s">
        <v>4</v>
      </c>
      <c r="D61" s="5" t="s">
        <v>3</v>
      </c>
      <c r="E61" s="5" t="s">
        <v>2</v>
      </c>
      <c r="F61" s="5" t="s">
        <v>1</v>
      </c>
      <c r="G61" s="5" t="s">
        <v>0</v>
      </c>
      <c r="H61" s="45" t="s">
        <v>10</v>
      </c>
    </row>
    <row r="62" spans="1:17" ht="180" x14ac:dyDescent="0.25">
      <c r="A62" s="32">
        <v>1</v>
      </c>
      <c r="B62" s="25" t="s">
        <v>100</v>
      </c>
      <c r="C62" s="26" t="s">
        <v>101</v>
      </c>
      <c r="D62" s="21" t="s">
        <v>102</v>
      </c>
      <c r="E62" s="21">
        <v>2</v>
      </c>
      <c r="F62" s="21" t="s">
        <v>67</v>
      </c>
      <c r="G62" s="21">
        <v>2</v>
      </c>
      <c r="H62" s="54"/>
    </row>
    <row r="63" spans="1:17" x14ac:dyDescent="0.25">
      <c r="A63" s="21">
        <v>2</v>
      </c>
      <c r="B63" s="25" t="s">
        <v>103</v>
      </c>
      <c r="C63" s="26" t="s">
        <v>104</v>
      </c>
      <c r="D63" s="32" t="s">
        <v>102</v>
      </c>
      <c r="E63" s="21">
        <v>2</v>
      </c>
      <c r="F63" s="21" t="s">
        <v>67</v>
      </c>
      <c r="G63" s="21">
        <v>2</v>
      </c>
      <c r="H63" s="41"/>
    </row>
    <row r="64" spans="1:17" x14ac:dyDescent="0.25">
      <c r="A64" s="21">
        <v>3</v>
      </c>
      <c r="B64" s="25" t="s">
        <v>105</v>
      </c>
      <c r="C64" s="26" t="s">
        <v>95</v>
      </c>
      <c r="D64" s="32" t="s">
        <v>102</v>
      </c>
      <c r="E64" s="21">
        <v>2</v>
      </c>
      <c r="F64" s="21" t="s">
        <v>67</v>
      </c>
      <c r="G64" s="21">
        <v>2</v>
      </c>
      <c r="H64" s="41"/>
    </row>
    <row r="65" spans="1:8" x14ac:dyDescent="0.25">
      <c r="A65" s="21">
        <v>4</v>
      </c>
      <c r="B65" s="25" t="s">
        <v>106</v>
      </c>
      <c r="C65" s="26" t="s">
        <v>95</v>
      </c>
      <c r="D65" s="32" t="s">
        <v>102</v>
      </c>
      <c r="E65" s="21">
        <v>2</v>
      </c>
      <c r="F65" s="21" t="s">
        <v>67</v>
      </c>
      <c r="G65" s="21">
        <v>2</v>
      </c>
      <c r="H65" s="41"/>
    </row>
    <row r="66" spans="1:8" x14ac:dyDescent="0.25">
      <c r="A66" s="21">
        <v>5</v>
      </c>
      <c r="B66" s="25" t="s">
        <v>107</v>
      </c>
      <c r="C66" s="26" t="s">
        <v>95</v>
      </c>
      <c r="D66" s="32" t="s">
        <v>102</v>
      </c>
      <c r="E66" s="21">
        <v>2</v>
      </c>
      <c r="F66" s="21" t="s">
        <v>67</v>
      </c>
      <c r="G66" s="21">
        <v>2</v>
      </c>
      <c r="H66" s="41"/>
    </row>
    <row r="67" spans="1:8" x14ac:dyDescent="0.25">
      <c r="A67" s="21">
        <v>6</v>
      </c>
      <c r="B67" s="25" t="s">
        <v>108</v>
      </c>
      <c r="C67" s="26" t="s">
        <v>109</v>
      </c>
      <c r="D67" s="21" t="s">
        <v>110</v>
      </c>
      <c r="E67" s="21">
        <v>2</v>
      </c>
      <c r="F67" s="21" t="s">
        <v>67</v>
      </c>
      <c r="G67" s="21">
        <v>2</v>
      </c>
      <c r="H67" s="41"/>
    </row>
    <row r="68" spans="1:8" ht="30" x14ac:dyDescent="0.25">
      <c r="A68" s="21">
        <v>7</v>
      </c>
      <c r="B68" s="25" t="s">
        <v>111</v>
      </c>
      <c r="C68" s="26" t="s">
        <v>315</v>
      </c>
      <c r="D68" s="21" t="s">
        <v>112</v>
      </c>
      <c r="E68" s="21">
        <v>2</v>
      </c>
      <c r="F68" s="21" t="s">
        <v>67</v>
      </c>
      <c r="G68" s="21">
        <v>2</v>
      </c>
      <c r="H68" s="41"/>
    </row>
    <row r="69" spans="1:8" ht="30" x14ac:dyDescent="0.25">
      <c r="A69" s="21">
        <v>8</v>
      </c>
      <c r="B69" s="25" t="s">
        <v>113</v>
      </c>
      <c r="C69" s="26" t="s">
        <v>316</v>
      </c>
      <c r="D69" s="21" t="s">
        <v>112</v>
      </c>
      <c r="E69" s="21">
        <v>2</v>
      </c>
      <c r="F69" s="21" t="s">
        <v>67</v>
      </c>
      <c r="G69" s="21">
        <v>2</v>
      </c>
      <c r="H69" s="41"/>
    </row>
    <row r="70" spans="1:8" x14ac:dyDescent="0.25">
      <c r="A70" s="21">
        <v>9</v>
      </c>
      <c r="B70" s="25" t="s">
        <v>114</v>
      </c>
      <c r="C70" s="26" t="s">
        <v>95</v>
      </c>
      <c r="D70" s="21" t="s">
        <v>110</v>
      </c>
      <c r="E70" s="21">
        <v>2</v>
      </c>
      <c r="F70" s="21" t="s">
        <v>67</v>
      </c>
      <c r="G70" s="21">
        <v>2</v>
      </c>
      <c r="H70" s="41"/>
    </row>
    <row r="71" spans="1:8" x14ac:dyDescent="0.25">
      <c r="A71" s="21">
        <v>10</v>
      </c>
      <c r="B71" s="25" t="s">
        <v>115</v>
      </c>
      <c r="C71" s="26" t="s">
        <v>116</v>
      </c>
      <c r="D71" s="21" t="s">
        <v>102</v>
      </c>
      <c r="E71" s="21">
        <v>1</v>
      </c>
      <c r="F71" s="21" t="s">
        <v>67</v>
      </c>
      <c r="G71" s="21">
        <v>1</v>
      </c>
      <c r="H71" s="41"/>
    </row>
    <row r="72" spans="1:8" ht="60" x14ac:dyDescent="0.25">
      <c r="A72" s="21">
        <v>11</v>
      </c>
      <c r="B72" s="53" t="s">
        <v>117</v>
      </c>
      <c r="C72" s="26" t="s">
        <v>118</v>
      </c>
      <c r="D72" s="21" t="s">
        <v>102</v>
      </c>
      <c r="E72" s="21">
        <v>1</v>
      </c>
      <c r="F72" s="21" t="s">
        <v>67</v>
      </c>
      <c r="G72" s="21">
        <v>1</v>
      </c>
      <c r="H72" s="41"/>
    </row>
    <row r="73" spans="1:8" x14ac:dyDescent="0.25">
      <c r="A73" s="21">
        <v>12</v>
      </c>
      <c r="B73" s="53" t="s">
        <v>119</v>
      </c>
      <c r="C73" s="26" t="s">
        <v>120</v>
      </c>
      <c r="D73" s="21" t="s">
        <v>102</v>
      </c>
      <c r="E73" s="21">
        <v>1</v>
      </c>
      <c r="F73" s="21" t="s">
        <v>67</v>
      </c>
      <c r="G73" s="21">
        <v>1</v>
      </c>
      <c r="H73" s="41"/>
    </row>
    <row r="74" spans="1:8" x14ac:dyDescent="0.25">
      <c r="A74" s="21">
        <v>13</v>
      </c>
      <c r="B74" s="25" t="s">
        <v>91</v>
      </c>
      <c r="C74" s="26" t="s">
        <v>92</v>
      </c>
      <c r="D74" s="21" t="s">
        <v>86</v>
      </c>
      <c r="E74" s="21">
        <v>15</v>
      </c>
      <c r="F74" s="21" t="s">
        <v>67</v>
      </c>
      <c r="G74" s="21">
        <v>15</v>
      </c>
      <c r="H74" s="41"/>
    </row>
    <row r="75" spans="1:8" x14ac:dyDescent="0.25">
      <c r="A75" s="21">
        <v>14</v>
      </c>
      <c r="B75" s="25" t="s">
        <v>84</v>
      </c>
      <c r="C75" s="26" t="s">
        <v>93</v>
      </c>
      <c r="D75" s="21" t="s">
        <v>86</v>
      </c>
      <c r="E75" s="21">
        <v>9</v>
      </c>
      <c r="F75" s="21" t="s">
        <v>67</v>
      </c>
      <c r="G75" s="21">
        <v>9</v>
      </c>
      <c r="H75" s="41"/>
    </row>
    <row r="76" spans="1:8" ht="15.75" thickBot="1" x14ac:dyDescent="0.3">
      <c r="A76" s="33">
        <v>15</v>
      </c>
      <c r="B76" s="35" t="s">
        <v>94</v>
      </c>
      <c r="C76" s="23" t="s">
        <v>95</v>
      </c>
      <c r="D76" s="33" t="s">
        <v>86</v>
      </c>
      <c r="E76" s="33">
        <v>3</v>
      </c>
      <c r="F76" s="33" t="s">
        <v>67</v>
      </c>
      <c r="G76" s="33">
        <v>3</v>
      </c>
      <c r="H76" s="43"/>
    </row>
    <row r="77" spans="1:8" ht="15.75" customHeight="1" thickBot="1" x14ac:dyDescent="0.3">
      <c r="A77" s="136" t="s">
        <v>7</v>
      </c>
      <c r="B77" s="137"/>
      <c r="C77" s="137"/>
      <c r="D77" s="137"/>
      <c r="E77" s="137"/>
      <c r="F77" s="137"/>
      <c r="G77" s="137"/>
      <c r="H77" s="138"/>
    </row>
    <row r="78" spans="1:8" ht="60" x14ac:dyDescent="0.25">
      <c r="A78" s="38" t="s">
        <v>6</v>
      </c>
      <c r="B78" s="4" t="s">
        <v>5</v>
      </c>
      <c r="C78" s="4" t="s">
        <v>4</v>
      </c>
      <c r="D78" s="4" t="s">
        <v>3</v>
      </c>
      <c r="E78" s="4" t="s">
        <v>2</v>
      </c>
      <c r="F78" s="4" t="s">
        <v>1</v>
      </c>
      <c r="G78" s="4" t="s">
        <v>0</v>
      </c>
      <c r="H78" s="39" t="s">
        <v>10</v>
      </c>
    </row>
    <row r="79" spans="1:8" x14ac:dyDescent="0.25">
      <c r="A79" s="51">
        <v>1</v>
      </c>
      <c r="B79" s="55" t="s">
        <v>121</v>
      </c>
      <c r="C79" s="56" t="s">
        <v>122</v>
      </c>
      <c r="D79" s="57" t="s">
        <v>123</v>
      </c>
      <c r="E79" s="32">
        <v>1</v>
      </c>
      <c r="F79" s="32" t="s">
        <v>67</v>
      </c>
      <c r="G79" s="21">
        <f t="shared" ref="G79:G80" si="0">E79</f>
        <v>1</v>
      </c>
      <c r="H79" s="21"/>
    </row>
    <row r="80" spans="1:8" ht="15.75" thickBot="1" x14ac:dyDescent="0.3">
      <c r="A80" s="67">
        <v>2</v>
      </c>
      <c r="B80" s="68" t="s">
        <v>124</v>
      </c>
      <c r="C80" s="69" t="s">
        <v>125</v>
      </c>
      <c r="D80" s="70" t="s">
        <v>123</v>
      </c>
      <c r="E80" s="33">
        <v>1</v>
      </c>
      <c r="F80" s="33" t="s">
        <v>67</v>
      </c>
      <c r="G80" s="33">
        <f t="shared" si="0"/>
        <v>1</v>
      </c>
      <c r="H80" s="33"/>
    </row>
    <row r="81" spans="1:8" ht="21" thickBot="1" x14ac:dyDescent="0.3">
      <c r="A81" s="136" t="s">
        <v>43</v>
      </c>
      <c r="B81" s="137"/>
      <c r="C81" s="137"/>
      <c r="D81" s="137"/>
      <c r="E81" s="137"/>
      <c r="F81" s="137"/>
      <c r="G81" s="137"/>
      <c r="H81" s="138"/>
    </row>
    <row r="82" spans="1:8" x14ac:dyDescent="0.25">
      <c r="A82" s="139" t="s">
        <v>8</v>
      </c>
      <c r="B82" s="131"/>
      <c r="C82" s="131"/>
      <c r="D82" s="131"/>
      <c r="E82" s="131"/>
      <c r="F82" s="131"/>
      <c r="G82" s="131"/>
      <c r="H82" s="132"/>
    </row>
    <row r="83" spans="1:8" x14ac:dyDescent="0.25">
      <c r="A83" s="130" t="s">
        <v>126</v>
      </c>
      <c r="B83" s="131"/>
      <c r="C83" s="131"/>
      <c r="D83" s="131"/>
      <c r="E83" s="131"/>
      <c r="F83" s="131"/>
      <c r="G83" s="131"/>
      <c r="H83" s="132"/>
    </row>
    <row r="84" spans="1:8" x14ac:dyDescent="0.25">
      <c r="A84" s="130" t="s">
        <v>127</v>
      </c>
      <c r="B84" s="131"/>
      <c r="C84" s="131"/>
      <c r="D84" s="131"/>
      <c r="E84" s="131"/>
      <c r="F84" s="131"/>
      <c r="G84" s="131"/>
      <c r="H84" s="132"/>
    </row>
    <row r="85" spans="1:8" ht="15" customHeight="1" x14ac:dyDescent="0.25">
      <c r="A85" s="127" t="s">
        <v>59</v>
      </c>
      <c r="B85" s="128"/>
      <c r="C85" s="128"/>
      <c r="D85" s="128"/>
      <c r="E85" s="128"/>
      <c r="F85" s="128"/>
      <c r="G85" s="128"/>
      <c r="H85" s="129"/>
    </row>
    <row r="86" spans="1:8" ht="15" customHeight="1" x14ac:dyDescent="0.25">
      <c r="A86" s="127" t="s">
        <v>60</v>
      </c>
      <c r="B86" s="128"/>
      <c r="C86" s="128"/>
      <c r="D86" s="128"/>
      <c r="E86" s="128"/>
      <c r="F86" s="128"/>
      <c r="G86" s="128"/>
      <c r="H86" s="129"/>
    </row>
    <row r="87" spans="1:8" ht="15" customHeight="1" x14ac:dyDescent="0.25">
      <c r="A87" s="127" t="s">
        <v>42</v>
      </c>
      <c r="B87" s="128"/>
      <c r="C87" s="128"/>
      <c r="D87" s="128"/>
      <c r="E87" s="128"/>
      <c r="F87" s="128"/>
      <c r="G87" s="128"/>
      <c r="H87" s="129"/>
    </row>
    <row r="88" spans="1:8" ht="15" customHeight="1" x14ac:dyDescent="0.25">
      <c r="A88" s="127" t="s">
        <v>61</v>
      </c>
      <c r="B88" s="128"/>
      <c r="C88" s="128"/>
      <c r="D88" s="128"/>
      <c r="E88" s="128"/>
      <c r="F88" s="128"/>
      <c r="G88" s="128"/>
      <c r="H88" s="129"/>
    </row>
    <row r="89" spans="1:8" ht="15" customHeight="1" x14ac:dyDescent="0.25">
      <c r="A89" s="127" t="s">
        <v>62</v>
      </c>
      <c r="B89" s="128"/>
      <c r="C89" s="128"/>
      <c r="D89" s="128"/>
      <c r="E89" s="128"/>
      <c r="F89" s="128"/>
      <c r="G89" s="128"/>
      <c r="H89" s="129"/>
    </row>
    <row r="90" spans="1:8" ht="15.75" thickBot="1" x14ac:dyDescent="0.3">
      <c r="A90" s="130" t="s">
        <v>63</v>
      </c>
      <c r="B90" s="131"/>
      <c r="C90" s="131"/>
      <c r="D90" s="131"/>
      <c r="E90" s="131"/>
      <c r="F90" s="131"/>
      <c r="G90" s="131"/>
      <c r="H90" s="132"/>
    </row>
    <row r="91" spans="1:8" ht="60" x14ac:dyDescent="0.25">
      <c r="A91" s="59" t="s">
        <v>6</v>
      </c>
      <c r="B91" s="60" t="s">
        <v>5</v>
      </c>
      <c r="C91" s="60" t="s">
        <v>4</v>
      </c>
      <c r="D91" s="61" t="s">
        <v>3</v>
      </c>
      <c r="E91" s="61" t="s">
        <v>2</v>
      </c>
      <c r="F91" s="61" t="s">
        <v>1</v>
      </c>
      <c r="G91" s="61" t="s">
        <v>0</v>
      </c>
      <c r="H91" s="62" t="s">
        <v>10</v>
      </c>
    </row>
    <row r="92" spans="1:8" x14ac:dyDescent="0.25">
      <c r="A92" s="51">
        <v>1</v>
      </c>
      <c r="B92" s="58" t="s">
        <v>84</v>
      </c>
      <c r="C92" s="26" t="s">
        <v>93</v>
      </c>
      <c r="D92" s="21" t="s">
        <v>86</v>
      </c>
      <c r="E92" s="21">
        <v>2</v>
      </c>
      <c r="F92" s="21" t="s">
        <v>67</v>
      </c>
      <c r="G92" s="21">
        <v>2</v>
      </c>
      <c r="H92" s="41"/>
    </row>
    <row r="93" spans="1:8" ht="30.75" thickBot="1" x14ac:dyDescent="0.3">
      <c r="A93" s="66">
        <v>2</v>
      </c>
      <c r="B93" s="63" t="s">
        <v>128</v>
      </c>
      <c r="C93" s="64" t="s">
        <v>129</v>
      </c>
      <c r="D93" s="65" t="s">
        <v>86</v>
      </c>
      <c r="E93" s="65">
        <v>1</v>
      </c>
      <c r="F93" s="65" t="s">
        <v>67</v>
      </c>
      <c r="G93" s="65">
        <v>1</v>
      </c>
      <c r="H93" s="52"/>
    </row>
  </sheetData>
  <mergeCells count="96">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2:H42"/>
    <mergeCell ref="A21:H21"/>
    <mergeCell ref="A22:H22"/>
    <mergeCell ref="A23:H23"/>
    <mergeCell ref="A24:H24"/>
    <mergeCell ref="A25:H25"/>
    <mergeCell ref="A37:H37"/>
    <mergeCell ref="A38:H38"/>
    <mergeCell ref="A39:H39"/>
    <mergeCell ref="A40:H40"/>
    <mergeCell ref="A41:H41"/>
    <mergeCell ref="A20:H20"/>
    <mergeCell ref="A14:B14"/>
    <mergeCell ref="C14:H14"/>
    <mergeCell ref="A58:H58"/>
    <mergeCell ref="A43:H43"/>
    <mergeCell ref="A44:H44"/>
    <mergeCell ref="A45:H45"/>
    <mergeCell ref="A46:H46"/>
    <mergeCell ref="A51:H51"/>
    <mergeCell ref="A52:H52"/>
    <mergeCell ref="A53:H53"/>
    <mergeCell ref="A54:H54"/>
    <mergeCell ref="A55:H55"/>
    <mergeCell ref="A56:H56"/>
    <mergeCell ref="A57:H57"/>
    <mergeCell ref="A59:H59"/>
    <mergeCell ref="A60:H60"/>
    <mergeCell ref="A77:H77"/>
    <mergeCell ref="A81:H81"/>
    <mergeCell ref="A82:H82"/>
    <mergeCell ref="A89:H89"/>
    <mergeCell ref="A90:H90"/>
    <mergeCell ref="A83:H83"/>
    <mergeCell ref="A84:H84"/>
    <mergeCell ref="A85:H85"/>
    <mergeCell ref="A86:H86"/>
    <mergeCell ref="A87:H87"/>
    <mergeCell ref="A88:H88"/>
    <mergeCell ref="I17:P17"/>
    <mergeCell ref="I18:P18"/>
    <mergeCell ref="I19:P19"/>
    <mergeCell ref="I20:P20"/>
    <mergeCell ref="I21:P21"/>
    <mergeCell ref="I22:P22"/>
    <mergeCell ref="I23:P23"/>
    <mergeCell ref="I24:P24"/>
    <mergeCell ref="I25:P25"/>
    <mergeCell ref="J38:Q38"/>
    <mergeCell ref="J39:Q39"/>
    <mergeCell ref="J40:Q40"/>
    <mergeCell ref="J41:Q41"/>
    <mergeCell ref="J42:Q42"/>
    <mergeCell ref="J43:Q43"/>
    <mergeCell ref="J44:Q44"/>
    <mergeCell ref="J45:Q45"/>
    <mergeCell ref="J46:Q46"/>
    <mergeCell ref="J52:Q52"/>
    <mergeCell ref="J53:Q53"/>
    <mergeCell ref="J59:Q59"/>
    <mergeCell ref="J60:Q60"/>
    <mergeCell ref="J54:Q54"/>
    <mergeCell ref="J55:Q55"/>
    <mergeCell ref="J56:Q56"/>
    <mergeCell ref="J57:Q57"/>
    <mergeCell ref="J58:Q58"/>
  </mergeCells>
  <pageMargins left="0.7" right="0.7" top="0.75" bottom="0.75" header="0" footer="0"/>
  <pageSetup paperSize="9" scale="71" orientation="landscape" r:id="rId1"/>
  <rowBreaks count="2" manualBreakCount="2">
    <brk id="60" max="7" man="1"/>
    <brk id="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zoomScaleNormal="150" workbookViewId="0">
      <selection activeCell="A5" sqref="A5:H5"/>
    </sheetView>
  </sheetViews>
  <sheetFormatPr defaultColWidth="14.42578125" defaultRowHeight="15" x14ac:dyDescent="0.25"/>
  <cols>
    <col min="1" max="1" width="5.140625" style="8" customWidth="1"/>
    <col min="2" max="2" width="52" style="8" customWidth="1"/>
    <col min="3" max="3" width="27.4257812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11" width="8.7109375" style="1" customWidth="1"/>
    <col min="12" max="16384" width="14.42578125" style="1"/>
  </cols>
  <sheetData>
    <row r="1" spans="1:8" ht="15.75" thickBot="1" x14ac:dyDescent="0.3">
      <c r="A1" s="178" t="s">
        <v>9</v>
      </c>
      <c r="B1" s="179"/>
      <c r="C1" s="179"/>
      <c r="D1" s="179"/>
      <c r="E1" s="179"/>
      <c r="F1" s="179"/>
      <c r="G1" s="179"/>
      <c r="H1" s="179"/>
    </row>
    <row r="2" spans="1:8" s="7" customFormat="1" ht="20.25" x14ac:dyDescent="0.3">
      <c r="A2" s="164" t="s">
        <v>33</v>
      </c>
      <c r="B2" s="165"/>
      <c r="C2" s="165"/>
      <c r="D2" s="165"/>
      <c r="E2" s="165"/>
      <c r="F2" s="165"/>
      <c r="G2" s="165"/>
      <c r="H2" s="166"/>
    </row>
    <row r="3" spans="1:8" s="7" customFormat="1" ht="20.25" x14ac:dyDescent="0.25">
      <c r="A3" s="167" t="str">
        <f>'Информация о Чемпионате'!B4</f>
        <v>Региональный этап Чемпионата по профессиональному мастерству «Профессионалы»</v>
      </c>
      <c r="B3" s="168"/>
      <c r="C3" s="168"/>
      <c r="D3" s="168"/>
      <c r="E3" s="168"/>
      <c r="F3" s="168"/>
      <c r="G3" s="168"/>
      <c r="H3" s="169"/>
    </row>
    <row r="4" spans="1:8" s="7" customFormat="1" ht="20.25" x14ac:dyDescent="0.3">
      <c r="A4" s="161" t="s">
        <v>34</v>
      </c>
      <c r="B4" s="162"/>
      <c r="C4" s="162"/>
      <c r="D4" s="162"/>
      <c r="E4" s="162"/>
      <c r="F4" s="162"/>
      <c r="G4" s="162"/>
      <c r="H4" s="163"/>
    </row>
    <row r="5" spans="1:8" ht="20.25" x14ac:dyDescent="0.25">
      <c r="A5" s="157" t="str">
        <f>'Информация о Чемпионате'!B3</f>
        <v>Проектирование и изготовление пресс-форм</v>
      </c>
      <c r="B5" s="158"/>
      <c r="C5" s="158"/>
      <c r="D5" s="158"/>
      <c r="E5" s="158"/>
      <c r="F5" s="158"/>
      <c r="G5" s="158"/>
      <c r="H5" s="159"/>
    </row>
    <row r="6" spans="1:8" x14ac:dyDescent="0.25">
      <c r="A6" s="142" t="s">
        <v>11</v>
      </c>
      <c r="B6" s="156"/>
      <c r="C6" s="156"/>
      <c r="D6" s="156"/>
      <c r="E6" s="156"/>
      <c r="F6" s="156"/>
      <c r="G6" s="156"/>
      <c r="H6" s="160"/>
    </row>
    <row r="7" spans="1:8" ht="15.75" x14ac:dyDescent="0.25">
      <c r="A7" s="142" t="s">
        <v>31</v>
      </c>
      <c r="B7" s="140"/>
      <c r="C7" s="170">
        <f>'Информация о Чемпионате'!B5</f>
        <v>0</v>
      </c>
      <c r="D7" s="170"/>
      <c r="E7" s="170"/>
      <c r="F7" s="170"/>
      <c r="G7" s="170"/>
      <c r="H7" s="171"/>
    </row>
    <row r="8" spans="1:8" ht="15.75" x14ac:dyDescent="0.25">
      <c r="A8" s="142" t="s">
        <v>32</v>
      </c>
      <c r="B8" s="140"/>
      <c r="C8" s="140"/>
      <c r="D8" s="170">
        <f>'Информация о Чемпионате'!B6</f>
        <v>0</v>
      </c>
      <c r="E8" s="170"/>
      <c r="F8" s="170"/>
      <c r="G8" s="170"/>
      <c r="H8" s="171"/>
    </row>
    <row r="9" spans="1:8" ht="15.75" x14ac:dyDescent="0.25">
      <c r="A9" s="142" t="s">
        <v>28</v>
      </c>
      <c r="B9" s="140"/>
      <c r="C9" s="140">
        <f>'Информация о Чемпионате'!B7</f>
        <v>0</v>
      </c>
      <c r="D9" s="140"/>
      <c r="E9" s="140"/>
      <c r="F9" s="140"/>
      <c r="G9" s="140"/>
      <c r="H9" s="141"/>
    </row>
    <row r="10" spans="1:8" ht="15.75" x14ac:dyDescent="0.25">
      <c r="A10" s="142" t="s">
        <v>30</v>
      </c>
      <c r="B10" s="140"/>
      <c r="C10" s="140">
        <f>'Информация о Чемпионате'!B9</f>
        <v>0</v>
      </c>
      <c r="D10" s="140"/>
      <c r="E10" s="140">
        <f>'Информация о Чемпионате'!B10</f>
        <v>0</v>
      </c>
      <c r="F10" s="140"/>
      <c r="G10" s="140">
        <f>'Информация о Чемпионате'!B11</f>
        <v>0</v>
      </c>
      <c r="H10" s="141"/>
    </row>
    <row r="11" spans="1:8" ht="15.75" customHeight="1" x14ac:dyDescent="0.25">
      <c r="A11" s="142" t="s">
        <v>38</v>
      </c>
      <c r="B11" s="140"/>
      <c r="C11" s="140">
        <f>'Информация о Чемпионате'!B12</f>
        <v>0</v>
      </c>
      <c r="D11" s="140"/>
      <c r="E11" s="140">
        <f>'Информация о Чемпионате'!B13</f>
        <v>0</v>
      </c>
      <c r="F11" s="140"/>
      <c r="G11" s="140">
        <f>'Информация о Чемпионате'!B14</f>
        <v>0</v>
      </c>
      <c r="H11" s="141"/>
    </row>
    <row r="12" spans="1:8" ht="15.75" customHeight="1" x14ac:dyDescent="0.25">
      <c r="A12" s="142" t="s">
        <v>45</v>
      </c>
      <c r="B12" s="140"/>
      <c r="C12" s="140">
        <f>'Информация о Чемпионате'!B17</f>
        <v>0</v>
      </c>
      <c r="D12" s="140"/>
      <c r="E12" s="140"/>
      <c r="F12" s="140"/>
      <c r="G12" s="140"/>
      <c r="H12" s="141"/>
    </row>
    <row r="13" spans="1:8" ht="15.75" x14ac:dyDescent="0.25">
      <c r="A13" s="142" t="s">
        <v>19</v>
      </c>
      <c r="B13" s="140"/>
      <c r="C13" s="140">
        <f>'Информация о Чемпионате'!B15</f>
        <v>5</v>
      </c>
      <c r="D13" s="140"/>
      <c r="E13" s="140"/>
      <c r="F13" s="140"/>
      <c r="G13" s="140"/>
      <c r="H13" s="141"/>
    </row>
    <row r="14" spans="1:8" ht="15.75" x14ac:dyDescent="0.25">
      <c r="A14" s="142" t="s">
        <v>20</v>
      </c>
      <c r="B14" s="140"/>
      <c r="C14" s="140" t="str">
        <f>'Информация о Чемпионате'!B16</f>
        <v>модуль 1 - 5 рабочих мест, модуль 2 - 1+2 рабочих места, модуль 3 - 1 рабочее место</v>
      </c>
      <c r="D14" s="140"/>
      <c r="E14" s="140"/>
      <c r="F14" s="140"/>
      <c r="G14" s="140"/>
      <c r="H14" s="141"/>
    </row>
    <row r="15" spans="1:8" ht="16.5" thickBot="1" x14ac:dyDescent="0.3">
      <c r="A15" s="180" t="s">
        <v>29</v>
      </c>
      <c r="B15" s="181"/>
      <c r="C15" s="181">
        <f>'Информация о Чемпионате'!B8</f>
        <v>0</v>
      </c>
      <c r="D15" s="181"/>
      <c r="E15" s="181"/>
      <c r="F15" s="181"/>
      <c r="G15" s="181"/>
      <c r="H15" s="182"/>
    </row>
    <row r="16" spans="1:8" ht="21" thickBot="1" x14ac:dyDescent="0.3">
      <c r="A16" s="136" t="s">
        <v>39</v>
      </c>
      <c r="B16" s="137"/>
      <c r="C16" s="137"/>
      <c r="D16" s="137"/>
      <c r="E16" s="137"/>
      <c r="F16" s="137"/>
      <c r="G16" s="137"/>
      <c r="H16" s="138"/>
    </row>
    <row r="17" spans="1:17" x14ac:dyDescent="0.25">
      <c r="A17" s="139" t="s">
        <v>8</v>
      </c>
      <c r="B17" s="131"/>
      <c r="C17" s="131"/>
      <c r="D17" s="131"/>
      <c r="E17" s="131"/>
      <c r="F17" s="131"/>
      <c r="G17" s="131"/>
      <c r="H17" s="132"/>
      <c r="J17" s="124"/>
      <c r="K17" s="125"/>
      <c r="L17" s="125"/>
      <c r="M17" s="125"/>
      <c r="N17" s="125"/>
      <c r="O17" s="125"/>
      <c r="P17" s="125"/>
      <c r="Q17" s="125"/>
    </row>
    <row r="18" spans="1:17" x14ac:dyDescent="0.25">
      <c r="A18" s="130" t="s">
        <v>251</v>
      </c>
      <c r="B18" s="131"/>
      <c r="C18" s="131"/>
      <c r="D18" s="131"/>
      <c r="E18" s="131"/>
      <c r="F18" s="131"/>
      <c r="G18" s="131"/>
      <c r="H18" s="132"/>
      <c r="J18" s="124"/>
      <c r="K18" s="125"/>
      <c r="L18" s="125"/>
      <c r="M18" s="125"/>
      <c r="N18" s="125"/>
      <c r="O18" s="125"/>
      <c r="P18" s="125"/>
      <c r="Q18" s="125"/>
    </row>
    <row r="19" spans="1:17" x14ac:dyDescent="0.25">
      <c r="A19" s="130" t="s">
        <v>97</v>
      </c>
      <c r="B19" s="131"/>
      <c r="C19" s="131"/>
      <c r="D19" s="131"/>
      <c r="E19" s="131"/>
      <c r="F19" s="131"/>
      <c r="G19" s="131"/>
      <c r="H19" s="132"/>
      <c r="J19" s="124"/>
      <c r="K19" s="125"/>
      <c r="L19" s="125"/>
      <c r="M19" s="125"/>
      <c r="N19" s="125"/>
      <c r="O19" s="125"/>
      <c r="P19" s="125"/>
      <c r="Q19" s="125"/>
    </row>
    <row r="20" spans="1:17" ht="15" customHeight="1" x14ac:dyDescent="0.25">
      <c r="A20" s="127" t="s">
        <v>252</v>
      </c>
      <c r="B20" s="128"/>
      <c r="C20" s="128"/>
      <c r="D20" s="128"/>
      <c r="E20" s="128"/>
      <c r="F20" s="128"/>
      <c r="G20" s="128"/>
      <c r="H20" s="129"/>
      <c r="J20" s="124"/>
      <c r="K20" s="125"/>
      <c r="L20" s="125"/>
      <c r="M20" s="125"/>
      <c r="N20" s="125"/>
      <c r="O20" s="125"/>
      <c r="P20" s="125"/>
      <c r="Q20" s="125"/>
    </row>
    <row r="21" spans="1:17" ht="15" customHeight="1" x14ac:dyDescent="0.25">
      <c r="A21" s="127" t="s">
        <v>253</v>
      </c>
      <c r="B21" s="128"/>
      <c r="C21" s="128"/>
      <c r="D21" s="128"/>
      <c r="E21" s="128"/>
      <c r="F21" s="128"/>
      <c r="G21" s="128"/>
      <c r="H21" s="129"/>
      <c r="J21" s="124"/>
      <c r="K21" s="125"/>
      <c r="L21" s="125"/>
      <c r="M21" s="125"/>
      <c r="N21" s="125"/>
      <c r="O21" s="125"/>
      <c r="P21" s="125"/>
      <c r="Q21" s="125"/>
    </row>
    <row r="22" spans="1:17" ht="15" customHeight="1" x14ac:dyDescent="0.25">
      <c r="A22" s="127" t="s">
        <v>254</v>
      </c>
      <c r="B22" s="128"/>
      <c r="C22" s="128"/>
      <c r="D22" s="128"/>
      <c r="E22" s="128"/>
      <c r="F22" s="128"/>
      <c r="G22" s="128"/>
      <c r="H22" s="129"/>
      <c r="J22" s="124"/>
      <c r="K22" s="125"/>
      <c r="L22" s="125"/>
      <c r="M22" s="125"/>
      <c r="N22" s="125"/>
      <c r="O22" s="125"/>
      <c r="P22" s="125"/>
      <c r="Q22" s="125"/>
    </row>
    <row r="23" spans="1:17" ht="15" customHeight="1" x14ac:dyDescent="0.25">
      <c r="A23" s="127" t="s">
        <v>61</v>
      </c>
      <c r="B23" s="128"/>
      <c r="C23" s="128"/>
      <c r="D23" s="128"/>
      <c r="E23" s="128"/>
      <c r="F23" s="128"/>
      <c r="G23" s="128"/>
      <c r="H23" s="129"/>
      <c r="J23" s="124"/>
      <c r="K23" s="125"/>
      <c r="L23" s="125"/>
      <c r="M23" s="125"/>
      <c r="N23" s="125"/>
      <c r="O23" s="125"/>
      <c r="P23" s="125"/>
      <c r="Q23" s="125"/>
    </row>
    <row r="24" spans="1:17" ht="15.75" customHeight="1" x14ac:dyDescent="0.25">
      <c r="A24" s="127" t="s">
        <v>255</v>
      </c>
      <c r="B24" s="128"/>
      <c r="C24" s="128"/>
      <c r="D24" s="128"/>
      <c r="E24" s="128"/>
      <c r="F24" s="128"/>
      <c r="G24" s="128"/>
      <c r="H24" s="129"/>
      <c r="J24" s="124"/>
      <c r="K24" s="125"/>
      <c r="L24" s="125"/>
      <c r="M24" s="125"/>
      <c r="N24" s="125"/>
      <c r="O24" s="125"/>
      <c r="P24" s="125"/>
      <c r="Q24" s="125"/>
    </row>
    <row r="25" spans="1:17" ht="15.75" customHeight="1" thickBot="1" x14ac:dyDescent="0.3">
      <c r="A25" s="143" t="s">
        <v>256</v>
      </c>
      <c r="B25" s="144"/>
      <c r="C25" s="144"/>
      <c r="D25" s="144"/>
      <c r="E25" s="144"/>
      <c r="F25" s="144"/>
      <c r="G25" s="144"/>
      <c r="H25" s="145"/>
    </row>
    <row r="26" spans="1:17" ht="60" x14ac:dyDescent="0.25">
      <c r="A26" s="44" t="s">
        <v>6</v>
      </c>
      <c r="B26" s="2" t="s">
        <v>5</v>
      </c>
      <c r="C26" s="3" t="s">
        <v>4</v>
      </c>
      <c r="D26" s="2" t="s">
        <v>3</v>
      </c>
      <c r="E26" s="5" t="s">
        <v>2</v>
      </c>
      <c r="F26" s="2" t="s">
        <v>1</v>
      </c>
      <c r="G26" s="2" t="s">
        <v>0</v>
      </c>
      <c r="H26" s="45" t="s">
        <v>10</v>
      </c>
    </row>
    <row r="27" spans="1:17" x14ac:dyDescent="0.25">
      <c r="A27" s="115">
        <v>1</v>
      </c>
      <c r="B27" s="108" t="s">
        <v>257</v>
      </c>
      <c r="C27" s="116" t="s">
        <v>258</v>
      </c>
      <c r="D27" s="32" t="s">
        <v>102</v>
      </c>
      <c r="E27" s="30">
        <v>1</v>
      </c>
      <c r="F27" s="29" t="s">
        <v>259</v>
      </c>
      <c r="G27" s="117">
        <v>6</v>
      </c>
      <c r="H27" s="71"/>
    </row>
    <row r="28" spans="1:17" ht="180" x14ac:dyDescent="0.25">
      <c r="A28" s="115">
        <v>2</v>
      </c>
      <c r="B28" s="108" t="s">
        <v>100</v>
      </c>
      <c r="C28" s="116" t="s">
        <v>101</v>
      </c>
      <c r="D28" s="32" t="s">
        <v>102</v>
      </c>
      <c r="E28" s="29">
        <v>1</v>
      </c>
      <c r="F28" s="29" t="s">
        <v>259</v>
      </c>
      <c r="G28" s="117">
        <v>6</v>
      </c>
      <c r="H28" s="71"/>
    </row>
    <row r="29" spans="1:17" x14ac:dyDescent="0.25">
      <c r="A29" s="115">
        <v>3</v>
      </c>
      <c r="B29" s="108" t="s">
        <v>103</v>
      </c>
      <c r="C29" s="116" t="s">
        <v>104</v>
      </c>
      <c r="D29" s="32" t="s">
        <v>102</v>
      </c>
      <c r="E29" s="29">
        <v>1</v>
      </c>
      <c r="F29" s="29" t="s">
        <v>259</v>
      </c>
      <c r="G29" s="117">
        <v>6</v>
      </c>
      <c r="H29" s="71"/>
    </row>
    <row r="30" spans="1:17" x14ac:dyDescent="0.25">
      <c r="A30" s="115">
        <v>4</v>
      </c>
      <c r="B30" s="108" t="s">
        <v>105</v>
      </c>
      <c r="C30" s="116" t="s">
        <v>95</v>
      </c>
      <c r="D30" s="32" t="s">
        <v>102</v>
      </c>
      <c r="E30" s="29">
        <v>1</v>
      </c>
      <c r="F30" s="29" t="s">
        <v>259</v>
      </c>
      <c r="G30" s="117">
        <v>6</v>
      </c>
      <c r="H30" s="72"/>
    </row>
    <row r="31" spans="1:17" x14ac:dyDescent="0.25">
      <c r="A31" s="115">
        <v>5</v>
      </c>
      <c r="B31" s="108" t="s">
        <v>106</v>
      </c>
      <c r="C31" s="116" t="s">
        <v>95</v>
      </c>
      <c r="D31" s="32" t="s">
        <v>102</v>
      </c>
      <c r="E31" s="29">
        <v>1</v>
      </c>
      <c r="F31" s="29" t="s">
        <v>259</v>
      </c>
      <c r="G31" s="117">
        <v>6</v>
      </c>
      <c r="H31" s="71"/>
    </row>
    <row r="32" spans="1:17" x14ac:dyDescent="0.25">
      <c r="A32" s="115">
        <v>6</v>
      </c>
      <c r="B32" s="108" t="s">
        <v>107</v>
      </c>
      <c r="C32" s="116" t="s">
        <v>95</v>
      </c>
      <c r="D32" s="32" t="s">
        <v>102</v>
      </c>
      <c r="E32" s="29">
        <v>1</v>
      </c>
      <c r="F32" s="29" t="s">
        <v>259</v>
      </c>
      <c r="G32" s="117">
        <v>6</v>
      </c>
      <c r="H32" s="71"/>
    </row>
    <row r="33" spans="1:8" x14ac:dyDescent="0.25">
      <c r="A33" s="115">
        <v>7</v>
      </c>
      <c r="B33" s="108" t="s">
        <v>108</v>
      </c>
      <c r="C33" s="116" t="s">
        <v>109</v>
      </c>
      <c r="D33" s="32" t="s">
        <v>102</v>
      </c>
      <c r="E33" s="29">
        <v>1</v>
      </c>
      <c r="F33" s="29" t="s">
        <v>259</v>
      </c>
      <c r="G33" s="117">
        <v>6</v>
      </c>
      <c r="H33" s="71"/>
    </row>
    <row r="34" spans="1:8" s="18" customFormat="1" ht="30" x14ac:dyDescent="0.25">
      <c r="A34" s="115">
        <v>8</v>
      </c>
      <c r="B34" s="25" t="s">
        <v>111</v>
      </c>
      <c r="C34" s="26" t="s">
        <v>315</v>
      </c>
      <c r="D34" s="21" t="s">
        <v>112</v>
      </c>
      <c r="E34" s="21">
        <v>1</v>
      </c>
      <c r="F34" s="21" t="s">
        <v>67</v>
      </c>
      <c r="G34" s="21">
        <v>6</v>
      </c>
      <c r="H34" s="71"/>
    </row>
    <row r="35" spans="1:8" s="18" customFormat="1" ht="30" x14ac:dyDescent="0.25">
      <c r="A35" s="115">
        <v>9</v>
      </c>
      <c r="B35" s="25" t="s">
        <v>113</v>
      </c>
      <c r="C35" s="26" t="s">
        <v>316</v>
      </c>
      <c r="D35" s="21" t="s">
        <v>112</v>
      </c>
      <c r="E35" s="21">
        <v>1</v>
      </c>
      <c r="F35" s="21" t="s">
        <v>67</v>
      </c>
      <c r="G35" s="21">
        <v>6</v>
      </c>
      <c r="H35" s="71"/>
    </row>
    <row r="36" spans="1:8" s="18" customFormat="1" x14ac:dyDescent="0.25">
      <c r="A36" s="115">
        <v>10</v>
      </c>
      <c r="B36" s="201" t="s">
        <v>91</v>
      </c>
      <c r="C36" s="202" t="s">
        <v>92</v>
      </c>
      <c r="D36" s="203" t="s">
        <v>86</v>
      </c>
      <c r="E36" s="203">
        <v>1</v>
      </c>
      <c r="F36" s="4" t="s">
        <v>259</v>
      </c>
      <c r="G36" s="203">
        <v>6</v>
      </c>
      <c r="H36" s="71"/>
    </row>
    <row r="37" spans="1:8" s="18" customFormat="1" x14ac:dyDescent="0.25">
      <c r="A37" s="115">
        <v>11</v>
      </c>
      <c r="B37" s="201" t="s">
        <v>84</v>
      </c>
      <c r="C37" s="202" t="s">
        <v>93</v>
      </c>
      <c r="D37" s="203" t="s">
        <v>86</v>
      </c>
      <c r="E37" s="203">
        <v>1</v>
      </c>
      <c r="F37" s="4" t="s">
        <v>259</v>
      </c>
      <c r="G37" s="203">
        <v>6</v>
      </c>
      <c r="H37" s="71"/>
    </row>
    <row r="38" spans="1:8" ht="409.5" x14ac:dyDescent="0.25">
      <c r="A38" s="115">
        <v>12</v>
      </c>
      <c r="B38" s="31" t="s">
        <v>260</v>
      </c>
      <c r="C38" s="31" t="s">
        <v>261</v>
      </c>
      <c r="D38" s="32" t="s">
        <v>110</v>
      </c>
      <c r="E38" s="29">
        <v>1</v>
      </c>
      <c r="F38" s="29" t="s">
        <v>259</v>
      </c>
      <c r="G38" s="117">
        <v>1</v>
      </c>
      <c r="H38" s="71"/>
    </row>
    <row r="39" spans="1:8" ht="30" x14ac:dyDescent="0.25">
      <c r="A39" s="115">
        <v>13</v>
      </c>
      <c r="B39" s="31" t="s">
        <v>262</v>
      </c>
      <c r="C39" s="31" t="s">
        <v>263</v>
      </c>
      <c r="D39" s="32" t="s">
        <v>110</v>
      </c>
      <c r="E39" s="29">
        <v>1</v>
      </c>
      <c r="F39" s="29" t="s">
        <v>259</v>
      </c>
      <c r="G39" s="117">
        <v>1</v>
      </c>
      <c r="H39" s="71"/>
    </row>
    <row r="40" spans="1:8" ht="30" x14ac:dyDescent="0.25">
      <c r="A40" s="115">
        <v>14</v>
      </c>
      <c r="B40" s="31" t="s">
        <v>264</v>
      </c>
      <c r="C40" s="31" t="s">
        <v>263</v>
      </c>
      <c r="D40" s="21" t="s">
        <v>66</v>
      </c>
      <c r="E40" s="29">
        <v>1</v>
      </c>
      <c r="F40" s="29" t="s">
        <v>259</v>
      </c>
      <c r="G40" s="117">
        <v>1</v>
      </c>
      <c r="H40" s="71"/>
    </row>
    <row r="41" spans="1:8" x14ac:dyDescent="0.25">
      <c r="A41" s="115">
        <v>15</v>
      </c>
      <c r="B41" s="31" t="s">
        <v>265</v>
      </c>
      <c r="C41" s="31" t="s">
        <v>266</v>
      </c>
      <c r="D41" s="32" t="s">
        <v>110</v>
      </c>
      <c r="E41" s="29">
        <v>1</v>
      </c>
      <c r="F41" s="29" t="s">
        <v>259</v>
      </c>
      <c r="G41" s="117">
        <v>1</v>
      </c>
      <c r="H41" s="71"/>
    </row>
    <row r="42" spans="1:8" x14ac:dyDescent="0.25">
      <c r="A42" s="115">
        <v>16</v>
      </c>
      <c r="B42" s="31" t="s">
        <v>267</v>
      </c>
      <c r="C42" s="31" t="s">
        <v>95</v>
      </c>
      <c r="D42" s="32" t="s">
        <v>66</v>
      </c>
      <c r="E42" s="29">
        <v>1</v>
      </c>
      <c r="F42" s="29" t="s">
        <v>259</v>
      </c>
      <c r="G42" s="117">
        <v>1</v>
      </c>
      <c r="H42" s="71"/>
    </row>
    <row r="43" spans="1:8" ht="45" x14ac:dyDescent="0.25">
      <c r="A43" s="115">
        <v>17</v>
      </c>
      <c r="B43" s="31" t="s">
        <v>268</v>
      </c>
      <c r="C43" s="31" t="s">
        <v>269</v>
      </c>
      <c r="D43" s="32" t="s">
        <v>66</v>
      </c>
      <c r="E43" s="29">
        <v>1</v>
      </c>
      <c r="F43" s="29" t="s">
        <v>259</v>
      </c>
      <c r="G43" s="117">
        <v>1</v>
      </c>
      <c r="H43" s="71"/>
    </row>
    <row r="44" spans="1:8" x14ac:dyDescent="0.25">
      <c r="A44" s="115">
        <v>18</v>
      </c>
      <c r="B44" s="31" t="s">
        <v>270</v>
      </c>
      <c r="C44" s="31" t="s">
        <v>271</v>
      </c>
      <c r="D44" s="32" t="s">
        <v>110</v>
      </c>
      <c r="E44" s="29">
        <v>1</v>
      </c>
      <c r="F44" s="29" t="s">
        <v>259</v>
      </c>
      <c r="G44" s="117">
        <v>1</v>
      </c>
      <c r="H44" s="71"/>
    </row>
    <row r="45" spans="1:8" x14ac:dyDescent="0.25">
      <c r="A45" s="115">
        <v>19</v>
      </c>
      <c r="B45" s="31" t="s">
        <v>272</v>
      </c>
      <c r="C45" s="31" t="s">
        <v>273</v>
      </c>
      <c r="D45" s="32" t="s">
        <v>110</v>
      </c>
      <c r="E45" s="29">
        <v>1</v>
      </c>
      <c r="F45" s="29" t="s">
        <v>259</v>
      </c>
      <c r="G45" s="117">
        <v>1</v>
      </c>
      <c r="H45" s="71"/>
    </row>
    <row r="46" spans="1:8" x14ac:dyDescent="0.25">
      <c r="A46" s="115">
        <v>20</v>
      </c>
      <c r="B46" s="31" t="s">
        <v>274</v>
      </c>
      <c r="C46" s="31" t="s">
        <v>95</v>
      </c>
      <c r="D46" s="32" t="s">
        <v>66</v>
      </c>
      <c r="E46" s="29">
        <v>1</v>
      </c>
      <c r="F46" s="29" t="s">
        <v>259</v>
      </c>
      <c r="G46" s="117">
        <v>1</v>
      </c>
      <c r="H46" s="71"/>
    </row>
    <row r="47" spans="1:8" x14ac:dyDescent="0.25">
      <c r="A47" s="115">
        <v>21</v>
      </c>
      <c r="B47" s="31" t="s">
        <v>275</v>
      </c>
      <c r="C47" s="31" t="s">
        <v>95</v>
      </c>
      <c r="D47" s="32" t="s">
        <v>66</v>
      </c>
      <c r="E47" s="29">
        <v>1</v>
      </c>
      <c r="F47" s="29" t="s">
        <v>259</v>
      </c>
      <c r="G47" s="117">
        <v>1</v>
      </c>
      <c r="H47" s="71"/>
    </row>
    <row r="48" spans="1:8" ht="30" x14ac:dyDescent="0.25">
      <c r="A48" s="115">
        <v>22</v>
      </c>
      <c r="B48" s="31" t="s">
        <v>276</v>
      </c>
      <c r="C48" s="31" t="s">
        <v>277</v>
      </c>
      <c r="D48" s="32" t="s">
        <v>66</v>
      </c>
      <c r="E48" s="29">
        <v>1</v>
      </c>
      <c r="F48" s="29" t="s">
        <v>259</v>
      </c>
      <c r="G48" s="117">
        <v>1</v>
      </c>
      <c r="H48" s="71"/>
    </row>
    <row r="49" spans="1:8" ht="30" x14ac:dyDescent="0.25">
      <c r="A49" s="115">
        <v>23</v>
      </c>
      <c r="B49" s="31" t="s">
        <v>278</v>
      </c>
      <c r="C49" s="31" t="s">
        <v>263</v>
      </c>
      <c r="D49" s="32" t="s">
        <v>110</v>
      </c>
      <c r="E49" s="29">
        <v>1</v>
      </c>
      <c r="F49" s="29" t="s">
        <v>259</v>
      </c>
      <c r="G49" s="117">
        <v>1</v>
      </c>
      <c r="H49" s="71"/>
    </row>
    <row r="50" spans="1:8" s="17" customFormat="1" ht="30" x14ac:dyDescent="0.25">
      <c r="A50" s="115">
        <v>24</v>
      </c>
      <c r="B50" s="31" t="s">
        <v>279</v>
      </c>
      <c r="C50" s="31" t="s">
        <v>263</v>
      </c>
      <c r="D50" s="32" t="s">
        <v>66</v>
      </c>
      <c r="E50" s="29">
        <v>1</v>
      </c>
      <c r="F50" s="29" t="s">
        <v>259</v>
      </c>
      <c r="G50" s="117">
        <v>1</v>
      </c>
      <c r="H50" s="71"/>
    </row>
    <row r="51" spans="1:8" s="17" customFormat="1" ht="30" x14ac:dyDescent="0.25">
      <c r="A51" s="115">
        <v>25</v>
      </c>
      <c r="B51" s="31" t="s">
        <v>280</v>
      </c>
      <c r="C51" s="31" t="s">
        <v>263</v>
      </c>
      <c r="D51" s="32" t="s">
        <v>66</v>
      </c>
      <c r="E51" s="29">
        <v>1</v>
      </c>
      <c r="F51" s="29" t="s">
        <v>259</v>
      </c>
      <c r="G51" s="117">
        <v>1</v>
      </c>
      <c r="H51" s="71"/>
    </row>
    <row r="52" spans="1:8" s="17" customFormat="1" x14ac:dyDescent="0.25">
      <c r="A52" s="115">
        <v>26</v>
      </c>
      <c r="B52" s="31" t="s">
        <v>281</v>
      </c>
      <c r="C52" s="31" t="s">
        <v>282</v>
      </c>
      <c r="D52" s="32" t="s">
        <v>66</v>
      </c>
      <c r="E52" s="29">
        <v>1</v>
      </c>
      <c r="F52" s="29" t="s">
        <v>259</v>
      </c>
      <c r="G52" s="117">
        <v>1</v>
      </c>
      <c r="H52" s="71"/>
    </row>
    <row r="53" spans="1:8" s="17" customFormat="1" x14ac:dyDescent="0.25">
      <c r="A53" s="115">
        <v>27</v>
      </c>
      <c r="B53" s="31" t="s">
        <v>283</v>
      </c>
      <c r="C53" s="116" t="s">
        <v>95</v>
      </c>
      <c r="D53" s="32" t="s">
        <v>66</v>
      </c>
      <c r="E53" s="29">
        <v>1</v>
      </c>
      <c r="F53" s="29" t="s">
        <v>259</v>
      </c>
      <c r="G53" s="117">
        <v>1</v>
      </c>
      <c r="H53" s="71"/>
    </row>
    <row r="54" spans="1:8" s="17" customFormat="1" x14ac:dyDescent="0.25">
      <c r="A54" s="115">
        <v>28</v>
      </c>
      <c r="B54" s="31" t="s">
        <v>284</v>
      </c>
      <c r="C54" s="116" t="s">
        <v>95</v>
      </c>
      <c r="D54" s="32" t="s">
        <v>66</v>
      </c>
      <c r="E54" s="29">
        <v>1</v>
      </c>
      <c r="F54" s="29" t="s">
        <v>259</v>
      </c>
      <c r="G54" s="117">
        <v>1</v>
      </c>
      <c r="H54" s="71"/>
    </row>
    <row r="55" spans="1:8" s="17" customFormat="1" ht="135" x14ac:dyDescent="0.25">
      <c r="A55" s="115">
        <v>29</v>
      </c>
      <c r="B55" s="31" t="s">
        <v>285</v>
      </c>
      <c r="C55" s="116" t="s">
        <v>286</v>
      </c>
      <c r="D55" s="32" t="s">
        <v>110</v>
      </c>
      <c r="E55" s="29">
        <v>1</v>
      </c>
      <c r="F55" s="29" t="s">
        <v>259</v>
      </c>
      <c r="G55" s="117">
        <v>1</v>
      </c>
      <c r="H55" s="71"/>
    </row>
    <row r="56" spans="1:8" s="17" customFormat="1" ht="105" x14ac:dyDescent="0.25">
      <c r="A56" s="115">
        <v>30</v>
      </c>
      <c r="B56" s="31" t="s">
        <v>287</v>
      </c>
      <c r="C56" s="116" t="s">
        <v>288</v>
      </c>
      <c r="D56" s="32" t="s">
        <v>110</v>
      </c>
      <c r="E56" s="29">
        <v>1</v>
      </c>
      <c r="F56" s="29" t="s">
        <v>259</v>
      </c>
      <c r="G56" s="117">
        <v>1</v>
      </c>
      <c r="H56" s="71"/>
    </row>
    <row r="57" spans="1:8" s="17" customFormat="1" ht="45" x14ac:dyDescent="0.25">
      <c r="A57" s="115">
        <v>31</v>
      </c>
      <c r="B57" s="25" t="s">
        <v>289</v>
      </c>
      <c r="C57" s="26" t="s">
        <v>290</v>
      </c>
      <c r="D57" s="32" t="s">
        <v>110</v>
      </c>
      <c r="E57" s="29">
        <v>1</v>
      </c>
      <c r="F57" s="29" t="s">
        <v>259</v>
      </c>
      <c r="G57" s="117">
        <v>2</v>
      </c>
      <c r="H57" s="71"/>
    </row>
    <row r="58" spans="1:8" s="17" customFormat="1" ht="45" x14ac:dyDescent="0.25">
      <c r="A58" s="115">
        <v>32</v>
      </c>
      <c r="B58" s="25" t="s">
        <v>291</v>
      </c>
      <c r="C58" s="26" t="s">
        <v>292</v>
      </c>
      <c r="D58" s="32" t="s">
        <v>66</v>
      </c>
      <c r="E58" s="29">
        <v>1</v>
      </c>
      <c r="F58" s="29" t="s">
        <v>259</v>
      </c>
      <c r="G58" s="117">
        <v>2</v>
      </c>
      <c r="H58" s="71"/>
    </row>
    <row r="59" spans="1:8" s="17" customFormat="1" ht="30" x14ac:dyDescent="0.25">
      <c r="A59" s="115">
        <v>33</v>
      </c>
      <c r="B59" s="25" t="s">
        <v>293</v>
      </c>
      <c r="C59" s="26" t="s">
        <v>294</v>
      </c>
      <c r="D59" s="32" t="s">
        <v>66</v>
      </c>
      <c r="E59" s="29">
        <v>1</v>
      </c>
      <c r="F59" s="29" t="s">
        <v>259</v>
      </c>
      <c r="G59" s="117">
        <v>2</v>
      </c>
      <c r="H59" s="71"/>
    </row>
    <row r="60" spans="1:8" s="17" customFormat="1" ht="135" x14ac:dyDescent="0.25">
      <c r="A60" s="115">
        <v>34</v>
      </c>
      <c r="B60" s="31" t="s">
        <v>295</v>
      </c>
      <c r="C60" s="116" t="s">
        <v>296</v>
      </c>
      <c r="D60" s="32" t="s">
        <v>66</v>
      </c>
      <c r="E60" s="29">
        <v>1</v>
      </c>
      <c r="F60" s="29" t="s">
        <v>259</v>
      </c>
      <c r="G60" s="117">
        <v>2</v>
      </c>
      <c r="H60" s="71"/>
    </row>
    <row r="61" spans="1:8" s="17" customFormat="1" x14ac:dyDescent="0.25">
      <c r="A61" s="115">
        <v>35</v>
      </c>
      <c r="B61" s="31" t="s">
        <v>297</v>
      </c>
      <c r="C61" s="116" t="s">
        <v>298</v>
      </c>
      <c r="D61" s="32" t="s">
        <v>110</v>
      </c>
      <c r="E61" s="29">
        <v>1</v>
      </c>
      <c r="F61" s="29" t="s">
        <v>259</v>
      </c>
      <c r="G61" s="115">
        <v>3</v>
      </c>
      <c r="H61" s="71"/>
    </row>
    <row r="62" spans="1:8" s="17" customFormat="1" ht="45" x14ac:dyDescent="0.25">
      <c r="A62" s="115">
        <v>36</v>
      </c>
      <c r="B62" s="31" t="s">
        <v>299</v>
      </c>
      <c r="C62" s="116" t="s">
        <v>300</v>
      </c>
      <c r="D62" s="32" t="s">
        <v>110</v>
      </c>
      <c r="E62" s="29">
        <v>1</v>
      </c>
      <c r="F62" s="29" t="s">
        <v>259</v>
      </c>
      <c r="G62" s="117">
        <v>2</v>
      </c>
      <c r="H62" s="71"/>
    </row>
    <row r="63" spans="1:8" s="17" customFormat="1" ht="60" x14ac:dyDescent="0.25">
      <c r="A63" s="115">
        <v>37</v>
      </c>
      <c r="B63" s="31" t="s">
        <v>297</v>
      </c>
      <c r="C63" s="31" t="s">
        <v>301</v>
      </c>
      <c r="D63" s="32" t="s">
        <v>110</v>
      </c>
      <c r="E63" s="29">
        <v>1</v>
      </c>
      <c r="F63" s="29" t="s">
        <v>259</v>
      </c>
      <c r="G63" s="117">
        <v>3</v>
      </c>
      <c r="H63" s="71"/>
    </row>
    <row r="64" spans="1:8" s="17" customFormat="1" ht="30.75" thickBot="1" x14ac:dyDescent="0.3">
      <c r="A64" s="204">
        <v>38</v>
      </c>
      <c r="B64" s="35" t="s">
        <v>302</v>
      </c>
      <c r="C64" s="35" t="s">
        <v>303</v>
      </c>
      <c r="D64" s="36" t="s">
        <v>110</v>
      </c>
      <c r="E64" s="34">
        <v>1</v>
      </c>
      <c r="F64" s="34" t="s">
        <v>259</v>
      </c>
      <c r="G64" s="205">
        <v>6</v>
      </c>
      <c r="H64" s="72"/>
    </row>
    <row r="65" spans="1:8" s="17" customFormat="1" ht="21" thickBot="1" x14ac:dyDescent="0.3">
      <c r="A65" s="206" t="s">
        <v>314</v>
      </c>
      <c r="B65" s="207"/>
      <c r="C65" s="207"/>
      <c r="D65" s="207"/>
      <c r="E65" s="207"/>
      <c r="F65" s="207"/>
      <c r="G65" s="207"/>
      <c r="H65" s="208"/>
    </row>
    <row r="66" spans="1:8" s="17" customFormat="1" ht="21" thickBot="1" x14ac:dyDescent="0.3">
      <c r="A66" s="174" t="s">
        <v>306</v>
      </c>
      <c r="B66" s="175"/>
      <c r="C66" s="175"/>
      <c r="D66" s="175"/>
      <c r="E66" s="175"/>
      <c r="F66" s="175"/>
      <c r="G66" s="175"/>
      <c r="H66" s="176"/>
    </row>
    <row r="67" spans="1:8" s="17" customFormat="1" x14ac:dyDescent="0.25">
      <c r="A67" s="177" t="s">
        <v>8</v>
      </c>
      <c r="B67" s="175"/>
      <c r="C67" s="175"/>
      <c r="D67" s="175"/>
      <c r="E67" s="175"/>
      <c r="F67" s="175"/>
      <c r="G67" s="175"/>
      <c r="H67" s="176"/>
    </row>
    <row r="68" spans="1:8" s="17" customFormat="1" x14ac:dyDescent="0.25">
      <c r="A68" s="127" t="s">
        <v>57</v>
      </c>
      <c r="B68" s="125"/>
      <c r="C68" s="125"/>
      <c r="D68" s="125"/>
      <c r="E68" s="125"/>
      <c r="F68" s="125"/>
      <c r="G68" s="125"/>
      <c r="H68" s="129"/>
    </row>
    <row r="69" spans="1:8" s="17" customFormat="1" x14ac:dyDescent="0.25">
      <c r="A69" s="127" t="s">
        <v>307</v>
      </c>
      <c r="B69" s="125"/>
      <c r="C69" s="125"/>
      <c r="D69" s="125"/>
      <c r="E69" s="125"/>
      <c r="F69" s="125"/>
      <c r="G69" s="125"/>
      <c r="H69" s="129"/>
    </row>
    <row r="70" spans="1:8" s="17" customFormat="1" x14ac:dyDescent="0.25">
      <c r="A70" s="127" t="s">
        <v>252</v>
      </c>
      <c r="B70" s="125"/>
      <c r="C70" s="125"/>
      <c r="D70" s="125"/>
      <c r="E70" s="125"/>
      <c r="F70" s="125"/>
      <c r="G70" s="125"/>
      <c r="H70" s="129"/>
    </row>
    <row r="71" spans="1:8" s="17" customFormat="1" x14ac:dyDescent="0.25">
      <c r="A71" s="127" t="s">
        <v>308</v>
      </c>
      <c r="B71" s="125"/>
      <c r="C71" s="125"/>
      <c r="D71" s="125"/>
      <c r="E71" s="125"/>
      <c r="F71" s="125"/>
      <c r="G71" s="125"/>
      <c r="H71" s="129"/>
    </row>
    <row r="72" spans="1:8" s="17" customFormat="1" x14ac:dyDescent="0.25">
      <c r="A72" s="127" t="s">
        <v>254</v>
      </c>
      <c r="B72" s="125"/>
      <c r="C72" s="125"/>
      <c r="D72" s="125"/>
      <c r="E72" s="125"/>
      <c r="F72" s="125"/>
      <c r="G72" s="125"/>
      <c r="H72" s="129"/>
    </row>
    <row r="73" spans="1:8" s="17" customFormat="1" x14ac:dyDescent="0.25">
      <c r="A73" s="127" t="s">
        <v>61</v>
      </c>
      <c r="B73" s="125"/>
      <c r="C73" s="125"/>
      <c r="D73" s="125"/>
      <c r="E73" s="125"/>
      <c r="F73" s="125"/>
      <c r="G73" s="125"/>
      <c r="H73" s="129"/>
    </row>
    <row r="74" spans="1:8" s="17" customFormat="1" x14ac:dyDescent="0.25">
      <c r="A74" s="127" t="s">
        <v>62</v>
      </c>
      <c r="B74" s="125"/>
      <c r="C74" s="125"/>
      <c r="D74" s="125"/>
      <c r="E74" s="125"/>
      <c r="F74" s="125"/>
      <c r="G74" s="125"/>
      <c r="H74" s="129"/>
    </row>
    <row r="75" spans="1:8" s="17" customFormat="1" ht="15.75" thickBot="1" x14ac:dyDescent="0.3">
      <c r="A75" s="143" t="s">
        <v>256</v>
      </c>
      <c r="B75" s="144"/>
      <c r="C75" s="144"/>
      <c r="D75" s="144"/>
      <c r="E75" s="144"/>
      <c r="F75" s="144"/>
      <c r="G75" s="144"/>
      <c r="H75" s="145"/>
    </row>
    <row r="76" spans="1:8" s="17" customFormat="1" ht="60" x14ac:dyDescent="0.25">
      <c r="A76" s="46" t="s">
        <v>6</v>
      </c>
      <c r="B76" s="34" t="s">
        <v>5</v>
      </c>
      <c r="C76" s="34" t="s">
        <v>4</v>
      </c>
      <c r="D76" s="29" t="s">
        <v>3</v>
      </c>
      <c r="E76" s="29" t="s">
        <v>2</v>
      </c>
      <c r="F76" s="29" t="s">
        <v>1</v>
      </c>
      <c r="G76" s="29" t="s">
        <v>0</v>
      </c>
      <c r="H76" s="122" t="s">
        <v>10</v>
      </c>
    </row>
    <row r="77" spans="1:8" s="17" customFormat="1" ht="60" x14ac:dyDescent="0.25">
      <c r="A77" s="40">
        <v>1</v>
      </c>
      <c r="B77" s="25" t="s">
        <v>297</v>
      </c>
      <c r="C77" s="25" t="s">
        <v>301</v>
      </c>
      <c r="D77" s="32" t="s">
        <v>110</v>
      </c>
      <c r="E77" s="21">
        <v>1</v>
      </c>
      <c r="F77" s="21" t="s">
        <v>67</v>
      </c>
      <c r="G77" s="21">
        <v>1</v>
      </c>
      <c r="H77" s="47"/>
    </row>
    <row r="78" spans="1:8" s="17" customFormat="1" ht="30" x14ac:dyDescent="0.25">
      <c r="A78" s="40">
        <v>2</v>
      </c>
      <c r="B78" s="25" t="s">
        <v>302</v>
      </c>
      <c r="C78" s="25" t="s">
        <v>303</v>
      </c>
      <c r="D78" s="32" t="s">
        <v>110</v>
      </c>
      <c r="E78" s="21">
        <v>1</v>
      </c>
      <c r="F78" s="21" t="s">
        <v>67</v>
      </c>
      <c r="G78" s="21">
        <v>1</v>
      </c>
      <c r="H78" s="47"/>
    </row>
    <row r="79" spans="1:8" s="17" customFormat="1" ht="165" x14ac:dyDescent="0.25">
      <c r="A79" s="40">
        <v>3</v>
      </c>
      <c r="B79" s="25" t="s">
        <v>309</v>
      </c>
      <c r="C79" s="25" t="s">
        <v>310</v>
      </c>
      <c r="D79" s="32" t="s">
        <v>110</v>
      </c>
      <c r="E79" s="21">
        <v>1</v>
      </c>
      <c r="F79" s="21" t="s">
        <v>67</v>
      </c>
      <c r="G79" s="21">
        <v>1</v>
      </c>
      <c r="H79" s="47"/>
    </row>
    <row r="80" spans="1:8" s="17" customFormat="1" ht="30.75" thickBot="1" x14ac:dyDescent="0.3">
      <c r="A80" s="100">
        <v>4</v>
      </c>
      <c r="B80" s="101" t="s">
        <v>311</v>
      </c>
      <c r="C80" s="64" t="s">
        <v>312</v>
      </c>
      <c r="D80" s="65" t="s">
        <v>66</v>
      </c>
      <c r="E80" s="65">
        <v>1</v>
      </c>
      <c r="F80" s="65" t="s">
        <v>67</v>
      </c>
      <c r="G80" s="65">
        <v>1</v>
      </c>
      <c r="H80" s="123"/>
    </row>
    <row r="81" spans="1:8" ht="21" thickBot="1" x14ac:dyDescent="0.3">
      <c r="A81" s="136" t="s">
        <v>7</v>
      </c>
      <c r="B81" s="172"/>
      <c r="C81" s="172"/>
      <c r="D81" s="172"/>
      <c r="E81" s="172"/>
      <c r="F81" s="172"/>
      <c r="G81" s="172"/>
      <c r="H81" s="173"/>
    </row>
    <row r="82" spans="1:8" ht="60" x14ac:dyDescent="0.25">
      <c r="A82" s="95" t="s">
        <v>6</v>
      </c>
      <c r="B82" s="4" t="s">
        <v>5</v>
      </c>
      <c r="C82" s="4" t="s">
        <v>4</v>
      </c>
      <c r="D82" s="4" t="s">
        <v>3</v>
      </c>
      <c r="E82" s="4" t="s">
        <v>2</v>
      </c>
      <c r="F82" s="4" t="s">
        <v>1</v>
      </c>
      <c r="G82" s="4" t="s">
        <v>0</v>
      </c>
      <c r="H82" s="39" t="s">
        <v>10</v>
      </c>
    </row>
    <row r="83" spans="1:8" ht="30" x14ac:dyDescent="0.25">
      <c r="A83" s="97">
        <v>1</v>
      </c>
      <c r="B83" s="55" t="s">
        <v>121</v>
      </c>
      <c r="C83" s="118" t="s">
        <v>122</v>
      </c>
      <c r="D83" s="57" t="s">
        <v>123</v>
      </c>
      <c r="E83" s="32">
        <v>1</v>
      </c>
      <c r="F83" s="32" t="s">
        <v>67</v>
      </c>
      <c r="G83" s="21">
        <f t="shared" ref="G83:G84" si="0">E83</f>
        <v>1</v>
      </c>
      <c r="H83" s="71"/>
    </row>
    <row r="84" spans="1:8" ht="30" x14ac:dyDescent="0.25">
      <c r="A84" s="200">
        <v>2</v>
      </c>
      <c r="B84" s="55" t="s">
        <v>124</v>
      </c>
      <c r="C84" s="118" t="s">
        <v>125</v>
      </c>
      <c r="D84" s="57" t="s">
        <v>123</v>
      </c>
      <c r="E84" s="21">
        <v>1</v>
      </c>
      <c r="F84" s="21" t="s">
        <v>67</v>
      </c>
      <c r="G84" s="21">
        <f t="shared" si="0"/>
        <v>1</v>
      </c>
      <c r="H84" s="71"/>
    </row>
    <row r="85" spans="1:8" ht="60.75" thickBot="1" x14ac:dyDescent="0.3">
      <c r="A85" s="66">
        <v>3</v>
      </c>
      <c r="B85" s="119" t="s">
        <v>130</v>
      </c>
      <c r="C85" s="120" t="s">
        <v>304</v>
      </c>
      <c r="D85" s="65" t="s">
        <v>123</v>
      </c>
      <c r="E85" s="65">
        <v>1</v>
      </c>
      <c r="F85" s="65" t="s">
        <v>67</v>
      </c>
      <c r="G85" s="121" t="s">
        <v>305</v>
      </c>
      <c r="H85" s="73"/>
    </row>
  </sheetData>
  <mergeCells count="58">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J21:Q21"/>
    <mergeCell ref="A81:H81"/>
    <mergeCell ref="A19:H19"/>
    <mergeCell ref="A24:H24"/>
    <mergeCell ref="A25:H25"/>
    <mergeCell ref="A23:H23"/>
    <mergeCell ref="A22:H22"/>
    <mergeCell ref="A65:H65"/>
    <mergeCell ref="A66:H66"/>
    <mergeCell ref="A67:H67"/>
    <mergeCell ref="A68:H68"/>
    <mergeCell ref="A69:H69"/>
    <mergeCell ref="A70:H70"/>
    <mergeCell ref="A71:H71"/>
    <mergeCell ref="A72:H72"/>
    <mergeCell ref="J17:Q17"/>
    <mergeCell ref="J18:Q18"/>
    <mergeCell ref="J19:Q19"/>
    <mergeCell ref="J20:Q20"/>
    <mergeCell ref="A16:H16"/>
    <mergeCell ref="A18:H18"/>
    <mergeCell ref="A73:H73"/>
    <mergeCell ref="A74:H74"/>
    <mergeCell ref="A75:H75"/>
    <mergeCell ref="J22:Q22"/>
    <mergeCell ref="J23:Q23"/>
    <mergeCell ref="J24:Q2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zoomScaleNormal="100" workbookViewId="0">
      <selection activeCell="A5" sqref="A5:H5"/>
    </sheetView>
  </sheetViews>
  <sheetFormatPr defaultColWidth="14.42578125" defaultRowHeight="15" x14ac:dyDescent="0.25"/>
  <cols>
    <col min="1" max="1" width="5.140625" style="8" customWidth="1"/>
    <col min="2" max="2" width="52" style="8" customWidth="1"/>
    <col min="3" max="3" width="27.42578125" style="8" customWidth="1"/>
    <col min="4" max="4" width="22" style="8" customWidth="1"/>
    <col min="5" max="5" width="15.42578125" style="8" customWidth="1"/>
    <col min="6" max="6" width="23.42578125" style="8" bestFit="1" customWidth="1"/>
    <col min="7" max="7" width="14.42578125" style="8" customWidth="1"/>
    <col min="8" max="8" width="25" style="8" bestFit="1" customWidth="1"/>
    <col min="9" max="11" width="8.7109375" style="1" customWidth="1"/>
    <col min="12" max="16384" width="14.42578125" style="1"/>
  </cols>
  <sheetData>
    <row r="1" spans="1:8" ht="15.75" thickBot="1" x14ac:dyDescent="0.3">
      <c r="A1" s="178" t="s">
        <v>9</v>
      </c>
      <c r="B1" s="179"/>
      <c r="C1" s="179"/>
      <c r="D1" s="179"/>
      <c r="E1" s="179"/>
      <c r="F1" s="179"/>
      <c r="G1" s="179"/>
      <c r="H1" s="179"/>
    </row>
    <row r="2" spans="1:8" s="7" customFormat="1" ht="20.25" x14ac:dyDescent="0.3">
      <c r="A2" s="164" t="s">
        <v>33</v>
      </c>
      <c r="B2" s="165"/>
      <c r="C2" s="165"/>
      <c r="D2" s="165"/>
      <c r="E2" s="165"/>
      <c r="F2" s="165"/>
      <c r="G2" s="165"/>
      <c r="H2" s="166"/>
    </row>
    <row r="3" spans="1:8" s="7" customFormat="1" ht="20.25" x14ac:dyDescent="0.25">
      <c r="A3" s="167" t="str">
        <f>'Информация о Чемпионате'!B4</f>
        <v>Региональный этап Чемпионата по профессиональному мастерству «Профессионалы»</v>
      </c>
      <c r="B3" s="168"/>
      <c r="C3" s="168"/>
      <c r="D3" s="168"/>
      <c r="E3" s="168"/>
      <c r="F3" s="168"/>
      <c r="G3" s="168"/>
      <c r="H3" s="169"/>
    </row>
    <row r="4" spans="1:8" s="7" customFormat="1" ht="20.25" x14ac:dyDescent="0.3">
      <c r="A4" s="161" t="s">
        <v>34</v>
      </c>
      <c r="B4" s="162"/>
      <c r="C4" s="162"/>
      <c r="D4" s="162"/>
      <c r="E4" s="162"/>
      <c r="F4" s="162"/>
      <c r="G4" s="162"/>
      <c r="H4" s="163"/>
    </row>
    <row r="5" spans="1:8" ht="20.25" x14ac:dyDescent="0.25">
      <c r="A5" s="157" t="str">
        <f>'Информация о Чемпионате'!B3</f>
        <v>Проектирование и изготовление пресс-форм</v>
      </c>
      <c r="B5" s="158"/>
      <c r="C5" s="158"/>
      <c r="D5" s="158"/>
      <c r="E5" s="158"/>
      <c r="F5" s="158"/>
      <c r="G5" s="158"/>
      <c r="H5" s="159"/>
    </row>
    <row r="6" spans="1:8" x14ac:dyDescent="0.25">
      <c r="A6" s="142" t="s">
        <v>11</v>
      </c>
      <c r="B6" s="156"/>
      <c r="C6" s="156"/>
      <c r="D6" s="156"/>
      <c r="E6" s="156"/>
      <c r="F6" s="156"/>
      <c r="G6" s="156"/>
      <c r="H6" s="160"/>
    </row>
    <row r="7" spans="1:8" ht="15.75" x14ac:dyDescent="0.25">
      <c r="A7" s="142" t="s">
        <v>31</v>
      </c>
      <c r="B7" s="140"/>
      <c r="C7" s="170">
        <f>'Информация о Чемпионате'!B5</f>
        <v>0</v>
      </c>
      <c r="D7" s="170"/>
      <c r="E7" s="170"/>
      <c r="F7" s="170"/>
      <c r="G7" s="170"/>
      <c r="H7" s="171"/>
    </row>
    <row r="8" spans="1:8" ht="15.75" x14ac:dyDescent="0.25">
      <c r="A8" s="142" t="s">
        <v>32</v>
      </c>
      <c r="B8" s="140"/>
      <c r="C8" s="140"/>
      <c r="D8" s="170">
        <f>'Информация о Чемпионате'!B6</f>
        <v>0</v>
      </c>
      <c r="E8" s="170"/>
      <c r="F8" s="170"/>
      <c r="G8" s="170"/>
      <c r="H8" s="171"/>
    </row>
    <row r="9" spans="1:8" ht="15.75" x14ac:dyDescent="0.25">
      <c r="A9" s="142" t="s">
        <v>28</v>
      </c>
      <c r="B9" s="140"/>
      <c r="C9" s="140">
        <f>'Информация о Чемпионате'!B7</f>
        <v>0</v>
      </c>
      <c r="D9" s="140"/>
      <c r="E9" s="140"/>
      <c r="F9" s="140"/>
      <c r="G9" s="140"/>
      <c r="H9" s="141"/>
    </row>
    <row r="10" spans="1:8" ht="15.75" x14ac:dyDescent="0.25">
      <c r="A10" s="142" t="s">
        <v>30</v>
      </c>
      <c r="B10" s="140"/>
      <c r="C10" s="140">
        <f>'Информация о Чемпионате'!B9</f>
        <v>0</v>
      </c>
      <c r="D10" s="140"/>
      <c r="E10" s="140">
        <f>'Информация о Чемпионате'!B10</f>
        <v>0</v>
      </c>
      <c r="F10" s="140"/>
      <c r="G10" s="140">
        <f>'Информация о Чемпионате'!B11</f>
        <v>0</v>
      </c>
      <c r="H10" s="141"/>
    </row>
    <row r="11" spans="1:8" ht="15.75" customHeight="1" x14ac:dyDescent="0.25">
      <c r="A11" s="142" t="s">
        <v>38</v>
      </c>
      <c r="B11" s="140"/>
      <c r="C11" s="140">
        <f>'Информация о Чемпионате'!B12</f>
        <v>0</v>
      </c>
      <c r="D11" s="140"/>
      <c r="E11" s="140">
        <f>'Информация о Чемпионате'!B13</f>
        <v>0</v>
      </c>
      <c r="F11" s="140"/>
      <c r="G11" s="140">
        <f>'Информация о Чемпионате'!B14</f>
        <v>0</v>
      </c>
      <c r="H11" s="141"/>
    </row>
    <row r="12" spans="1:8" ht="15.75" customHeight="1" x14ac:dyDescent="0.25">
      <c r="A12" s="142" t="s">
        <v>45</v>
      </c>
      <c r="B12" s="140"/>
      <c r="C12" s="140">
        <f>'Информация о Чемпионате'!B17</f>
        <v>0</v>
      </c>
      <c r="D12" s="140"/>
      <c r="E12" s="140"/>
      <c r="F12" s="140"/>
      <c r="G12" s="140"/>
      <c r="H12" s="141"/>
    </row>
    <row r="13" spans="1:8" ht="15.75" x14ac:dyDescent="0.25">
      <c r="A13" s="142" t="s">
        <v>19</v>
      </c>
      <c r="B13" s="140"/>
      <c r="C13" s="140">
        <f>'Информация о Чемпионате'!B15</f>
        <v>5</v>
      </c>
      <c r="D13" s="140"/>
      <c r="E13" s="140"/>
      <c r="F13" s="140"/>
      <c r="G13" s="140"/>
      <c r="H13" s="141"/>
    </row>
    <row r="14" spans="1:8" ht="15.75" x14ac:dyDescent="0.25">
      <c r="A14" s="142" t="s">
        <v>20</v>
      </c>
      <c r="B14" s="140"/>
      <c r="C14" s="140" t="str">
        <f>'Информация о Чемпионате'!B16</f>
        <v>модуль 1 - 5 рабочих мест, модуль 2 - 1+2 рабочих места, модуль 3 - 1 рабочее место</v>
      </c>
      <c r="D14" s="140"/>
      <c r="E14" s="140"/>
      <c r="F14" s="140"/>
      <c r="G14" s="140"/>
      <c r="H14" s="141"/>
    </row>
    <row r="15" spans="1:8" ht="16.5" thickBot="1" x14ac:dyDescent="0.3">
      <c r="A15" s="142" t="s">
        <v>29</v>
      </c>
      <c r="B15" s="140"/>
      <c r="C15" s="140">
        <f>'Информация о Чемпионате'!B8</f>
        <v>0</v>
      </c>
      <c r="D15" s="140"/>
      <c r="E15" s="140"/>
      <c r="F15" s="140"/>
      <c r="G15" s="140"/>
      <c r="H15" s="141"/>
    </row>
    <row r="16" spans="1:8" ht="21" thickBot="1" x14ac:dyDescent="0.3">
      <c r="A16" s="136" t="s">
        <v>12</v>
      </c>
      <c r="B16" s="137"/>
      <c r="C16" s="137"/>
      <c r="D16" s="137"/>
      <c r="E16" s="137"/>
      <c r="F16" s="137"/>
      <c r="G16" s="137"/>
      <c r="H16" s="138"/>
    </row>
    <row r="17" spans="1:8" ht="60" x14ac:dyDescent="0.25">
      <c r="A17" s="95" t="s">
        <v>6</v>
      </c>
      <c r="B17" s="4" t="s">
        <v>5</v>
      </c>
      <c r="C17" s="3" t="s">
        <v>4</v>
      </c>
      <c r="D17" s="3" t="s">
        <v>3</v>
      </c>
      <c r="E17" s="3" t="s">
        <v>2</v>
      </c>
      <c r="F17" s="3" t="s">
        <v>1</v>
      </c>
      <c r="G17" s="3" t="s">
        <v>0</v>
      </c>
      <c r="H17" s="39" t="s">
        <v>10</v>
      </c>
    </row>
    <row r="18" spans="1:8" x14ac:dyDescent="0.25">
      <c r="A18" s="29">
        <v>1</v>
      </c>
      <c r="B18" s="25" t="s">
        <v>145</v>
      </c>
      <c r="C18" s="26" t="s">
        <v>146</v>
      </c>
      <c r="D18" s="30" t="s">
        <v>140</v>
      </c>
      <c r="E18" s="103">
        <v>3</v>
      </c>
      <c r="F18" s="30" t="s">
        <v>147</v>
      </c>
      <c r="G18" s="30">
        <f t="shared" ref="G18:G61" si="0">5*E18</f>
        <v>15</v>
      </c>
      <c r="H18" s="92"/>
    </row>
    <row r="19" spans="1:8" x14ac:dyDescent="0.25">
      <c r="A19" s="29">
        <v>2</v>
      </c>
      <c r="B19" s="25" t="s">
        <v>148</v>
      </c>
      <c r="C19" s="26" t="s">
        <v>146</v>
      </c>
      <c r="D19" s="29" t="s">
        <v>140</v>
      </c>
      <c r="E19" s="103">
        <v>3</v>
      </c>
      <c r="F19" s="29" t="s">
        <v>147</v>
      </c>
      <c r="G19" s="30">
        <f t="shared" si="0"/>
        <v>15</v>
      </c>
      <c r="H19" s="92"/>
    </row>
    <row r="20" spans="1:8" ht="30" x14ac:dyDescent="0.25">
      <c r="A20" s="29">
        <v>3</v>
      </c>
      <c r="B20" s="25" t="s">
        <v>138</v>
      </c>
      <c r="C20" s="26" t="s">
        <v>139</v>
      </c>
      <c r="D20" s="32" t="s">
        <v>140</v>
      </c>
      <c r="E20" s="103">
        <v>1</v>
      </c>
      <c r="F20" s="29" t="s">
        <v>147</v>
      </c>
      <c r="G20" s="30">
        <f t="shared" si="0"/>
        <v>5</v>
      </c>
      <c r="H20" s="92"/>
    </row>
    <row r="21" spans="1:8" x14ac:dyDescent="0.25">
      <c r="A21" s="29">
        <v>4</v>
      </c>
      <c r="B21" s="25" t="s">
        <v>149</v>
      </c>
      <c r="C21" s="26" t="s">
        <v>150</v>
      </c>
      <c r="D21" s="30" t="s">
        <v>66</v>
      </c>
      <c r="E21" s="103">
        <v>1</v>
      </c>
      <c r="F21" s="29" t="s">
        <v>147</v>
      </c>
      <c r="G21" s="30">
        <f t="shared" si="0"/>
        <v>5</v>
      </c>
      <c r="H21" s="92"/>
    </row>
    <row r="22" spans="1:8" ht="45" x14ac:dyDescent="0.25">
      <c r="A22" s="29">
        <v>5</v>
      </c>
      <c r="B22" s="25" t="s">
        <v>151</v>
      </c>
      <c r="C22" s="104" t="s">
        <v>152</v>
      </c>
      <c r="D22" s="21" t="s">
        <v>66</v>
      </c>
      <c r="E22" s="105">
        <v>2</v>
      </c>
      <c r="F22" s="29" t="s">
        <v>147</v>
      </c>
      <c r="G22" s="30">
        <f t="shared" si="0"/>
        <v>10</v>
      </c>
      <c r="H22" s="92"/>
    </row>
    <row r="23" spans="1:8" ht="45" x14ac:dyDescent="0.25">
      <c r="A23" s="29">
        <v>6</v>
      </c>
      <c r="B23" s="25" t="s">
        <v>153</v>
      </c>
      <c r="C23" s="104" t="s">
        <v>154</v>
      </c>
      <c r="D23" s="21" t="s">
        <v>66</v>
      </c>
      <c r="E23" s="105">
        <v>2</v>
      </c>
      <c r="F23" s="29" t="s">
        <v>147</v>
      </c>
      <c r="G23" s="30">
        <f t="shared" si="0"/>
        <v>10</v>
      </c>
      <c r="H23" s="92"/>
    </row>
    <row r="24" spans="1:8" ht="45" x14ac:dyDescent="0.25">
      <c r="A24" s="29">
        <v>7</v>
      </c>
      <c r="B24" s="25" t="s">
        <v>155</v>
      </c>
      <c r="C24" s="104" t="s">
        <v>156</v>
      </c>
      <c r="D24" s="21" t="s">
        <v>66</v>
      </c>
      <c r="E24" s="105">
        <v>2</v>
      </c>
      <c r="F24" s="29" t="s">
        <v>147</v>
      </c>
      <c r="G24" s="30">
        <f t="shared" si="0"/>
        <v>10</v>
      </c>
      <c r="H24" s="92"/>
    </row>
    <row r="25" spans="1:8" ht="30" x14ac:dyDescent="0.25">
      <c r="A25" s="29">
        <v>8</v>
      </c>
      <c r="B25" s="25" t="s">
        <v>157</v>
      </c>
      <c r="C25" s="26" t="s">
        <v>158</v>
      </c>
      <c r="D25" s="21" t="s">
        <v>66</v>
      </c>
      <c r="E25" s="105">
        <v>2</v>
      </c>
      <c r="F25" s="29" t="s">
        <v>147</v>
      </c>
      <c r="G25" s="30">
        <f t="shared" si="0"/>
        <v>10</v>
      </c>
      <c r="H25" s="92"/>
    </row>
    <row r="26" spans="1:8" ht="30" x14ac:dyDescent="0.25">
      <c r="A26" s="29">
        <v>9</v>
      </c>
      <c r="B26" s="25" t="s">
        <v>159</v>
      </c>
      <c r="C26" s="26" t="s">
        <v>160</v>
      </c>
      <c r="D26" s="21" t="s">
        <v>66</v>
      </c>
      <c r="E26" s="105">
        <v>2</v>
      </c>
      <c r="F26" s="29" t="s">
        <v>147</v>
      </c>
      <c r="G26" s="30">
        <f t="shared" si="0"/>
        <v>10</v>
      </c>
      <c r="H26" s="92"/>
    </row>
    <row r="27" spans="1:8" ht="30" x14ac:dyDescent="0.25">
      <c r="A27" s="29">
        <v>10</v>
      </c>
      <c r="B27" s="25" t="s">
        <v>161</v>
      </c>
      <c r="C27" s="26" t="s">
        <v>162</v>
      </c>
      <c r="D27" s="21" t="s">
        <v>66</v>
      </c>
      <c r="E27" s="105">
        <v>2</v>
      </c>
      <c r="F27" s="29" t="s">
        <v>147</v>
      </c>
      <c r="G27" s="30">
        <f t="shared" si="0"/>
        <v>10</v>
      </c>
      <c r="H27" s="92"/>
    </row>
    <row r="28" spans="1:8" s="17" customFormat="1" ht="30" x14ac:dyDescent="0.25">
      <c r="A28" s="29">
        <v>11</v>
      </c>
      <c r="B28" s="25" t="s">
        <v>163</v>
      </c>
      <c r="C28" s="26" t="s">
        <v>164</v>
      </c>
      <c r="D28" s="21" t="s">
        <v>66</v>
      </c>
      <c r="E28" s="105">
        <v>2</v>
      </c>
      <c r="F28" s="29" t="s">
        <v>147</v>
      </c>
      <c r="G28" s="30">
        <f t="shared" si="0"/>
        <v>10</v>
      </c>
      <c r="H28" s="92"/>
    </row>
    <row r="29" spans="1:8" s="17" customFormat="1" x14ac:dyDescent="0.25">
      <c r="A29" s="29">
        <v>12</v>
      </c>
      <c r="B29" s="25" t="s">
        <v>165</v>
      </c>
      <c r="C29" s="26" t="s">
        <v>166</v>
      </c>
      <c r="D29" s="21" t="s">
        <v>66</v>
      </c>
      <c r="E29" s="105">
        <v>2</v>
      </c>
      <c r="F29" s="29" t="s">
        <v>147</v>
      </c>
      <c r="G29" s="30">
        <f t="shared" si="0"/>
        <v>10</v>
      </c>
      <c r="H29" s="92"/>
    </row>
    <row r="30" spans="1:8" s="17" customFormat="1" x14ac:dyDescent="0.25">
      <c r="A30" s="29">
        <v>13</v>
      </c>
      <c r="B30" s="25" t="s">
        <v>167</v>
      </c>
      <c r="C30" s="26" t="s">
        <v>166</v>
      </c>
      <c r="D30" s="21" t="s">
        <v>66</v>
      </c>
      <c r="E30" s="105">
        <v>2</v>
      </c>
      <c r="F30" s="29" t="s">
        <v>147</v>
      </c>
      <c r="G30" s="30">
        <f t="shared" si="0"/>
        <v>10</v>
      </c>
      <c r="H30" s="92"/>
    </row>
    <row r="31" spans="1:8" s="17" customFormat="1" ht="30" x14ac:dyDescent="0.25">
      <c r="A31" s="29">
        <v>14</v>
      </c>
      <c r="B31" s="25" t="s">
        <v>168</v>
      </c>
      <c r="C31" s="26" t="s">
        <v>169</v>
      </c>
      <c r="D31" s="21" t="s">
        <v>66</v>
      </c>
      <c r="E31" s="105">
        <v>1</v>
      </c>
      <c r="F31" s="29" t="s">
        <v>147</v>
      </c>
      <c r="G31" s="30">
        <f t="shared" si="0"/>
        <v>5</v>
      </c>
      <c r="H31" s="92"/>
    </row>
    <row r="32" spans="1:8" s="17" customFormat="1" ht="30" x14ac:dyDescent="0.25">
      <c r="A32" s="29">
        <v>15</v>
      </c>
      <c r="B32" s="25" t="s">
        <v>170</v>
      </c>
      <c r="C32" s="26" t="s">
        <v>171</v>
      </c>
      <c r="D32" s="21" t="s">
        <v>66</v>
      </c>
      <c r="E32" s="105">
        <v>1</v>
      </c>
      <c r="F32" s="29" t="s">
        <v>147</v>
      </c>
      <c r="G32" s="30">
        <f t="shared" si="0"/>
        <v>5</v>
      </c>
      <c r="H32" s="92"/>
    </row>
    <row r="33" spans="1:8" s="17" customFormat="1" ht="30" x14ac:dyDescent="0.25">
      <c r="A33" s="29">
        <v>16</v>
      </c>
      <c r="B33" s="25" t="s">
        <v>172</v>
      </c>
      <c r="C33" s="26" t="s">
        <v>173</v>
      </c>
      <c r="D33" s="21" t="s">
        <v>66</v>
      </c>
      <c r="E33" s="105">
        <v>1</v>
      </c>
      <c r="F33" s="29" t="s">
        <v>147</v>
      </c>
      <c r="G33" s="30">
        <f t="shared" si="0"/>
        <v>5</v>
      </c>
      <c r="H33" s="92"/>
    </row>
    <row r="34" spans="1:8" s="17" customFormat="1" ht="30" x14ac:dyDescent="0.25">
      <c r="A34" s="29">
        <v>17</v>
      </c>
      <c r="B34" s="25" t="s">
        <v>174</v>
      </c>
      <c r="C34" s="26" t="s">
        <v>175</v>
      </c>
      <c r="D34" s="21" t="s">
        <v>66</v>
      </c>
      <c r="E34" s="105">
        <v>1</v>
      </c>
      <c r="F34" s="29" t="s">
        <v>147</v>
      </c>
      <c r="G34" s="30">
        <f t="shared" si="0"/>
        <v>5</v>
      </c>
      <c r="H34" s="92"/>
    </row>
    <row r="35" spans="1:8" s="17" customFormat="1" ht="30" x14ac:dyDescent="0.25">
      <c r="A35" s="29">
        <v>18</v>
      </c>
      <c r="B35" s="25" t="s">
        <v>176</v>
      </c>
      <c r="C35" s="26" t="s">
        <v>177</v>
      </c>
      <c r="D35" s="21" t="s">
        <v>66</v>
      </c>
      <c r="E35" s="105">
        <v>1</v>
      </c>
      <c r="F35" s="29" t="s">
        <v>147</v>
      </c>
      <c r="G35" s="30">
        <f t="shared" si="0"/>
        <v>5</v>
      </c>
      <c r="H35" s="92"/>
    </row>
    <row r="36" spans="1:8" s="17" customFormat="1" ht="30" x14ac:dyDescent="0.25">
      <c r="A36" s="29">
        <v>19</v>
      </c>
      <c r="B36" s="25" t="s">
        <v>178</v>
      </c>
      <c r="C36" s="26" t="s">
        <v>179</v>
      </c>
      <c r="D36" s="21" t="s">
        <v>66</v>
      </c>
      <c r="E36" s="105">
        <v>1</v>
      </c>
      <c r="F36" s="29" t="s">
        <v>147</v>
      </c>
      <c r="G36" s="30">
        <f t="shared" si="0"/>
        <v>5</v>
      </c>
      <c r="H36" s="92"/>
    </row>
    <row r="37" spans="1:8" s="17" customFormat="1" ht="30" x14ac:dyDescent="0.25">
      <c r="A37" s="29">
        <v>20</v>
      </c>
      <c r="B37" s="25" t="s">
        <v>180</v>
      </c>
      <c r="C37" s="26" t="s">
        <v>181</v>
      </c>
      <c r="D37" s="21" t="s">
        <v>66</v>
      </c>
      <c r="E37" s="105">
        <v>1</v>
      </c>
      <c r="F37" s="29" t="s">
        <v>147</v>
      </c>
      <c r="G37" s="30">
        <f t="shared" si="0"/>
        <v>5</v>
      </c>
      <c r="H37" s="92"/>
    </row>
    <row r="38" spans="1:8" s="17" customFormat="1" ht="45" x14ac:dyDescent="0.25">
      <c r="A38" s="29">
        <v>21</v>
      </c>
      <c r="B38" s="25" t="s">
        <v>182</v>
      </c>
      <c r="C38" s="26" t="s">
        <v>183</v>
      </c>
      <c r="D38" s="21" t="s">
        <v>66</v>
      </c>
      <c r="E38" s="105">
        <v>1</v>
      </c>
      <c r="F38" s="29" t="s">
        <v>147</v>
      </c>
      <c r="G38" s="30">
        <f t="shared" si="0"/>
        <v>5</v>
      </c>
      <c r="H38" s="92"/>
    </row>
    <row r="39" spans="1:8" s="17" customFormat="1" ht="30" x14ac:dyDescent="0.25">
      <c r="A39" s="29">
        <v>22</v>
      </c>
      <c r="B39" s="25" t="s">
        <v>184</v>
      </c>
      <c r="C39" s="26" t="s">
        <v>185</v>
      </c>
      <c r="D39" s="21" t="s">
        <v>66</v>
      </c>
      <c r="E39" s="105">
        <v>1</v>
      </c>
      <c r="F39" s="29" t="s">
        <v>147</v>
      </c>
      <c r="G39" s="30">
        <f t="shared" si="0"/>
        <v>5</v>
      </c>
      <c r="H39" s="92"/>
    </row>
    <row r="40" spans="1:8" s="17" customFormat="1" ht="30" x14ac:dyDescent="0.25">
      <c r="A40" s="29">
        <v>23</v>
      </c>
      <c r="B40" s="25" t="s">
        <v>186</v>
      </c>
      <c r="C40" s="26" t="s">
        <v>185</v>
      </c>
      <c r="D40" s="21" t="s">
        <v>66</v>
      </c>
      <c r="E40" s="105">
        <v>1</v>
      </c>
      <c r="F40" s="29" t="s">
        <v>147</v>
      </c>
      <c r="G40" s="30">
        <f t="shared" si="0"/>
        <v>5</v>
      </c>
      <c r="H40" s="92"/>
    </row>
    <row r="41" spans="1:8" s="17" customFormat="1" ht="30" x14ac:dyDescent="0.25">
      <c r="A41" s="29">
        <v>24</v>
      </c>
      <c r="B41" s="106" t="s">
        <v>187</v>
      </c>
      <c r="C41" s="26" t="s">
        <v>188</v>
      </c>
      <c r="D41" s="21" t="s">
        <v>140</v>
      </c>
      <c r="E41" s="107">
        <v>1</v>
      </c>
      <c r="F41" s="29" t="s">
        <v>189</v>
      </c>
      <c r="G41" s="30">
        <f t="shared" si="0"/>
        <v>5</v>
      </c>
      <c r="H41" s="92"/>
    </row>
    <row r="42" spans="1:8" s="17" customFormat="1" ht="30" x14ac:dyDescent="0.25">
      <c r="A42" s="29">
        <v>25</v>
      </c>
      <c r="B42" s="25" t="s">
        <v>190</v>
      </c>
      <c r="C42" s="26" t="s">
        <v>185</v>
      </c>
      <c r="D42" s="21" t="s">
        <v>140</v>
      </c>
      <c r="E42" s="105">
        <v>1</v>
      </c>
      <c r="F42" s="29" t="s">
        <v>191</v>
      </c>
      <c r="G42" s="30">
        <f t="shared" si="0"/>
        <v>5</v>
      </c>
      <c r="H42" s="92"/>
    </row>
    <row r="43" spans="1:8" s="17" customFormat="1" ht="45" x14ac:dyDescent="0.25">
      <c r="A43" s="29">
        <v>26</v>
      </c>
      <c r="B43" s="25" t="s">
        <v>192</v>
      </c>
      <c r="C43" s="26" t="s">
        <v>193</v>
      </c>
      <c r="D43" s="21" t="s">
        <v>140</v>
      </c>
      <c r="E43" s="105">
        <v>10</v>
      </c>
      <c r="F43" s="29" t="s">
        <v>147</v>
      </c>
      <c r="G43" s="30">
        <f t="shared" si="0"/>
        <v>50</v>
      </c>
      <c r="H43" s="92"/>
    </row>
    <row r="44" spans="1:8" s="17" customFormat="1" ht="45" x14ac:dyDescent="0.25">
      <c r="A44" s="29">
        <v>27</v>
      </c>
      <c r="B44" s="25" t="s">
        <v>194</v>
      </c>
      <c r="C44" s="26" t="s">
        <v>195</v>
      </c>
      <c r="D44" s="21" t="s">
        <v>140</v>
      </c>
      <c r="E44" s="105">
        <v>10</v>
      </c>
      <c r="F44" s="29" t="s">
        <v>147</v>
      </c>
      <c r="G44" s="30">
        <f t="shared" si="0"/>
        <v>50</v>
      </c>
      <c r="H44" s="92"/>
    </row>
    <row r="45" spans="1:8" s="17" customFormat="1" ht="45" x14ac:dyDescent="0.25">
      <c r="A45" s="29">
        <v>28</v>
      </c>
      <c r="B45" s="25" t="s">
        <v>196</v>
      </c>
      <c r="C45" s="26" t="s">
        <v>197</v>
      </c>
      <c r="D45" s="21" t="s">
        <v>140</v>
      </c>
      <c r="E45" s="105">
        <v>10</v>
      </c>
      <c r="F45" s="29" t="s">
        <v>147</v>
      </c>
      <c r="G45" s="30">
        <f t="shared" si="0"/>
        <v>50</v>
      </c>
      <c r="H45" s="92"/>
    </row>
    <row r="46" spans="1:8" s="17" customFormat="1" ht="45" x14ac:dyDescent="0.25">
      <c r="A46" s="29">
        <v>29</v>
      </c>
      <c r="B46" s="25" t="s">
        <v>198</v>
      </c>
      <c r="C46" s="26" t="s">
        <v>199</v>
      </c>
      <c r="D46" s="21" t="s">
        <v>140</v>
      </c>
      <c r="E46" s="105">
        <v>1</v>
      </c>
      <c r="F46" s="29" t="s">
        <v>147</v>
      </c>
      <c r="G46" s="30">
        <f t="shared" si="0"/>
        <v>5</v>
      </c>
      <c r="H46" s="92"/>
    </row>
    <row r="47" spans="1:8" s="17" customFormat="1" ht="45" x14ac:dyDescent="0.25">
      <c r="A47" s="29">
        <v>30</v>
      </c>
      <c r="B47" s="25" t="s">
        <v>200</v>
      </c>
      <c r="C47" s="26" t="s">
        <v>201</v>
      </c>
      <c r="D47" s="21" t="s">
        <v>140</v>
      </c>
      <c r="E47" s="105">
        <v>1</v>
      </c>
      <c r="F47" s="29" t="s">
        <v>147</v>
      </c>
      <c r="G47" s="30">
        <f t="shared" si="0"/>
        <v>5</v>
      </c>
      <c r="H47" s="92"/>
    </row>
    <row r="48" spans="1:8" s="17" customFormat="1" ht="45" x14ac:dyDescent="0.25">
      <c r="A48" s="29">
        <v>31</v>
      </c>
      <c r="B48" s="25" t="s">
        <v>202</v>
      </c>
      <c r="C48" s="26" t="s">
        <v>203</v>
      </c>
      <c r="D48" s="21" t="s">
        <v>140</v>
      </c>
      <c r="E48" s="105">
        <v>1</v>
      </c>
      <c r="F48" s="29" t="s">
        <v>147</v>
      </c>
      <c r="G48" s="30">
        <f t="shared" si="0"/>
        <v>5</v>
      </c>
      <c r="H48" s="92"/>
    </row>
    <row r="49" spans="1:8" s="17" customFormat="1" ht="75" x14ac:dyDescent="0.25">
      <c r="A49" s="29">
        <v>32</v>
      </c>
      <c r="B49" s="25" t="s">
        <v>204</v>
      </c>
      <c r="C49" s="26" t="s">
        <v>205</v>
      </c>
      <c r="D49" s="21" t="s">
        <v>140</v>
      </c>
      <c r="E49" s="105">
        <v>10</v>
      </c>
      <c r="F49" s="29" t="s">
        <v>147</v>
      </c>
      <c r="G49" s="30">
        <f t="shared" si="0"/>
        <v>50</v>
      </c>
      <c r="H49" s="92"/>
    </row>
    <row r="50" spans="1:8" s="17" customFormat="1" ht="75" x14ac:dyDescent="0.25">
      <c r="A50" s="29">
        <v>33</v>
      </c>
      <c r="B50" s="25" t="s">
        <v>206</v>
      </c>
      <c r="C50" s="26" t="s">
        <v>207</v>
      </c>
      <c r="D50" s="21" t="s">
        <v>140</v>
      </c>
      <c r="E50" s="105">
        <v>10</v>
      </c>
      <c r="F50" s="29" t="s">
        <v>147</v>
      </c>
      <c r="G50" s="30">
        <f t="shared" si="0"/>
        <v>50</v>
      </c>
      <c r="H50" s="92"/>
    </row>
    <row r="51" spans="1:8" s="17" customFormat="1" ht="60" x14ac:dyDescent="0.25">
      <c r="A51" s="29">
        <v>34</v>
      </c>
      <c r="B51" s="25" t="s">
        <v>208</v>
      </c>
      <c r="C51" s="26" t="s">
        <v>209</v>
      </c>
      <c r="D51" s="21" t="s">
        <v>140</v>
      </c>
      <c r="E51" s="105">
        <v>10</v>
      </c>
      <c r="F51" s="29" t="s">
        <v>147</v>
      </c>
      <c r="G51" s="30">
        <f t="shared" si="0"/>
        <v>50</v>
      </c>
      <c r="H51" s="92"/>
    </row>
    <row r="52" spans="1:8" s="17" customFormat="1" ht="45" x14ac:dyDescent="0.25">
      <c r="A52" s="29">
        <v>35</v>
      </c>
      <c r="B52" s="25" t="s">
        <v>210</v>
      </c>
      <c r="C52" s="26" t="s">
        <v>211</v>
      </c>
      <c r="D52" s="21" t="s">
        <v>140</v>
      </c>
      <c r="E52" s="105">
        <v>1</v>
      </c>
      <c r="F52" s="29" t="s">
        <v>147</v>
      </c>
      <c r="G52" s="30">
        <f t="shared" si="0"/>
        <v>5</v>
      </c>
      <c r="H52" s="92"/>
    </row>
    <row r="53" spans="1:8" s="17" customFormat="1" ht="45" x14ac:dyDescent="0.25">
      <c r="A53" s="29">
        <v>36</v>
      </c>
      <c r="B53" s="25" t="s">
        <v>212</v>
      </c>
      <c r="C53" s="26" t="s">
        <v>213</v>
      </c>
      <c r="D53" s="21" t="s">
        <v>140</v>
      </c>
      <c r="E53" s="105">
        <v>1</v>
      </c>
      <c r="F53" s="29" t="s">
        <v>147</v>
      </c>
      <c r="G53" s="30">
        <f t="shared" si="0"/>
        <v>5</v>
      </c>
      <c r="H53" s="92"/>
    </row>
    <row r="54" spans="1:8" s="17" customFormat="1" ht="45" x14ac:dyDescent="0.25">
      <c r="A54" s="29">
        <v>37</v>
      </c>
      <c r="B54" s="25" t="s">
        <v>214</v>
      </c>
      <c r="C54" s="26" t="s">
        <v>215</v>
      </c>
      <c r="D54" s="21" t="s">
        <v>140</v>
      </c>
      <c r="E54" s="105">
        <v>1</v>
      </c>
      <c r="F54" s="29" t="s">
        <v>147</v>
      </c>
      <c r="G54" s="30">
        <f t="shared" si="0"/>
        <v>5</v>
      </c>
      <c r="H54" s="92"/>
    </row>
    <row r="55" spans="1:8" s="17" customFormat="1" ht="45" x14ac:dyDescent="0.25">
      <c r="A55" s="29">
        <v>38</v>
      </c>
      <c r="B55" s="25" t="s">
        <v>216</v>
      </c>
      <c r="C55" s="26" t="s">
        <v>217</v>
      </c>
      <c r="D55" s="21" t="s">
        <v>140</v>
      </c>
      <c r="E55" s="105">
        <v>1</v>
      </c>
      <c r="F55" s="29" t="s">
        <v>147</v>
      </c>
      <c r="G55" s="30">
        <f t="shared" si="0"/>
        <v>5</v>
      </c>
      <c r="H55" s="92"/>
    </row>
    <row r="56" spans="1:8" s="17" customFormat="1" x14ac:dyDescent="0.25">
      <c r="A56" s="29">
        <v>39</v>
      </c>
      <c r="B56" s="25" t="s">
        <v>218</v>
      </c>
      <c r="C56" s="26" t="s">
        <v>219</v>
      </c>
      <c r="D56" s="21" t="s">
        <v>140</v>
      </c>
      <c r="E56" s="107">
        <v>0.4</v>
      </c>
      <c r="F56" s="29" t="s">
        <v>191</v>
      </c>
      <c r="G56" s="30">
        <f t="shared" si="0"/>
        <v>2</v>
      </c>
      <c r="H56" s="92"/>
    </row>
    <row r="57" spans="1:8" s="17" customFormat="1" ht="90" x14ac:dyDescent="0.25">
      <c r="A57" s="29">
        <v>40</v>
      </c>
      <c r="B57" s="25" t="s">
        <v>220</v>
      </c>
      <c r="C57" s="26" t="s">
        <v>221</v>
      </c>
      <c r="D57" s="21" t="s">
        <v>140</v>
      </c>
      <c r="E57" s="105">
        <v>1</v>
      </c>
      <c r="F57" s="29" t="s">
        <v>147</v>
      </c>
      <c r="G57" s="30">
        <f t="shared" si="0"/>
        <v>5</v>
      </c>
      <c r="H57" s="92"/>
    </row>
    <row r="58" spans="1:8" s="17" customFormat="1" ht="60" x14ac:dyDescent="0.25">
      <c r="A58" s="29">
        <v>41</v>
      </c>
      <c r="B58" s="25" t="s">
        <v>222</v>
      </c>
      <c r="C58" s="26" t="s">
        <v>223</v>
      </c>
      <c r="D58" s="21" t="s">
        <v>140</v>
      </c>
      <c r="E58" s="105">
        <v>2</v>
      </c>
      <c r="F58" s="29" t="s">
        <v>147</v>
      </c>
      <c r="G58" s="30">
        <f t="shared" si="0"/>
        <v>10</v>
      </c>
      <c r="H58" s="92"/>
    </row>
    <row r="59" spans="1:8" s="17" customFormat="1" ht="60" x14ac:dyDescent="0.25">
      <c r="A59" s="29">
        <v>42</v>
      </c>
      <c r="B59" s="25" t="s">
        <v>224</v>
      </c>
      <c r="C59" s="26" t="s">
        <v>225</v>
      </c>
      <c r="D59" s="21" t="s">
        <v>140</v>
      </c>
      <c r="E59" s="105">
        <v>2</v>
      </c>
      <c r="F59" s="29" t="s">
        <v>147</v>
      </c>
      <c r="G59" s="30">
        <f t="shared" si="0"/>
        <v>10</v>
      </c>
      <c r="H59" s="92"/>
    </row>
    <row r="60" spans="1:8" s="17" customFormat="1" ht="60" x14ac:dyDescent="0.25">
      <c r="A60" s="29">
        <v>43</v>
      </c>
      <c r="B60" s="25" t="s">
        <v>226</v>
      </c>
      <c r="C60" s="26" t="s">
        <v>227</v>
      </c>
      <c r="D60" s="21" t="s">
        <v>140</v>
      </c>
      <c r="E60" s="105">
        <v>2</v>
      </c>
      <c r="F60" s="29" t="s">
        <v>147</v>
      </c>
      <c r="G60" s="30">
        <f t="shared" si="0"/>
        <v>10</v>
      </c>
      <c r="H60" s="92"/>
    </row>
    <row r="61" spans="1:8" x14ac:dyDescent="0.25">
      <c r="A61" s="29">
        <v>44</v>
      </c>
      <c r="B61" s="25" t="s">
        <v>228</v>
      </c>
      <c r="C61" s="26"/>
      <c r="D61" s="21" t="s">
        <v>140</v>
      </c>
      <c r="E61" s="105">
        <v>10</v>
      </c>
      <c r="F61" s="29" t="s">
        <v>147</v>
      </c>
      <c r="G61" s="30">
        <f t="shared" si="0"/>
        <v>50</v>
      </c>
      <c r="H61" s="92"/>
    </row>
    <row r="62" spans="1:8" s="17" customFormat="1" ht="45" x14ac:dyDescent="0.25">
      <c r="A62" s="29">
        <v>45</v>
      </c>
      <c r="B62" s="25" t="s">
        <v>229</v>
      </c>
      <c r="C62" s="26" t="s">
        <v>230</v>
      </c>
      <c r="D62" s="21" t="s">
        <v>66</v>
      </c>
      <c r="E62" s="105">
        <v>1</v>
      </c>
      <c r="F62" s="29" t="s">
        <v>147</v>
      </c>
      <c r="G62" s="30">
        <f t="shared" ref="G62:G66" si="1">5*E62</f>
        <v>5</v>
      </c>
      <c r="H62" s="96"/>
    </row>
    <row r="63" spans="1:8" s="17" customFormat="1" ht="20.25" x14ac:dyDescent="0.25">
      <c r="A63" s="198" t="s">
        <v>313</v>
      </c>
      <c r="B63" s="199"/>
      <c r="C63" s="199"/>
      <c r="D63" s="199"/>
      <c r="E63" s="199"/>
      <c r="F63" s="199"/>
      <c r="G63" s="199"/>
      <c r="H63" s="199"/>
    </row>
    <row r="64" spans="1:8" s="17" customFormat="1" x14ac:dyDescent="0.25">
      <c r="A64" s="29">
        <v>46</v>
      </c>
      <c r="B64" s="194" t="s">
        <v>240</v>
      </c>
      <c r="C64" s="195" t="s">
        <v>241</v>
      </c>
      <c r="D64" s="32" t="s">
        <v>140</v>
      </c>
      <c r="E64" s="196">
        <v>14</v>
      </c>
      <c r="F64" s="29" t="s">
        <v>147</v>
      </c>
      <c r="G64" s="29">
        <f t="shared" si="1"/>
        <v>70</v>
      </c>
      <c r="H64" s="197"/>
    </row>
    <row r="65" spans="1:8" s="17" customFormat="1" x14ac:dyDescent="0.25">
      <c r="A65" s="29">
        <v>47</v>
      </c>
      <c r="B65" s="53" t="s">
        <v>242</v>
      </c>
      <c r="C65" s="113" t="s">
        <v>243</v>
      </c>
      <c r="D65" s="21" t="s">
        <v>140</v>
      </c>
      <c r="E65" s="114">
        <v>4</v>
      </c>
      <c r="F65" s="29" t="s">
        <v>147</v>
      </c>
      <c r="G65" s="30">
        <f t="shared" si="1"/>
        <v>20</v>
      </c>
      <c r="H65" s="96"/>
    </row>
    <row r="66" spans="1:8" s="17" customFormat="1" x14ac:dyDescent="0.25">
      <c r="A66" s="29">
        <v>48</v>
      </c>
      <c r="B66" s="53" t="s">
        <v>244</v>
      </c>
      <c r="C66" s="113" t="s">
        <v>245</v>
      </c>
      <c r="D66" s="21" t="s">
        <v>140</v>
      </c>
      <c r="E66" s="114">
        <v>4</v>
      </c>
      <c r="F66" s="29" t="s">
        <v>147</v>
      </c>
      <c r="G66" s="30">
        <f t="shared" si="1"/>
        <v>20</v>
      </c>
      <c r="H66" s="96"/>
    </row>
    <row r="67" spans="1:8" s="17" customFormat="1" ht="45" x14ac:dyDescent="0.25">
      <c r="A67" s="29">
        <v>49</v>
      </c>
      <c r="B67" s="31" t="s">
        <v>246</v>
      </c>
      <c r="C67" s="108" t="s">
        <v>247</v>
      </c>
      <c r="D67" s="21" t="s">
        <v>248</v>
      </c>
      <c r="E67" s="21">
        <v>4</v>
      </c>
      <c r="F67" s="29" t="s">
        <v>147</v>
      </c>
      <c r="G67" s="21">
        <v>20</v>
      </c>
      <c r="H67" s="96"/>
    </row>
    <row r="68" spans="1:8" s="17" customFormat="1" ht="90.75" thickBot="1" x14ac:dyDescent="0.3">
      <c r="A68" s="29">
        <v>50</v>
      </c>
      <c r="B68" s="31" t="s">
        <v>249</v>
      </c>
      <c r="C68" s="109" t="s">
        <v>250</v>
      </c>
      <c r="D68" s="21" t="s">
        <v>248</v>
      </c>
      <c r="E68" s="21">
        <v>1</v>
      </c>
      <c r="F68" s="29" t="s">
        <v>189</v>
      </c>
      <c r="G68" s="21">
        <v>5</v>
      </c>
      <c r="H68" s="96"/>
    </row>
    <row r="69" spans="1:8" ht="21" thickBot="1" x14ac:dyDescent="0.35">
      <c r="A69" s="183" t="s">
        <v>13</v>
      </c>
      <c r="B69" s="184"/>
      <c r="C69" s="184"/>
      <c r="D69" s="184"/>
      <c r="E69" s="184"/>
      <c r="F69" s="184"/>
      <c r="G69" s="184"/>
      <c r="H69" s="185"/>
    </row>
    <row r="70" spans="1:8" ht="60" x14ac:dyDescent="0.25">
      <c r="A70" s="97" t="s">
        <v>6</v>
      </c>
      <c r="B70" s="98" t="s">
        <v>5</v>
      </c>
      <c r="C70" s="4" t="s">
        <v>4</v>
      </c>
      <c r="D70" s="98" t="s">
        <v>3</v>
      </c>
      <c r="E70" s="98" t="s">
        <v>2</v>
      </c>
      <c r="F70" s="98" t="s">
        <v>1</v>
      </c>
      <c r="G70" s="4" t="s">
        <v>0</v>
      </c>
      <c r="H70" s="39" t="s">
        <v>10</v>
      </c>
    </row>
    <row r="71" spans="1:8" s="6" customFormat="1" x14ac:dyDescent="0.25">
      <c r="A71" s="93">
        <v>1</v>
      </c>
      <c r="B71" s="108" t="s">
        <v>231</v>
      </c>
      <c r="C71" s="109" t="s">
        <v>232</v>
      </c>
      <c r="D71" s="21" t="s">
        <v>140</v>
      </c>
      <c r="E71" s="21">
        <v>5</v>
      </c>
      <c r="F71" s="21" t="s">
        <v>67</v>
      </c>
      <c r="G71" s="21">
        <v>5</v>
      </c>
      <c r="H71" s="92"/>
    </row>
    <row r="72" spans="1:8" s="6" customFormat="1" x14ac:dyDescent="0.25">
      <c r="A72" s="93">
        <v>2</v>
      </c>
      <c r="B72" s="108" t="s">
        <v>233</v>
      </c>
      <c r="C72" s="109" t="s">
        <v>232</v>
      </c>
      <c r="D72" s="21" t="s">
        <v>140</v>
      </c>
      <c r="E72" s="21">
        <v>2</v>
      </c>
      <c r="F72" s="21" t="s">
        <v>67</v>
      </c>
      <c r="G72" s="21">
        <v>2</v>
      </c>
      <c r="H72" s="92"/>
    </row>
    <row r="73" spans="1:8" s="6" customFormat="1" x14ac:dyDescent="0.25">
      <c r="A73" s="93">
        <v>3</v>
      </c>
      <c r="B73" s="110" t="s">
        <v>234</v>
      </c>
      <c r="C73" s="109" t="s">
        <v>235</v>
      </c>
      <c r="D73" s="21" t="s">
        <v>140</v>
      </c>
      <c r="E73" s="21">
        <v>3</v>
      </c>
      <c r="F73" s="21" t="s">
        <v>67</v>
      </c>
      <c r="G73" s="21">
        <v>3</v>
      </c>
      <c r="H73" s="92"/>
    </row>
    <row r="74" spans="1:8" s="6" customFormat="1" ht="30" x14ac:dyDescent="0.25">
      <c r="A74" s="93">
        <v>4</v>
      </c>
      <c r="B74" s="108" t="s">
        <v>236</v>
      </c>
      <c r="C74" s="111" t="s">
        <v>237</v>
      </c>
      <c r="D74" s="21" t="s">
        <v>140</v>
      </c>
      <c r="E74" s="21">
        <v>4</v>
      </c>
      <c r="F74" s="21" t="s">
        <v>67</v>
      </c>
      <c r="G74" s="21">
        <v>4</v>
      </c>
      <c r="H74" s="92"/>
    </row>
    <row r="75" spans="1:8" s="6" customFormat="1" ht="15.75" thickBot="1" x14ac:dyDescent="0.3">
      <c r="A75" s="93">
        <v>5</v>
      </c>
      <c r="B75" s="112" t="s">
        <v>238</v>
      </c>
      <c r="C75" s="109" t="s">
        <v>239</v>
      </c>
      <c r="D75" s="21" t="s">
        <v>140</v>
      </c>
      <c r="E75" s="21">
        <v>20</v>
      </c>
      <c r="F75" s="21" t="s">
        <v>67</v>
      </c>
      <c r="G75" s="21">
        <v>20</v>
      </c>
      <c r="H75" s="92"/>
    </row>
    <row r="76" spans="1:8" ht="21" thickBot="1" x14ac:dyDescent="0.3">
      <c r="A76" s="136" t="s">
        <v>7</v>
      </c>
      <c r="B76" s="137"/>
      <c r="C76" s="137"/>
      <c r="D76" s="137"/>
      <c r="E76" s="137"/>
      <c r="F76" s="137"/>
      <c r="G76" s="137"/>
      <c r="H76" s="138"/>
    </row>
    <row r="77" spans="1:8" ht="60" x14ac:dyDescent="0.25">
      <c r="A77" s="95" t="s">
        <v>6</v>
      </c>
      <c r="B77" s="4" t="s">
        <v>5</v>
      </c>
      <c r="C77" s="4" t="s">
        <v>4</v>
      </c>
      <c r="D77" s="4" t="s">
        <v>3</v>
      </c>
      <c r="E77" s="4" t="s">
        <v>2</v>
      </c>
      <c r="F77" s="4" t="s">
        <v>1</v>
      </c>
      <c r="G77" s="4" t="s">
        <v>0</v>
      </c>
      <c r="H77" s="39" t="s">
        <v>10</v>
      </c>
    </row>
    <row r="78" spans="1:8" ht="45" x14ac:dyDescent="0.25">
      <c r="A78" s="99">
        <v>1</v>
      </c>
      <c r="B78" s="25" t="s">
        <v>134</v>
      </c>
      <c r="C78" s="26" t="s">
        <v>135</v>
      </c>
      <c r="D78" s="21" t="s">
        <v>123</v>
      </c>
      <c r="E78" s="32">
        <v>1</v>
      </c>
      <c r="F78" s="32" t="s">
        <v>67</v>
      </c>
      <c r="G78" s="21">
        <v>5</v>
      </c>
      <c r="H78" s="92"/>
    </row>
    <row r="79" spans="1:8" s="17" customFormat="1" x14ac:dyDescent="0.25">
      <c r="A79" s="40">
        <v>2</v>
      </c>
      <c r="B79" s="25" t="s">
        <v>143</v>
      </c>
      <c r="C79" s="26" t="s">
        <v>95</v>
      </c>
      <c r="D79" s="21" t="s">
        <v>123</v>
      </c>
      <c r="E79" s="32">
        <v>1</v>
      </c>
      <c r="F79" s="32" t="s">
        <v>67</v>
      </c>
      <c r="G79" s="21">
        <v>5</v>
      </c>
      <c r="H79" s="96"/>
    </row>
    <row r="80" spans="1:8" ht="15.75" thickBot="1" x14ac:dyDescent="0.3">
      <c r="A80" s="100">
        <v>3</v>
      </c>
      <c r="B80" s="101" t="s">
        <v>144</v>
      </c>
      <c r="C80" s="64" t="s">
        <v>95</v>
      </c>
      <c r="D80" s="65" t="s">
        <v>123</v>
      </c>
      <c r="E80" s="102">
        <v>1</v>
      </c>
      <c r="F80" s="102" t="s">
        <v>67</v>
      </c>
      <c r="G80" s="65">
        <v>5</v>
      </c>
      <c r="H80" s="94"/>
    </row>
  </sheetData>
  <mergeCells count="32">
    <mergeCell ref="A63:H63"/>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76:H76"/>
    <mergeCell ref="A69:H69"/>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7" zoomScaleNormal="87" workbookViewId="0">
      <selection activeCell="A5" sqref="A5:G5"/>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ht="15.75" thickBot="1" x14ac:dyDescent="0.3">
      <c r="A1" s="189" t="s">
        <v>9</v>
      </c>
      <c r="B1" s="190"/>
      <c r="C1" s="190"/>
      <c r="D1" s="190"/>
      <c r="E1" s="190"/>
      <c r="F1" s="190"/>
      <c r="G1" s="190"/>
    </row>
    <row r="2" spans="1:8" s="7" customFormat="1" ht="20.25" x14ac:dyDescent="0.3">
      <c r="A2" s="164" t="s">
        <v>33</v>
      </c>
      <c r="B2" s="165"/>
      <c r="C2" s="165"/>
      <c r="D2" s="165"/>
      <c r="E2" s="165"/>
      <c r="F2" s="165"/>
      <c r="G2" s="166"/>
      <c r="H2" s="14"/>
    </row>
    <row r="3" spans="1:8" s="7" customFormat="1" ht="20.25" x14ac:dyDescent="0.25">
      <c r="A3" s="167" t="str">
        <f>'Информация о Чемпионате'!B4</f>
        <v>Региональный этап Чемпионата по профессиональному мастерству «Профессионалы»</v>
      </c>
      <c r="B3" s="168"/>
      <c r="C3" s="168"/>
      <c r="D3" s="168"/>
      <c r="E3" s="168"/>
      <c r="F3" s="168"/>
      <c r="G3" s="169"/>
      <c r="H3" s="15"/>
    </row>
    <row r="4" spans="1:8" s="7" customFormat="1" ht="20.25" x14ac:dyDescent="0.3">
      <c r="A4" s="161" t="s">
        <v>34</v>
      </c>
      <c r="B4" s="162"/>
      <c r="C4" s="162"/>
      <c r="D4" s="162"/>
      <c r="E4" s="162"/>
      <c r="F4" s="162"/>
      <c r="G4" s="163"/>
      <c r="H4" s="14"/>
    </row>
    <row r="5" spans="1:8" ht="20.25" x14ac:dyDescent="0.25">
      <c r="A5" s="191" t="str">
        <f>'Информация о Чемпионате'!B3</f>
        <v>Проектирование и изготовление пресс-форм</v>
      </c>
      <c r="B5" s="192"/>
      <c r="C5" s="192"/>
      <c r="D5" s="192"/>
      <c r="E5" s="192"/>
      <c r="F5" s="192"/>
      <c r="G5" s="193"/>
      <c r="H5" s="16"/>
    </row>
    <row r="6" spans="1:8" ht="20.25" x14ac:dyDescent="0.25">
      <c r="A6" s="186" t="s">
        <v>14</v>
      </c>
      <c r="B6" s="187"/>
      <c r="C6" s="187"/>
      <c r="D6" s="187"/>
      <c r="E6" s="187"/>
      <c r="F6" s="187"/>
      <c r="G6" s="188"/>
    </row>
    <row r="7" spans="1:8" ht="30" x14ac:dyDescent="0.25">
      <c r="A7" s="44" t="s">
        <v>6</v>
      </c>
      <c r="B7" s="2" t="s">
        <v>5</v>
      </c>
      <c r="C7" s="3" t="s">
        <v>4</v>
      </c>
      <c r="D7" s="2" t="s">
        <v>3</v>
      </c>
      <c r="E7" s="2" t="s">
        <v>2</v>
      </c>
      <c r="F7" s="2" t="s">
        <v>1</v>
      </c>
      <c r="G7" s="45" t="s">
        <v>15</v>
      </c>
    </row>
    <row r="8" spans="1:8" ht="45" x14ac:dyDescent="0.25">
      <c r="A8" s="74">
        <v>1</v>
      </c>
      <c r="B8" s="75" t="s">
        <v>130</v>
      </c>
      <c r="C8" s="76" t="s">
        <v>131</v>
      </c>
      <c r="D8" s="77" t="s">
        <v>123</v>
      </c>
      <c r="E8" s="77">
        <v>1</v>
      </c>
      <c r="F8" s="78" t="s">
        <v>132</v>
      </c>
      <c r="G8" s="79" t="s">
        <v>133</v>
      </c>
    </row>
    <row r="9" spans="1:8" ht="45" x14ac:dyDescent="0.25">
      <c r="A9" s="74">
        <v>2</v>
      </c>
      <c r="B9" s="80" t="s">
        <v>134</v>
      </c>
      <c r="C9" s="81" t="s">
        <v>135</v>
      </c>
      <c r="D9" s="77" t="s">
        <v>123</v>
      </c>
      <c r="E9" s="77">
        <v>1</v>
      </c>
      <c r="F9" s="78" t="s">
        <v>132</v>
      </c>
      <c r="G9" s="79" t="s">
        <v>133</v>
      </c>
    </row>
    <row r="10" spans="1:8" ht="25.5" x14ac:dyDescent="0.25">
      <c r="A10" s="74">
        <v>3</v>
      </c>
      <c r="B10" s="80" t="s">
        <v>136</v>
      </c>
      <c r="C10" s="81" t="s">
        <v>137</v>
      </c>
      <c r="D10" s="77" t="s">
        <v>123</v>
      </c>
      <c r="E10" s="77">
        <v>1</v>
      </c>
      <c r="F10" s="78" t="s">
        <v>132</v>
      </c>
      <c r="G10" s="79" t="s">
        <v>133</v>
      </c>
    </row>
    <row r="11" spans="1:8" ht="30" x14ac:dyDescent="0.25">
      <c r="A11" s="74">
        <v>4</v>
      </c>
      <c r="B11" s="80" t="s">
        <v>138</v>
      </c>
      <c r="C11" s="81" t="s">
        <v>139</v>
      </c>
      <c r="D11" s="82" t="s">
        <v>140</v>
      </c>
      <c r="E11" s="77">
        <v>1</v>
      </c>
      <c r="F11" s="78" t="s">
        <v>132</v>
      </c>
      <c r="G11" s="79"/>
    </row>
    <row r="12" spans="1:8" ht="75" x14ac:dyDescent="0.25">
      <c r="A12" s="74">
        <v>5</v>
      </c>
      <c r="B12" s="80" t="s">
        <v>141</v>
      </c>
      <c r="C12" s="81" t="s">
        <v>142</v>
      </c>
      <c r="D12" s="82" t="s">
        <v>140</v>
      </c>
      <c r="E12" s="77">
        <v>1</v>
      </c>
      <c r="F12" s="78" t="s">
        <v>132</v>
      </c>
      <c r="G12" s="83"/>
    </row>
    <row r="13" spans="1:8" ht="60" x14ac:dyDescent="0.25">
      <c r="A13" s="74">
        <v>6</v>
      </c>
      <c r="B13" s="75" t="s">
        <v>68</v>
      </c>
      <c r="C13" s="76" t="s">
        <v>69</v>
      </c>
      <c r="D13" s="77" t="s">
        <v>66</v>
      </c>
      <c r="E13" s="77">
        <v>1</v>
      </c>
      <c r="F13" s="78" t="s">
        <v>132</v>
      </c>
      <c r="G13" s="79"/>
    </row>
    <row r="14" spans="1:8" ht="45" x14ac:dyDescent="0.25">
      <c r="A14" s="74">
        <v>7</v>
      </c>
      <c r="B14" s="75" t="s">
        <v>70</v>
      </c>
      <c r="C14" s="76" t="s">
        <v>71</v>
      </c>
      <c r="D14" s="77" t="s">
        <v>66</v>
      </c>
      <c r="E14" s="77">
        <v>1</v>
      </c>
      <c r="F14" s="78" t="s">
        <v>132</v>
      </c>
      <c r="G14" s="84"/>
    </row>
    <row r="15" spans="1:8" ht="45" x14ac:dyDescent="0.25">
      <c r="A15" s="74">
        <v>8</v>
      </c>
      <c r="B15" s="75" t="s">
        <v>72</v>
      </c>
      <c r="C15" s="76" t="s">
        <v>73</v>
      </c>
      <c r="D15" s="77" t="s">
        <v>66</v>
      </c>
      <c r="E15" s="77">
        <v>1</v>
      </c>
      <c r="F15" s="78" t="s">
        <v>132</v>
      </c>
      <c r="G15" s="84"/>
    </row>
    <row r="16" spans="1:8" ht="45" x14ac:dyDescent="0.25">
      <c r="A16" s="74">
        <v>9</v>
      </c>
      <c r="B16" s="85" t="s">
        <v>74</v>
      </c>
      <c r="C16" s="85" t="s">
        <v>75</v>
      </c>
      <c r="D16" s="77" t="s">
        <v>66</v>
      </c>
      <c r="E16" s="77">
        <v>1</v>
      </c>
      <c r="F16" s="78" t="s">
        <v>132</v>
      </c>
      <c r="G16" s="84"/>
    </row>
    <row r="17" spans="1:7" ht="45" x14ac:dyDescent="0.25">
      <c r="A17" s="74">
        <v>10</v>
      </c>
      <c r="B17" s="75" t="s">
        <v>76</v>
      </c>
      <c r="C17" s="85" t="s">
        <v>77</v>
      </c>
      <c r="D17" s="77" t="s">
        <v>66</v>
      </c>
      <c r="E17" s="77">
        <v>1</v>
      </c>
      <c r="F17" s="78" t="s">
        <v>132</v>
      </c>
      <c r="G17" s="84"/>
    </row>
    <row r="18" spans="1:7" ht="30" x14ac:dyDescent="0.25">
      <c r="A18" s="74">
        <v>11</v>
      </c>
      <c r="B18" s="85" t="s">
        <v>78</v>
      </c>
      <c r="C18" s="76" t="s">
        <v>79</v>
      </c>
      <c r="D18" s="77" t="s">
        <v>66</v>
      </c>
      <c r="E18" s="77">
        <v>1</v>
      </c>
      <c r="F18" s="78" t="s">
        <v>132</v>
      </c>
      <c r="G18" s="84"/>
    </row>
    <row r="19" spans="1:7" ht="30" x14ac:dyDescent="0.25">
      <c r="A19" s="74">
        <v>12</v>
      </c>
      <c r="B19" s="85" t="s">
        <v>80</v>
      </c>
      <c r="C19" s="76" t="s">
        <v>81</v>
      </c>
      <c r="D19" s="77" t="s">
        <v>66</v>
      </c>
      <c r="E19" s="77">
        <v>1</v>
      </c>
      <c r="F19" s="78" t="s">
        <v>132</v>
      </c>
      <c r="G19" s="84"/>
    </row>
    <row r="20" spans="1:7" ht="30.75" thickBot="1" x14ac:dyDescent="0.3">
      <c r="A20" s="86">
        <v>13</v>
      </c>
      <c r="B20" s="87" t="s">
        <v>82</v>
      </c>
      <c r="C20" s="88" t="s">
        <v>83</v>
      </c>
      <c r="D20" s="89" t="s">
        <v>66</v>
      </c>
      <c r="E20" s="89">
        <v>1</v>
      </c>
      <c r="F20" s="90" t="s">
        <v>132</v>
      </c>
      <c r="G20" s="9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lpstr>'Общая инфраструктура'!Область_печати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Пользователь Windows</cp:lastModifiedBy>
  <dcterms:created xsi:type="dcterms:W3CDTF">2023-01-11T12:24:27Z</dcterms:created>
  <dcterms:modified xsi:type="dcterms:W3CDTF">2024-11-13T12:35:57Z</dcterms:modified>
</cp:coreProperties>
</file>