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Users\Anna\Desktop\Работа 2025\Профессионалитет\Чемпионат РЧ\"/>
    </mc:Choice>
  </mc:AlternateContent>
  <xr:revisionPtr revIDLastSave="0" documentId="13_ncr:1_{24EE6BC4-35D1-4175-A6D1-02DA6186A9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4" l="1"/>
  <c r="G75" i="4"/>
  <c r="G74" i="4"/>
  <c r="G10" i="1" l="1"/>
  <c r="A5" i="7"/>
  <c r="A3" i="7"/>
  <c r="C15" i="5"/>
  <c r="C14" i="5"/>
  <c r="C13" i="5"/>
  <c r="C12" i="5"/>
  <c r="G11" i="5"/>
  <c r="E11" i="5"/>
  <c r="C11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E10" i="4"/>
  <c r="C10" i="4"/>
  <c r="G11" i="4"/>
  <c r="E11" i="4"/>
  <c r="C13" i="4"/>
  <c r="C14" i="4"/>
  <c r="C15" i="4"/>
  <c r="C9" i="4"/>
  <c r="G10" i="5" l="1"/>
  <c r="G10" i="4"/>
</calcChain>
</file>

<file path=xl/sharedStrings.xml><?xml version="1.0" encoding="utf-8"?>
<sst xmlns="http://schemas.openxmlformats.org/spreadsheetml/2006/main" count="541" uniqueCount="221">
  <si>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</si>
  <si>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</si>
  <si>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</si>
  <si>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</si>
  <si>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</si>
  <si>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</si>
  <si>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</si>
  <si>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</si>
  <si>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</si>
  <si>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</si>
  <si>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</si>
  <si>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</si>
  <si>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</si>
  <si>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</si>
  <si>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</si>
  <si>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</si>
  <si>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</si>
  <si>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</si>
  <si>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</si>
  <si>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</si>
  <si>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</si>
  <si>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</si>
  <si>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</si>
  <si>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</si>
  <si>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</si>
  <si>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</si>
  <si>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</si>
  <si>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</si>
  <si>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</si>
  <si>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</si>
  <si>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</si>
  <si>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</si>
  <si>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</si>
  <si>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</si>
  <si>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</si>
  <si>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</si>
  <si>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</si>
  <si>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</si>
  <si>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</si>
  <si>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</si>
  <si>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</si>
  <si>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</si>
  <si>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</si>
  <si>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</si>
  <si>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</si>
  <si>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</si>
  <si>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</si>
  <si>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</si>
  <si>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</si>
  <si>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</si>
  <si>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</si>
  <si>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</si>
  <si>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</si>
  <si>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</si>
  <si>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</si>
  <si>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Огранка алмазов</t>
  </si>
  <si>
    <t>Региональный этап Чемпионата по профессиональному мастерству "Профессионалы"</t>
  </si>
  <si>
    <t>Площадь зоны: не менее 15 кв.м.</t>
  </si>
  <si>
    <t xml:space="preserve">Освещение: Допустимо верхнее искусственное освещение (не менее 300 люкс) </t>
  </si>
  <si>
    <t xml:space="preserve">Интернет: Подключение  ноутбуков к беспроводному интернету (с возможностью подключения к проводному интернету) 	</t>
  </si>
  <si>
    <t xml:space="preserve">Электричество: 10 подключений к сети по (220 Вольт и 380 Вольт)	</t>
  </si>
  <si>
    <t>Покрытие пола: наливное однотонное зеленого цвета  - 15 кв.м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</si>
  <si>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</si>
  <si>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</si>
  <si>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Офисный стол</t>
  </si>
  <si>
    <t>На усмотрение организатора</t>
  </si>
  <si>
    <t>Мебель</t>
  </si>
  <si>
    <t>шт</t>
  </si>
  <si>
    <t>Стул</t>
  </si>
  <si>
    <t>Площадь зоны: не менее 20 кв.м.</t>
  </si>
  <si>
    <t>Освещение: Допустимо верхнее искусственное освещение (не менее 100 люкс)</t>
  </si>
  <si>
    <t xml:space="preserve">Интернет: Подключение к беспроводному интернету </t>
  </si>
  <si>
    <t xml:space="preserve">Электричество: 3 подключения к сети по (220 Вольт)	</t>
  </si>
  <si>
    <t>Покрытие пола: любое  - 20 кв.м. на всю зону</t>
  </si>
  <si>
    <t>Шкаф для сменной одежды</t>
  </si>
  <si>
    <t>Вешалка</t>
  </si>
  <si>
    <t>Стол</t>
  </si>
  <si>
    <t xml:space="preserve">шт (на 2 места) </t>
  </si>
  <si>
    <t>Розетка</t>
  </si>
  <si>
    <t>220 В</t>
  </si>
  <si>
    <t>Оборудование</t>
  </si>
  <si>
    <t>Мусорная корзина</t>
  </si>
  <si>
    <t xml:space="preserve">Электричество: 10 подключений к сети по (220 Вольт)	</t>
  </si>
  <si>
    <t>Ноутбук</t>
  </si>
  <si>
    <t>Экран: 15.6"; разрешение экрана: 1366×768; частота: 1.5 ГГц; память: 4096 Мб,; HDD: 500 Гб, 5400 об/мин; WiFi; Bluetooth; HDMI; WEB-камера; Free DOS. USB2-2; USB3-1, или аналог</t>
  </si>
  <si>
    <t>Оборудование IT</t>
  </si>
  <si>
    <t xml:space="preserve">шт (на 2 раб.места) </t>
  </si>
  <si>
    <t xml:space="preserve">шт (на 1 раб.место) </t>
  </si>
  <si>
    <t>Диван</t>
  </si>
  <si>
    <t>Шкаф канцелярский</t>
  </si>
  <si>
    <t>Весы каратные</t>
  </si>
  <si>
    <t>Ед. изм.: гр, кар, мг. Максимальный предел взвешивания: 120 г
Дискретность: 0,0002г
Класс точности: Специальный (I). Калибровка: внешняя 50 г Е2. Размер платформы: 80 мм.</t>
  </si>
  <si>
    <t>Калькулятор</t>
  </si>
  <si>
    <t>Вычислительное устройство</t>
  </si>
  <si>
    <t>Геммологическая лампа</t>
  </si>
  <si>
    <t>Лампа белого дневного света на станине. Напряжение питания: 220/240 В, 50 Гц, однофазное. Источник света: 45 Вт, люминесцентная лампа. 
Освещенность: 3500 лк</t>
  </si>
  <si>
    <t>https://kliogem.ru/catalog/bestenevye-lampy/lampa-dazor-led-na-stanine-belaya/</t>
  </si>
  <si>
    <t>Лупа 10х</t>
  </si>
  <si>
    <t>3 апланатические, цветокорректирующие, ахроматические, просветленные линзы. Увеличение: 10 крат. Линейное поле зрения: 20-21 мм. 
Корпус: металл. Цвет: черный.</t>
  </si>
  <si>
    <t>Расходные материалы</t>
  </si>
  <si>
    <t>Лупа 10х с измерительной шкалой</t>
  </si>
  <si>
    <t>Для линейных измерений на плоскости с помощью стеклянной/металлической шкалы в диапазоне от 0 до 15 мм. Цена деления шкалы: 0,1 мм.</t>
  </si>
  <si>
    <t>Пинцет геммологический</t>
  </si>
  <si>
    <t>С насечками. Ширина кончика: F/M.</t>
  </si>
  <si>
    <t>Леверидж механический</t>
  </si>
  <si>
    <t>Ед. изм.: мм. Дискретность отсчета: 0,1 мм.</t>
  </si>
  <si>
    <t>https://www.sapphire.ru/vcd-379-1-3591/goodsinfo.html</t>
  </si>
  <si>
    <t>Сетевой фильтр</t>
  </si>
  <si>
    <t>Не менее 3 розеток</t>
  </si>
  <si>
    <t>МФУ А4 лазерная</t>
  </si>
  <si>
    <t>Аптечка</t>
  </si>
  <si>
    <t>Охрана труда</t>
  </si>
  <si>
    <t>Огнетушитель</t>
  </si>
  <si>
    <t>Кулер 19 л (холодная/горячая вода)</t>
  </si>
  <si>
    <t>Интернет: не требуется</t>
  </si>
  <si>
    <t xml:space="preserve">Электричество: 0 подключений к сети по (220 Вольт и 380 Вольт)	</t>
  </si>
  <si>
    <t>Сейф</t>
  </si>
  <si>
    <t>Взломостойкий, напольный</t>
  </si>
  <si>
    <t>Площадь зоны: не менее 30 кв.м.</t>
  </si>
  <si>
    <t>Покрытие пола: наливное однотонное зеленого цвета  - от 30 кв.м на всю зону</t>
  </si>
  <si>
    <t>Станок ограночный</t>
  </si>
  <si>
    <t>Станок ограночный для обработки алмазов. 380В, 40А, заземление</t>
  </si>
  <si>
    <t>Лампа на ограночный станок</t>
  </si>
  <si>
    <t>Лампа на струбцине геммологическая</t>
  </si>
  <si>
    <t xml:space="preserve">Стул со спинкой на колесиках; с возможностью регулировки высоты. </t>
  </si>
  <si>
    <t>Приспособление для огранки павильона</t>
  </si>
  <si>
    <t>Работает совместно с цангами с посадочным диаметром 8мм.  Диапазон угла наклона головки: 30...50 град.  Количество фиксированных положений: 16.
Габаритные размеры: не более 94х128х252 мм.</t>
  </si>
  <si>
    <t>Инструмент</t>
  </si>
  <si>
    <t>Работает совместно с вставками, оправками и прижимным устройством. Угол наклона головки приспособления: 5...60 град. Диаметр отверстия зажимной цанги приспособления, мм. - 8. Габаритные размеры: не более 94x128x252 мм.</t>
  </si>
  <si>
    <t>Приспособление для подшлифовки площадки (квадрант)</t>
  </si>
  <si>
    <t>Диаметр отверстия под вставку, мм. – 4. Габаритные размеры: не более 85х128х220 мм.</t>
  </si>
  <si>
    <t>Приспособление для подшлифовки площадки и постановки калетты (цанговый квадрант)</t>
  </si>
  <si>
    <t>Работает совместно с цангами с посадочным диаметром 8мм. Габаритные размеры: не более 85х128х220 мм.</t>
  </si>
  <si>
    <t>Приспособление для реставрации цанг (цангоправ)</t>
  </si>
  <si>
    <t>Материал: металл. Отверстия под 90 и 45 град.</t>
  </si>
  <si>
    <t>Кассета для цанг и оправок</t>
  </si>
  <si>
    <t>Оснастка</t>
  </si>
  <si>
    <t>Щетка-сметка</t>
  </si>
  <si>
    <t xml:space="preserve">Ловушка </t>
  </si>
  <si>
    <t>Корпус: оцинкованная жесть. Внутренняя поверхность корпуса оклеена листовым поролоном.  Габаритные размеры: не более 95х262х316 мм.</t>
  </si>
  <si>
    <t>Уровень металлический</t>
  </si>
  <si>
    <t>Косынка</t>
  </si>
  <si>
    <t>Головной убор. Обязателен для конкурсантов с длинными волосами (ниже линии бровей)</t>
  </si>
  <si>
    <t>Конкурсант привозит с собой</t>
  </si>
  <si>
    <t>Халат бязевый/хлопковый</t>
  </si>
  <si>
    <t>Халат рабочий на пуговицах, с манжетами. Цвет: черный.</t>
  </si>
  <si>
    <t>Универсальное приспособление для огранки / Приспособление для огранки короны</t>
  </si>
  <si>
    <t>Диск ограночный</t>
  </si>
  <si>
    <t>Материал: высокоуглеродистый сплав чугуна. Диаметр и наличие шпинделя зависит от модели ограночного станка. Толщина: не менее 12 мм.</t>
  </si>
  <si>
    <t>Отвертка</t>
  </si>
  <si>
    <t>Пассатижи</t>
  </si>
  <si>
    <t>Алмазный притир</t>
  </si>
  <si>
    <t>А Пр-30</t>
  </si>
  <si>
    <t>Бювар сортировочный</t>
  </si>
  <si>
    <t>Высококачественная плотная белая бумага с гладкой поверхностью, перфорированная по углам.</t>
  </si>
  <si>
    <t>https://kliogem.ru/catalog/bumaga-dlya-sortirovki-byuvary-lodochki-konverty/sortirovochnyi-byuvar-55h43/</t>
  </si>
  <si>
    <t>Бюкса</t>
  </si>
  <si>
    <t>Алмазный спек</t>
  </si>
  <si>
    <t>Асп-6</t>
  </si>
  <si>
    <t>Рундистомер</t>
  </si>
  <si>
    <t>Диапазон разметки, мм. - 0,05...2,0. Предел допускаемой погрешности разметки, мм. - 0,02.</t>
  </si>
  <si>
    <t>Набор оправок</t>
  </si>
  <si>
    <t>Размеры: от 2,0 до 4,0.</t>
  </si>
  <si>
    <t xml:space="preserve">Набор цанг </t>
  </si>
  <si>
    <t>Размеры: от 2,0 до 5,00 мм.</t>
  </si>
  <si>
    <t>Раствор буры</t>
  </si>
  <si>
    <t>Хим. формула: Na2B4O7*5H2O</t>
  </si>
  <si>
    <t>л</t>
  </si>
  <si>
    <t>Моющий раствор</t>
  </si>
  <si>
    <t>Смазка солидол</t>
  </si>
  <si>
    <t>ГОСТ 4366-76. Фасовка: пластиковая банка</t>
  </si>
  <si>
    <t>туба</t>
  </si>
  <si>
    <t>Клей БФ</t>
  </si>
  <si>
    <t>Клей - спиртовой раствор поливинилацетале</t>
  </si>
  <si>
    <t>Порошок алмазный 10/7</t>
  </si>
  <si>
    <t>Порошок алмазный, синтетический, АСМ 10/7 (упак. по 100ct)</t>
  </si>
  <si>
    <t>кар</t>
  </si>
  <si>
    <t>Порошок алмазный 14/10</t>
  </si>
  <si>
    <t>Порошок алмазный, синтетический, АСМ 14/10 (упак. по 100ct)</t>
  </si>
  <si>
    <t>Асбест</t>
  </si>
  <si>
    <t>Тонковолокнистый лист 2 ммх1000х800 (асбест)</t>
  </si>
  <si>
    <t>лист</t>
  </si>
  <si>
    <t>Бязь отбеленная</t>
  </si>
  <si>
    <t>Плотная хлопчатобумажная ткань полотняного переплетения</t>
  </si>
  <si>
    <t>м²</t>
  </si>
  <si>
    <t>Масло полировочное</t>
  </si>
  <si>
    <t>Масло для нанесения зоны полировки типа Johnson's baby</t>
  </si>
  <si>
    <t>Маркер для разметки алмазов</t>
  </si>
  <si>
    <t>Выполнен в виде ручки (фломастера). Тонкий гр.ифель позволяет наносить линии толщиной 0,05 мм. Цвет: черный.</t>
  </si>
  <si>
    <t>Карбид кремния 63 С F120, зеленый</t>
  </si>
  <si>
    <t>Шаблон угловой 42 град.</t>
  </si>
  <si>
    <t xml:space="preserve">Применяется для настройки приспособления для огранки павильона. Диаметр хвостовика: 8 мм. Габаритные размеры: не более - 8х33,5х58 мм. </t>
  </si>
  <si>
    <t>Шаблон угловой 32 град.</t>
  </si>
  <si>
    <t xml:space="preserve">Применяется для настройки приспособления для огранки короны. Диаметр хвостовика: 8 мм. Габаритные размеры: не более - 8х33,5х58 мм. </t>
  </si>
  <si>
    <t xml:space="preserve">шт </t>
  </si>
  <si>
    <t>Обтирочный материал</t>
  </si>
  <si>
    <t>Вафельное полотно ГОСТ: ширина - 40 см, рулон - 50 метров</t>
  </si>
  <si>
    <t>Паста полировальная</t>
  </si>
  <si>
    <t>Паста алмазная АСМ 2/1 НОМ банка 50 грамм</t>
  </si>
  <si>
    <t xml:space="preserve">Вкладыш антифрикционный  </t>
  </si>
  <si>
    <t>Вкладыш антифрикционный  (100 шт.)</t>
  </si>
  <si>
    <t xml:space="preserve">Подшипник антифрикционный </t>
  </si>
  <si>
    <t>Подшипник антифрикционный графитовый (12х14 мм)</t>
  </si>
  <si>
    <t>Прижимные пластины</t>
  </si>
  <si>
    <t>Прижимные пластины для устройства ограночного универсального</t>
  </si>
  <si>
    <t>Синтетические алмазы</t>
  </si>
  <si>
    <t>Алмазы лабораторно выращенные методом CVD или HPHT</t>
  </si>
  <si>
    <t>шт (на 1 конкурсанта)</t>
  </si>
  <si>
    <t>Карбид кремния для притирки ограночных  дисков</t>
  </si>
  <si>
    <t>Ручка шариковая</t>
  </si>
  <si>
    <t>Карандаш с ластиком</t>
  </si>
  <si>
    <t>Бумага А4</t>
  </si>
  <si>
    <t>уп</t>
  </si>
  <si>
    <t>Ножницы</t>
  </si>
  <si>
    <t>Папка-планшет</t>
  </si>
  <si>
    <t>Файлы канцелярские</t>
  </si>
  <si>
    <t>Скрепки канцелярские</t>
  </si>
  <si>
    <t>Скобы для степлера канцелярского</t>
  </si>
  <si>
    <t xml:space="preserve">шт (на 1 эксперта) </t>
  </si>
  <si>
    <t>Гофта</t>
  </si>
  <si>
    <t>Гофта пластиковая или металлическая для хранения ценностей с возможностью опечатывания, либо с ключом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</si>
</sst>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8" xfId="0" applyFont="1" applyBorder="1" applyAlignment="1">
      <alignment wrapText="1"/>
    </xf>
    <xf numFmtId="0" fontId="15" fillId="0" borderId="18" xfId="0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12" fillId="0" borderId="18" xfId="0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top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8" fillId="0" borderId="18" xfId="0" applyFont="1" applyBorder="1" applyAlignment="1">
      <alignment vertical="center" wrapText="1"/>
    </xf>
    <xf numFmtId="0" fontId="12" fillId="0" borderId="18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1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5" fillId="0" borderId="0" xfId="1" applyFont="1" applyAlignment="1">
      <alignment horizontal="left" vertical="top" wrapText="1"/>
    </xf>
    <xf numFmtId="0" fontId="4" fillId="3" borderId="19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0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14" fillId="5" borderId="0" xfId="1" applyFont="1" applyFill="1" applyAlignment="1">
      <alignment horizontal="center" vertical="center" wrapText="1"/>
    </xf>
    <xf numFmtId="0" fontId="6" fillId="6" borderId="0" xfId="1" applyFont="1" applyFill="1" applyAlignment="1">
      <alignment horizontal="center"/>
    </xf>
    <xf numFmtId="0" fontId="6" fillId="5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5" borderId="16" xfId="1" applyFont="1" applyFill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18" fillId="0" borderId="18" xfId="0" applyFont="1" applyBorder="1" applyAlignment="1">
      <alignment vertical="center"/>
    </xf>
    <xf numFmtId="0" fontId="18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left" vertical="center" wrapText="1"/>
    </xf>
    <xf numFmtId="0" fontId="2" fillId="0" borderId="5" xfId="1" applyFont="1" applyBorder="1"/>
    <xf numFmtId="0" fontId="2" fillId="0" borderId="17" xfId="1" applyFont="1" applyBorder="1"/>
    <xf numFmtId="0" fontId="2" fillId="0" borderId="2" xfId="1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center" wrapText="1"/>
    </xf>
    <xf numFmtId="0" fontId="2" fillId="0" borderId="5" xfId="1" applyFont="1" applyBorder="1" applyAlignment="1">
      <alignment vertical="center" wrapText="1"/>
    </xf>
    <xf numFmtId="0" fontId="12" fillId="7" borderId="22" xfId="0" applyFont="1" applyFill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2" fillId="0" borderId="5" xfId="1" applyFont="1" applyBorder="1" applyAlignment="1">
      <alignment vertical="center"/>
    </xf>
    <xf numFmtId="0" fontId="12" fillId="0" borderId="21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8" fillId="0" borderId="18" xfId="0" applyFont="1" applyBorder="1"/>
    <xf numFmtId="0" fontId="9" fillId="0" borderId="0" xfId="1" applyFont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9" fillId="0" borderId="8" xfId="1" applyFont="1" applyBorder="1" applyAlignment="1">
      <alignment horizontal="left" vertical="top" wrapText="1"/>
    </xf>
    <xf numFmtId="0" fontId="9" fillId="0" borderId="7" xfId="1" applyFont="1" applyBorder="1" applyAlignment="1">
      <alignment horizontal="left" vertical="top" wrapText="1"/>
    </xf>
    <xf numFmtId="0" fontId="8" fillId="0" borderId="18" xfId="1" applyFont="1" applyBorder="1" applyAlignment="1">
      <alignment horizontal="left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1" xfId="1" applyFont="1" applyBorder="1"/>
    <xf numFmtId="0" fontId="10" fillId="0" borderId="18" xfId="1" applyFont="1" applyBorder="1" applyAlignment="1">
      <alignment horizontal="left" vertical="center" wrapText="1"/>
    </xf>
    <xf numFmtId="0" fontId="8" fillId="0" borderId="15" xfId="1" applyFont="1" applyBorder="1"/>
    <xf numFmtId="0" fontId="10" fillId="0" borderId="18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/>
    </xf>
    <xf numFmtId="0" fontId="2" fillId="0" borderId="2" xfId="1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/>
    </xf>
    <xf numFmtId="0" fontId="4" fillId="4" borderId="19" xfId="1" applyFont="1" applyFill="1" applyBorder="1" applyAlignment="1">
      <alignment horizontal="center"/>
    </xf>
    <xf numFmtId="0" fontId="4" fillId="4" borderId="16" xfId="1" applyFont="1" applyFill="1" applyBorder="1" applyAlignment="1">
      <alignment horizontal="center"/>
    </xf>
    <xf numFmtId="0" fontId="4" fillId="4" borderId="20" xfId="1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vertical="center"/>
    </xf>
    <xf numFmtId="0" fontId="12" fillId="0" borderId="21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15" fillId="0" borderId="18" xfId="0" applyFont="1" applyFill="1" applyBorder="1" applyAlignment="1">
      <alignment horizontal="right" wrapText="1"/>
    </xf>
    <xf numFmtId="0" fontId="16" fillId="0" borderId="18" xfId="2" applyFont="1" applyFill="1" applyBorder="1" applyAlignment="1">
      <alignment horizontal="right" wrapText="1"/>
    </xf>
    <xf numFmtId="49" fontId="15" fillId="0" borderId="18" xfId="0" applyNumberFormat="1" applyFont="1" applyFill="1" applyBorder="1" applyAlignment="1">
      <alignment horizontal="right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tabSelected="1" workbookViewId="0">
      <selection activeCell="E12" sqref="E12"/>
    </sheetView>
  </sheetViews>
  <sheetFormatPr defaultRowHeight="18" x14ac:dyDescent="0.35"/>
  <cols>
    <col min="1" max="1" width="52.109375" style="12" customWidth="1"/>
    <col min="2" max="2" width="90.5546875" style="13" customWidth="1"/>
  </cols>
  <sheetData>
    <row r="2" spans="1:2" x14ac:dyDescent="0.35">
      <c r="B2" s="12"/>
    </row>
    <row r="3" spans="1:2" x14ac:dyDescent="0.35">
      <c r="A3" s="14" t="s">
        <v>22</v>
      </c>
      <c r="B3" s="15" t="s">
        <v>55</v>
      </c>
    </row>
    <row r="4" spans="1:2" ht="36" x14ac:dyDescent="0.35">
      <c r="A4" s="14" t="s">
        <v>36</v>
      </c>
      <c r="B4" s="15" t="s">
        <v>56</v>
      </c>
    </row>
    <row r="5" spans="1:2" x14ac:dyDescent="0.35">
      <c r="A5" s="14" t="s">
        <v>51</v>
      </c>
      <c r="B5" s="113"/>
    </row>
    <row r="6" spans="1:2" ht="36" x14ac:dyDescent="0.35">
      <c r="A6" s="14" t="s">
        <v>28</v>
      </c>
      <c r="B6" s="113"/>
    </row>
    <row r="7" spans="1:2" x14ac:dyDescent="0.35">
      <c r="A7" s="14" t="s">
        <v>37</v>
      </c>
      <c r="B7" s="113"/>
    </row>
    <row r="8" spans="1:2" x14ac:dyDescent="0.35">
      <c r="A8" s="14" t="s">
        <v>23</v>
      </c>
      <c r="B8" s="113"/>
    </row>
    <row r="9" spans="1:2" x14ac:dyDescent="0.35">
      <c r="A9" s="14" t="s">
        <v>24</v>
      </c>
      <c r="B9" s="113"/>
    </row>
    <row r="10" spans="1:2" x14ac:dyDescent="0.35">
      <c r="A10" s="14" t="s">
        <v>27</v>
      </c>
      <c r="B10" s="114"/>
    </row>
    <row r="11" spans="1:2" x14ac:dyDescent="0.35">
      <c r="A11" s="14" t="s">
        <v>41</v>
      </c>
      <c r="B11" s="115"/>
    </row>
    <row r="12" spans="1:2" ht="18" customHeight="1" x14ac:dyDescent="0.35">
      <c r="A12" s="14" t="s">
        <v>45</v>
      </c>
      <c r="B12" s="113"/>
    </row>
    <row r="13" spans="1:2" x14ac:dyDescent="0.35">
      <c r="A13" s="14" t="s">
        <v>38</v>
      </c>
      <c r="B13" s="114"/>
    </row>
    <row r="14" spans="1:2" x14ac:dyDescent="0.35">
      <c r="A14" s="14" t="s">
        <v>42</v>
      </c>
      <c r="B14" s="115"/>
    </row>
    <row r="15" spans="1:2" x14ac:dyDescent="0.35">
      <c r="A15" s="14" t="s">
        <v>25</v>
      </c>
      <c r="B15" s="113">
        <v>6</v>
      </c>
    </row>
    <row r="16" spans="1:2" x14ac:dyDescent="0.35">
      <c r="A16" s="14" t="s">
        <v>26</v>
      </c>
      <c r="B16" s="113">
        <v>6</v>
      </c>
    </row>
    <row r="17" spans="1:2" ht="52.5" customHeight="1" x14ac:dyDescent="0.35">
      <c r="A17" s="14" t="s">
        <v>54</v>
      </c>
      <c r="B17" s="113">
        <v>9</v>
      </c>
    </row>
    <row r="20" spans="1:2" x14ac:dyDescent="0.35">
      <c r="A20" s="12" t="s">
        <v>47</v>
      </c>
    </row>
    <row r="21" spans="1:2" x14ac:dyDescent="0.35">
      <c r="A21" s="12" t="s">
        <v>48</v>
      </c>
    </row>
    <row r="22" spans="1:2" x14ac:dyDescent="0.35">
      <c r="A22" s="12" t="s">
        <v>49</v>
      </c>
    </row>
    <row r="23" spans="1:2" x14ac:dyDescent="0.35">
      <c r="A23" s="12" t="s">
        <v>52</v>
      </c>
    </row>
    <row r="24" spans="1:2" x14ac:dyDescent="0.35">
      <c r="A24" s="12" t="s">
        <v>53</v>
      </c>
    </row>
    <row r="25" spans="1:2" x14ac:dyDescent="0.35">
      <c r="A25" s="12" t="s"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8"/>
  <sheetViews>
    <sheetView topLeftCell="A64" zoomScale="80" zoomScaleNormal="80" workbookViewId="0">
      <selection activeCell="B74" sqref="B74:H76"/>
    </sheetView>
  </sheetViews>
  <sheetFormatPr defaultColWidth="14.44140625" defaultRowHeight="15" customHeight="1" x14ac:dyDescent="0.3"/>
  <cols>
    <col min="1" max="1" width="5.109375" style="10" customWidth="1"/>
    <col min="2" max="2" width="52" style="10" customWidth="1"/>
    <col min="3" max="3" width="30.88671875" style="10" customWidth="1"/>
    <col min="4" max="4" width="22" style="10" customWidth="1"/>
    <col min="5" max="5" width="15.44140625" style="10" customWidth="1"/>
    <col min="6" max="6" width="19.6640625" style="10" bestFit="1" customWidth="1"/>
    <col min="7" max="7" width="14.44140625" style="10" customWidth="1"/>
    <col min="8" max="8" width="25" style="10" bestFit="1" customWidth="1"/>
    <col min="9" max="11" width="8.6640625" style="1" customWidth="1"/>
    <col min="12" max="16384" width="14.44140625" style="1"/>
  </cols>
  <sheetData>
    <row r="1" spans="1:10" ht="14.4" x14ac:dyDescent="0.3">
      <c r="A1" s="57" t="s">
        <v>10</v>
      </c>
      <c r="B1" s="58"/>
      <c r="C1" s="58"/>
      <c r="D1" s="58"/>
      <c r="E1" s="58"/>
      <c r="F1" s="58"/>
      <c r="G1" s="58"/>
      <c r="H1" s="58"/>
    </row>
    <row r="2" spans="1:10" ht="21" x14ac:dyDescent="0.4">
      <c r="A2" s="60" t="s">
        <v>34</v>
      </c>
      <c r="B2" s="60"/>
      <c r="C2" s="60"/>
      <c r="D2" s="60"/>
      <c r="E2" s="60"/>
      <c r="F2" s="60"/>
      <c r="G2" s="60"/>
      <c r="H2" s="60"/>
    </row>
    <row r="3" spans="1:10" ht="21" customHeight="1" x14ac:dyDescent="0.3">
      <c r="A3" s="61" t="str">
        <f>'Информация о Чемпионате'!B4</f>
        <v>Региональный этап Чемпионата по профессиональному мастерству "Профессионалы"</v>
      </c>
      <c r="B3" s="61"/>
      <c r="C3" s="61"/>
      <c r="D3" s="61"/>
      <c r="E3" s="61"/>
      <c r="F3" s="61"/>
      <c r="G3" s="61"/>
      <c r="H3" s="61"/>
      <c r="I3" s="11"/>
      <c r="J3" s="11"/>
    </row>
    <row r="4" spans="1:10" ht="21" x14ac:dyDescent="0.4">
      <c r="A4" s="60" t="s">
        <v>35</v>
      </c>
      <c r="B4" s="60"/>
      <c r="C4" s="60"/>
      <c r="D4" s="60"/>
      <c r="E4" s="60"/>
      <c r="F4" s="60"/>
      <c r="G4" s="60"/>
      <c r="H4" s="60"/>
    </row>
    <row r="5" spans="1:10" ht="22.5" customHeight="1" x14ac:dyDescent="0.3">
      <c r="A5" s="59" t="str">
        <f>'Информация о Чемпионате'!B3</f>
        <v>Огранка алмазов</v>
      </c>
      <c r="B5" s="59"/>
      <c r="C5" s="59"/>
      <c r="D5" s="59"/>
      <c r="E5" s="59"/>
      <c r="F5" s="59"/>
      <c r="G5" s="59"/>
      <c r="H5" s="59"/>
    </row>
    <row r="6" spans="1:10" ht="14.4" x14ac:dyDescent="0.3">
      <c r="A6" s="53" t="s">
        <v>12</v>
      </c>
      <c r="B6" s="58"/>
      <c r="C6" s="58"/>
      <c r="D6" s="58"/>
      <c r="E6" s="58"/>
      <c r="F6" s="58"/>
      <c r="G6" s="58"/>
      <c r="H6" s="58"/>
    </row>
    <row r="7" spans="1:10" ht="15.75" customHeight="1" x14ac:dyDescent="0.3">
      <c r="A7" s="53" t="s">
        <v>32</v>
      </c>
      <c r="B7" s="53"/>
      <c r="C7" s="62">
        <f>'Информация о Чемпионате'!B5</f>
        <v>0</v>
      </c>
      <c r="D7" s="62"/>
      <c r="E7" s="62"/>
      <c r="F7" s="62"/>
      <c r="G7" s="62"/>
      <c r="H7" s="62"/>
    </row>
    <row r="8" spans="1:10" ht="15.75" customHeight="1" x14ac:dyDescent="0.3">
      <c r="A8" s="53" t="s">
        <v>33</v>
      </c>
      <c r="B8" s="53"/>
      <c r="C8" s="53"/>
      <c r="D8" s="62">
        <f>'Информация о Чемпионате'!B6</f>
        <v>0</v>
      </c>
      <c r="E8" s="62"/>
      <c r="F8" s="62"/>
      <c r="G8" s="62"/>
      <c r="H8" s="62"/>
    </row>
    <row r="9" spans="1:10" ht="15.75" customHeight="1" x14ac:dyDescent="0.3">
      <c r="A9" s="53" t="s">
        <v>29</v>
      </c>
      <c r="B9" s="53"/>
      <c r="C9" s="53">
        <f>'Информация о Чемпионате'!B7</f>
        <v>0</v>
      </c>
      <c r="D9" s="53"/>
      <c r="E9" s="53"/>
      <c r="F9" s="53"/>
      <c r="G9" s="53"/>
      <c r="H9" s="53"/>
    </row>
    <row r="10" spans="1:10" ht="15.75" customHeight="1" x14ac:dyDescent="0.3">
      <c r="A10" s="53" t="s">
        <v>31</v>
      </c>
      <c r="B10" s="53"/>
      <c r="C10" s="53">
        <f>'Информация о Чемпионате'!B9</f>
        <v>0</v>
      </c>
      <c r="D10" s="53"/>
      <c r="E10" s="53">
        <f>'Информация о Чемпионате'!B10</f>
        <v>0</v>
      </c>
      <c r="F10" s="53"/>
      <c r="G10" s="53">
        <f>'Информация о Чемпионате'!B11</f>
        <v>0</v>
      </c>
      <c r="H10" s="53"/>
    </row>
    <row r="11" spans="1:10" ht="15.75" customHeight="1" x14ac:dyDescent="0.3">
      <c r="A11" s="53" t="s">
        <v>39</v>
      </c>
      <c r="B11" s="53"/>
      <c r="C11" s="53">
        <f>'Информация о Чемпионате'!B12</f>
        <v>0</v>
      </c>
      <c r="D11" s="53"/>
      <c r="E11" s="53">
        <f>'Информация о Чемпионате'!B13</f>
        <v>0</v>
      </c>
      <c r="F11" s="53"/>
      <c r="G11" s="53">
        <f>'Информация о Чемпионате'!B14</f>
        <v>0</v>
      </c>
      <c r="H11" s="53"/>
    </row>
    <row r="12" spans="1:10" ht="15.75" customHeight="1" x14ac:dyDescent="0.3">
      <c r="A12" s="53" t="s">
        <v>46</v>
      </c>
      <c r="B12" s="53"/>
      <c r="C12" s="53">
        <f>'Информация о Чемпионате'!B17</f>
        <v>9</v>
      </c>
      <c r="D12" s="53"/>
      <c r="E12" s="53"/>
      <c r="F12" s="53"/>
      <c r="G12" s="53"/>
      <c r="H12" s="53"/>
    </row>
    <row r="13" spans="1:10" ht="15.75" customHeight="1" x14ac:dyDescent="0.3">
      <c r="A13" s="53" t="s">
        <v>20</v>
      </c>
      <c r="B13" s="53"/>
      <c r="C13" s="53">
        <f>'Информация о Чемпионате'!B15</f>
        <v>6</v>
      </c>
      <c r="D13" s="53"/>
      <c r="E13" s="53"/>
      <c r="F13" s="53"/>
      <c r="G13" s="53"/>
      <c r="H13" s="53"/>
    </row>
    <row r="14" spans="1:10" ht="15.75" customHeight="1" x14ac:dyDescent="0.3">
      <c r="A14" s="53" t="s">
        <v>21</v>
      </c>
      <c r="B14" s="53"/>
      <c r="C14" s="53">
        <f>'Информация о Чемпионате'!B16</f>
        <v>6</v>
      </c>
      <c r="D14" s="53"/>
      <c r="E14" s="53"/>
      <c r="F14" s="53"/>
      <c r="G14" s="53"/>
      <c r="H14" s="53"/>
    </row>
    <row r="15" spans="1:10" ht="15.75" customHeight="1" x14ac:dyDescent="0.3">
      <c r="A15" s="53" t="s">
        <v>30</v>
      </c>
      <c r="B15" s="53"/>
      <c r="C15" s="53">
        <f>'Информация о Чемпионате'!B8</f>
        <v>0</v>
      </c>
      <c r="D15" s="53"/>
      <c r="E15" s="53"/>
      <c r="F15" s="53"/>
      <c r="G15" s="53"/>
      <c r="H15" s="53"/>
    </row>
    <row r="16" spans="1:10" ht="21.6" thickBot="1" x14ac:dyDescent="0.35">
      <c r="A16" s="54" t="s">
        <v>17</v>
      </c>
      <c r="B16" s="55"/>
      <c r="C16" s="55"/>
      <c r="D16" s="55"/>
      <c r="E16" s="55"/>
      <c r="F16" s="55"/>
      <c r="G16" s="55"/>
      <c r="H16" s="56"/>
    </row>
    <row r="17" spans="1:8" ht="14.4" customHeight="1" x14ac:dyDescent="0.3">
      <c r="A17" s="50" t="s">
        <v>9</v>
      </c>
      <c r="B17" s="51"/>
      <c r="C17" s="51"/>
      <c r="D17" s="51"/>
      <c r="E17" s="51"/>
      <c r="F17" s="51"/>
      <c r="G17" s="51"/>
      <c r="H17" s="52"/>
    </row>
    <row r="18" spans="1:8" ht="14.4" customHeight="1" x14ac:dyDescent="0.3">
      <c r="A18" s="42" t="s">
        <v>57</v>
      </c>
      <c r="B18" s="43"/>
      <c r="C18" s="43"/>
      <c r="D18" s="43"/>
      <c r="E18" s="43"/>
      <c r="F18" s="43"/>
      <c r="G18" s="43"/>
      <c r="H18" s="44"/>
    </row>
    <row r="19" spans="1:8" ht="14.4" customHeight="1" x14ac:dyDescent="0.3">
      <c r="A19" s="42" t="s">
        <v>58</v>
      </c>
      <c r="B19" s="43"/>
      <c r="C19" s="43"/>
      <c r="D19" s="43"/>
      <c r="E19" s="43"/>
      <c r="F19" s="43"/>
      <c r="G19" s="43"/>
      <c r="H19" s="44"/>
    </row>
    <row r="20" spans="1:8" ht="14.4" customHeight="1" x14ac:dyDescent="0.3">
      <c r="A20" s="42" t="s">
        <v>59</v>
      </c>
      <c r="B20" s="43"/>
      <c r="C20" s="43"/>
      <c r="D20" s="43"/>
      <c r="E20" s="43"/>
      <c r="F20" s="43"/>
      <c r="G20" s="43"/>
      <c r="H20" s="44"/>
    </row>
    <row r="21" spans="1:8" ht="14.4" customHeight="1" x14ac:dyDescent="0.3">
      <c r="A21" s="42" t="s">
        <v>60</v>
      </c>
      <c r="B21" s="43"/>
      <c r="C21" s="43"/>
      <c r="D21" s="43"/>
      <c r="E21" s="43"/>
      <c r="F21" s="43"/>
      <c r="G21" s="43"/>
      <c r="H21" s="44"/>
    </row>
    <row r="22" spans="1:8" ht="15" customHeight="1" x14ac:dyDescent="0.3">
      <c r="A22" s="42" t="s">
        <v>43</v>
      </c>
      <c r="B22" s="43"/>
      <c r="C22" s="43"/>
      <c r="D22" s="43"/>
      <c r="E22" s="43"/>
      <c r="F22" s="43"/>
      <c r="G22" s="43"/>
      <c r="H22" s="44"/>
    </row>
    <row r="23" spans="1:8" ht="14.4" customHeight="1" x14ac:dyDescent="0.3">
      <c r="A23" s="42" t="s">
        <v>61</v>
      </c>
      <c r="B23" s="43"/>
      <c r="C23" s="43"/>
      <c r="D23" s="43"/>
      <c r="E23" s="43"/>
      <c r="F23" s="43"/>
      <c r="G23" s="43"/>
      <c r="H23" s="44"/>
    </row>
    <row r="24" spans="1:8" ht="14.4" customHeight="1" x14ac:dyDescent="0.3">
      <c r="A24" s="42" t="s">
        <v>62</v>
      </c>
      <c r="B24" s="43"/>
      <c r="C24" s="43"/>
      <c r="D24" s="43"/>
      <c r="E24" s="43"/>
      <c r="F24" s="43"/>
      <c r="G24" s="43"/>
      <c r="H24" s="44"/>
    </row>
    <row r="25" spans="1:8" ht="15" customHeight="1" thickBot="1" x14ac:dyDescent="0.35">
      <c r="A25" s="45" t="s">
        <v>63</v>
      </c>
      <c r="B25" s="46"/>
      <c r="C25" s="46"/>
      <c r="D25" s="46"/>
      <c r="E25" s="46"/>
      <c r="F25" s="46"/>
      <c r="G25" s="46"/>
      <c r="H25" s="47"/>
    </row>
    <row r="26" spans="1:8" ht="55.2" x14ac:dyDescent="0.3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14.4" x14ac:dyDescent="0.3">
      <c r="A27" s="36">
        <v>1</v>
      </c>
      <c r="B27" s="37" t="s">
        <v>64</v>
      </c>
      <c r="C27" s="38" t="s">
        <v>65</v>
      </c>
      <c r="D27" s="39" t="s">
        <v>66</v>
      </c>
      <c r="E27" s="39">
        <v>1</v>
      </c>
      <c r="F27" s="39" t="s">
        <v>67</v>
      </c>
      <c r="G27" s="40">
        <v>1</v>
      </c>
      <c r="H27" s="41"/>
    </row>
    <row r="28" spans="1:8" ht="14.4" x14ac:dyDescent="0.3">
      <c r="A28" s="36">
        <v>2</v>
      </c>
      <c r="B28" s="37" t="s">
        <v>68</v>
      </c>
      <c r="C28" s="38" t="s">
        <v>65</v>
      </c>
      <c r="D28" s="39" t="s">
        <v>66</v>
      </c>
      <c r="E28" s="39">
        <v>1</v>
      </c>
      <c r="F28" s="39" t="s">
        <v>67</v>
      </c>
      <c r="G28" s="40">
        <v>1</v>
      </c>
      <c r="H28" s="41"/>
    </row>
    <row r="29" spans="1:8" ht="23.25" customHeight="1" thickBot="1" x14ac:dyDescent="0.35">
      <c r="A29" s="48" t="s">
        <v>18</v>
      </c>
      <c r="B29" s="49"/>
      <c r="C29" s="49"/>
      <c r="D29" s="49"/>
      <c r="E29" s="49"/>
      <c r="F29" s="49"/>
      <c r="G29" s="49"/>
      <c r="H29" s="49"/>
    </row>
    <row r="30" spans="1:8" ht="15.75" customHeight="1" x14ac:dyDescent="0.3">
      <c r="A30" s="50" t="s">
        <v>9</v>
      </c>
      <c r="B30" s="51"/>
      <c r="C30" s="51"/>
      <c r="D30" s="51"/>
      <c r="E30" s="51"/>
      <c r="F30" s="51"/>
      <c r="G30" s="51"/>
      <c r="H30" s="52"/>
    </row>
    <row r="31" spans="1:8" ht="15" customHeight="1" x14ac:dyDescent="0.3">
      <c r="A31" s="42" t="s">
        <v>69</v>
      </c>
      <c r="B31" s="43"/>
      <c r="C31" s="43"/>
      <c r="D31" s="43"/>
      <c r="E31" s="43"/>
      <c r="F31" s="43"/>
      <c r="G31" s="43"/>
      <c r="H31" s="44"/>
    </row>
    <row r="32" spans="1:8" ht="15" customHeight="1" x14ac:dyDescent="0.3">
      <c r="A32" s="42" t="s">
        <v>70</v>
      </c>
      <c r="B32" s="43"/>
      <c r="C32" s="43"/>
      <c r="D32" s="43"/>
      <c r="E32" s="43"/>
      <c r="F32" s="43"/>
      <c r="G32" s="43"/>
      <c r="H32" s="44"/>
    </row>
    <row r="33" spans="1:8" ht="15" customHeight="1" x14ac:dyDescent="0.3">
      <c r="A33" s="42" t="s">
        <v>71</v>
      </c>
      <c r="B33" s="43"/>
      <c r="C33" s="43"/>
      <c r="D33" s="43"/>
      <c r="E33" s="43"/>
      <c r="F33" s="43"/>
      <c r="G33" s="43"/>
      <c r="H33" s="44"/>
    </row>
    <row r="34" spans="1:8" ht="15" customHeight="1" x14ac:dyDescent="0.3">
      <c r="A34" s="42" t="s">
        <v>72</v>
      </c>
      <c r="B34" s="43"/>
      <c r="C34" s="43"/>
      <c r="D34" s="43"/>
      <c r="E34" s="43"/>
      <c r="F34" s="43"/>
      <c r="G34" s="43"/>
      <c r="H34" s="44"/>
    </row>
    <row r="35" spans="1:8" ht="15" customHeight="1" x14ac:dyDescent="0.3">
      <c r="A35" s="42" t="s">
        <v>43</v>
      </c>
      <c r="B35" s="43"/>
      <c r="C35" s="43"/>
      <c r="D35" s="43"/>
      <c r="E35" s="43"/>
      <c r="F35" s="43"/>
      <c r="G35" s="43"/>
      <c r="H35" s="44"/>
    </row>
    <row r="36" spans="1:8" ht="15" customHeight="1" x14ac:dyDescent="0.3">
      <c r="A36" s="42" t="s">
        <v>73</v>
      </c>
      <c r="B36" s="43"/>
      <c r="C36" s="43"/>
      <c r="D36" s="43"/>
      <c r="E36" s="43"/>
      <c r="F36" s="43"/>
      <c r="G36" s="43"/>
      <c r="H36" s="44"/>
    </row>
    <row r="37" spans="1:8" ht="15" customHeight="1" x14ac:dyDescent="0.3">
      <c r="A37" s="42" t="s">
        <v>62</v>
      </c>
      <c r="B37" s="43"/>
      <c r="C37" s="43"/>
      <c r="D37" s="43"/>
      <c r="E37" s="43"/>
      <c r="F37" s="43"/>
      <c r="G37" s="43"/>
      <c r="H37" s="44"/>
    </row>
    <row r="38" spans="1:8" ht="15.75" customHeight="1" thickBot="1" x14ac:dyDescent="0.35">
      <c r="A38" s="45" t="s">
        <v>63</v>
      </c>
      <c r="B38" s="46"/>
      <c r="C38" s="46"/>
      <c r="D38" s="46"/>
      <c r="E38" s="46"/>
      <c r="F38" s="46"/>
      <c r="G38" s="46"/>
      <c r="H38" s="47"/>
    </row>
    <row r="39" spans="1:8" ht="55.2" x14ac:dyDescent="0.3">
      <c r="A39" s="3" t="s">
        <v>6</v>
      </c>
      <c r="B39" s="3" t="s">
        <v>5</v>
      </c>
      <c r="C39" s="5" t="s">
        <v>4</v>
      </c>
      <c r="D39" s="3" t="s">
        <v>3</v>
      </c>
      <c r="E39" s="8" t="s">
        <v>2</v>
      </c>
      <c r="F39" s="8" t="s">
        <v>1</v>
      </c>
      <c r="G39" s="8" t="s">
        <v>0</v>
      </c>
      <c r="H39" s="3" t="s">
        <v>11</v>
      </c>
    </row>
    <row r="40" spans="1:8" ht="14.4" x14ac:dyDescent="0.3">
      <c r="A40" s="67">
        <v>1</v>
      </c>
      <c r="B40" s="68" t="s">
        <v>74</v>
      </c>
      <c r="C40" s="38" t="s">
        <v>65</v>
      </c>
      <c r="D40" s="69" t="s">
        <v>66</v>
      </c>
      <c r="E40" s="69">
        <v>1</v>
      </c>
      <c r="F40" s="69" t="s">
        <v>67</v>
      </c>
      <c r="G40" s="70">
        <v>1</v>
      </c>
      <c r="H40" s="71"/>
    </row>
    <row r="41" spans="1:8" ht="14.4" x14ac:dyDescent="0.3">
      <c r="A41" s="67">
        <v>2</v>
      </c>
      <c r="B41" s="72" t="s">
        <v>75</v>
      </c>
      <c r="C41" s="38" t="s">
        <v>65</v>
      </c>
      <c r="D41" s="69" t="s">
        <v>66</v>
      </c>
      <c r="E41" s="69">
        <v>1</v>
      </c>
      <c r="F41" s="69" t="s">
        <v>67</v>
      </c>
      <c r="G41" s="70">
        <v>6</v>
      </c>
      <c r="H41" s="73"/>
    </row>
    <row r="42" spans="1:8" ht="14.4" x14ac:dyDescent="0.3">
      <c r="A42" s="67">
        <v>3</v>
      </c>
      <c r="B42" s="72" t="s">
        <v>76</v>
      </c>
      <c r="C42" s="38" t="s">
        <v>65</v>
      </c>
      <c r="D42" s="69" t="s">
        <v>66</v>
      </c>
      <c r="E42" s="69">
        <v>1</v>
      </c>
      <c r="F42" s="69" t="s">
        <v>77</v>
      </c>
      <c r="G42" s="70">
        <v>3</v>
      </c>
      <c r="H42" s="73"/>
    </row>
    <row r="43" spans="1:8" ht="14.4" x14ac:dyDescent="0.3">
      <c r="A43" s="67">
        <v>4</v>
      </c>
      <c r="B43" s="72" t="s">
        <v>68</v>
      </c>
      <c r="C43" s="38" t="s">
        <v>65</v>
      </c>
      <c r="D43" s="69" t="s">
        <v>66</v>
      </c>
      <c r="E43" s="69">
        <v>1</v>
      </c>
      <c r="F43" s="69" t="s">
        <v>67</v>
      </c>
      <c r="G43" s="70">
        <v>6</v>
      </c>
      <c r="H43" s="73"/>
    </row>
    <row r="44" spans="1:8" ht="14.4" x14ac:dyDescent="0.3">
      <c r="A44" s="67">
        <v>5</v>
      </c>
      <c r="B44" s="72" t="s">
        <v>78</v>
      </c>
      <c r="C44" s="39" t="s">
        <v>79</v>
      </c>
      <c r="D44" s="69" t="s">
        <v>80</v>
      </c>
      <c r="E44" s="69">
        <v>1</v>
      </c>
      <c r="F44" s="69" t="s">
        <v>77</v>
      </c>
      <c r="G44" s="70">
        <v>3</v>
      </c>
      <c r="H44" s="74"/>
    </row>
    <row r="45" spans="1:8" ht="23.25" customHeight="1" x14ac:dyDescent="0.3">
      <c r="A45" s="67">
        <v>6</v>
      </c>
      <c r="B45" s="68" t="s">
        <v>81</v>
      </c>
      <c r="C45" s="38" t="s">
        <v>65</v>
      </c>
      <c r="D45" s="69" t="s">
        <v>66</v>
      </c>
      <c r="E45" s="69">
        <v>1</v>
      </c>
      <c r="F45" s="69" t="s">
        <v>67</v>
      </c>
      <c r="G45" s="70">
        <v>1</v>
      </c>
      <c r="H45" s="73"/>
    </row>
    <row r="46" spans="1:8" ht="15" customHeight="1" thickBot="1" x14ac:dyDescent="0.35">
      <c r="A46" s="48" t="s">
        <v>19</v>
      </c>
      <c r="B46" s="49"/>
      <c r="C46" s="49"/>
      <c r="D46" s="49"/>
      <c r="E46" s="49"/>
      <c r="F46" s="49"/>
      <c r="G46" s="49"/>
      <c r="H46" s="49"/>
    </row>
    <row r="47" spans="1:8" ht="15" customHeight="1" x14ac:dyDescent="0.3">
      <c r="A47" s="50" t="s">
        <v>9</v>
      </c>
      <c r="B47" s="51"/>
      <c r="C47" s="51"/>
      <c r="D47" s="51"/>
      <c r="E47" s="51"/>
      <c r="F47" s="51"/>
      <c r="G47" s="51"/>
      <c r="H47" s="52"/>
    </row>
    <row r="48" spans="1:8" ht="15" customHeight="1" x14ac:dyDescent="0.3">
      <c r="A48" s="42" t="s">
        <v>69</v>
      </c>
      <c r="B48" s="43"/>
      <c r="C48" s="43"/>
      <c r="D48" s="43"/>
      <c r="E48" s="43"/>
      <c r="F48" s="43"/>
      <c r="G48" s="43"/>
      <c r="H48" s="44"/>
    </row>
    <row r="49" spans="1:8" ht="15.75" customHeight="1" x14ac:dyDescent="0.3">
      <c r="A49" s="42" t="s">
        <v>70</v>
      </c>
      <c r="B49" s="43"/>
      <c r="C49" s="43"/>
      <c r="D49" s="43"/>
      <c r="E49" s="43"/>
      <c r="F49" s="43"/>
      <c r="G49" s="43"/>
      <c r="H49" s="44"/>
    </row>
    <row r="50" spans="1:8" ht="14.4" customHeight="1" x14ac:dyDescent="0.3">
      <c r="A50" s="42" t="s">
        <v>8</v>
      </c>
      <c r="B50" s="43"/>
      <c r="C50" s="43"/>
      <c r="D50" s="43"/>
      <c r="E50" s="43"/>
      <c r="F50" s="43"/>
      <c r="G50" s="43"/>
      <c r="H50" s="44"/>
    </row>
    <row r="51" spans="1:8" ht="14.4" customHeight="1" x14ac:dyDescent="0.3">
      <c r="A51" s="42" t="s">
        <v>82</v>
      </c>
      <c r="B51" s="43"/>
      <c r="C51" s="43"/>
      <c r="D51" s="43"/>
      <c r="E51" s="43"/>
      <c r="F51" s="43"/>
      <c r="G51" s="43"/>
      <c r="H51" s="44"/>
    </row>
    <row r="52" spans="1:8" ht="14.4" customHeight="1" x14ac:dyDescent="0.3">
      <c r="A52" s="42" t="s">
        <v>43</v>
      </c>
      <c r="B52" s="43"/>
      <c r="C52" s="43"/>
      <c r="D52" s="43"/>
      <c r="E52" s="43"/>
      <c r="F52" s="43"/>
      <c r="G52" s="43"/>
      <c r="H52" s="44"/>
    </row>
    <row r="53" spans="1:8" ht="14.4" customHeight="1" x14ac:dyDescent="0.3">
      <c r="A53" s="42" t="s">
        <v>73</v>
      </c>
      <c r="B53" s="43"/>
      <c r="C53" s="43"/>
      <c r="D53" s="43"/>
      <c r="E53" s="43"/>
      <c r="F53" s="43"/>
      <c r="G53" s="43"/>
      <c r="H53" s="44"/>
    </row>
    <row r="54" spans="1:8" ht="14.4" customHeight="1" x14ac:dyDescent="0.3">
      <c r="A54" s="42" t="s">
        <v>62</v>
      </c>
      <c r="B54" s="43"/>
      <c r="C54" s="43"/>
      <c r="D54" s="43"/>
      <c r="E54" s="43"/>
      <c r="F54" s="43"/>
      <c r="G54" s="43"/>
      <c r="H54" s="44"/>
    </row>
    <row r="55" spans="1:8" ht="15" customHeight="1" thickBot="1" x14ac:dyDescent="0.35">
      <c r="A55" s="45" t="s">
        <v>63</v>
      </c>
      <c r="B55" s="46"/>
      <c r="C55" s="46"/>
      <c r="D55" s="46"/>
      <c r="E55" s="46"/>
      <c r="F55" s="46"/>
      <c r="G55" s="46"/>
      <c r="H55" s="47"/>
    </row>
    <row r="56" spans="1:8" ht="55.2" x14ac:dyDescent="0.3">
      <c r="A56" s="4" t="s">
        <v>6</v>
      </c>
      <c r="B56" s="3" t="s">
        <v>5</v>
      </c>
      <c r="C56" s="5" t="s">
        <v>4</v>
      </c>
      <c r="D56" s="8" t="s">
        <v>3</v>
      </c>
      <c r="E56" s="8" t="s">
        <v>2</v>
      </c>
      <c r="F56" s="8" t="s">
        <v>1</v>
      </c>
      <c r="G56" s="8" t="s">
        <v>0</v>
      </c>
      <c r="H56" s="3" t="s">
        <v>11</v>
      </c>
    </row>
    <row r="57" spans="1:8" ht="79.2" x14ac:dyDescent="0.3">
      <c r="A57" s="75">
        <v>1</v>
      </c>
      <c r="B57" s="68" t="s">
        <v>83</v>
      </c>
      <c r="C57" s="76" t="s">
        <v>84</v>
      </c>
      <c r="D57" s="39" t="s">
        <v>85</v>
      </c>
      <c r="E57" s="69">
        <v>1</v>
      </c>
      <c r="F57" s="39" t="s">
        <v>67</v>
      </c>
      <c r="G57" s="40">
        <v>2</v>
      </c>
      <c r="H57" s="73"/>
    </row>
    <row r="58" spans="1:8" ht="14.4" x14ac:dyDescent="0.3">
      <c r="A58" s="75">
        <v>2</v>
      </c>
      <c r="B58" s="68" t="s">
        <v>64</v>
      </c>
      <c r="C58" s="38" t="s">
        <v>65</v>
      </c>
      <c r="D58" s="39" t="s">
        <v>66</v>
      </c>
      <c r="E58" s="69">
        <v>1</v>
      </c>
      <c r="F58" s="69" t="s">
        <v>86</v>
      </c>
      <c r="G58" s="70">
        <v>5</v>
      </c>
      <c r="H58" s="73"/>
    </row>
    <row r="59" spans="1:8" ht="14.4" x14ac:dyDescent="0.3">
      <c r="A59" s="75">
        <v>3</v>
      </c>
      <c r="B59" s="72" t="s">
        <v>68</v>
      </c>
      <c r="C59" s="38" t="s">
        <v>65</v>
      </c>
      <c r="D59" s="69" t="s">
        <v>66</v>
      </c>
      <c r="E59" s="69">
        <v>1</v>
      </c>
      <c r="F59" s="69" t="s">
        <v>87</v>
      </c>
      <c r="G59" s="70">
        <v>9</v>
      </c>
      <c r="H59" s="73"/>
    </row>
    <row r="60" spans="1:8" ht="14.4" x14ac:dyDescent="0.3">
      <c r="A60" s="75">
        <v>4</v>
      </c>
      <c r="B60" s="72" t="s">
        <v>88</v>
      </c>
      <c r="C60" s="38" t="s">
        <v>65</v>
      </c>
      <c r="D60" s="39" t="s">
        <v>66</v>
      </c>
      <c r="E60" s="39">
        <v>1</v>
      </c>
      <c r="F60" s="39" t="s">
        <v>67</v>
      </c>
      <c r="G60" s="40">
        <v>1</v>
      </c>
      <c r="H60" s="73"/>
    </row>
    <row r="61" spans="1:8" ht="14.4" x14ac:dyDescent="0.3">
      <c r="A61" s="75">
        <v>5</v>
      </c>
      <c r="B61" s="72" t="s">
        <v>89</v>
      </c>
      <c r="C61" s="38" t="s">
        <v>65</v>
      </c>
      <c r="D61" s="39" t="s">
        <v>66</v>
      </c>
      <c r="E61" s="39">
        <v>1</v>
      </c>
      <c r="F61" s="39" t="s">
        <v>67</v>
      </c>
      <c r="G61" s="40">
        <v>1</v>
      </c>
      <c r="H61" s="73"/>
    </row>
    <row r="62" spans="1:8" ht="79.2" x14ac:dyDescent="0.3">
      <c r="A62" s="75">
        <v>6</v>
      </c>
      <c r="B62" s="68" t="s">
        <v>90</v>
      </c>
      <c r="C62" s="76" t="s">
        <v>91</v>
      </c>
      <c r="D62" s="69" t="s">
        <v>80</v>
      </c>
      <c r="E62" s="39">
        <v>1</v>
      </c>
      <c r="F62" s="39" t="s">
        <v>67</v>
      </c>
      <c r="G62" s="40">
        <v>1</v>
      </c>
      <c r="H62" s="73"/>
    </row>
    <row r="63" spans="1:8" ht="27.6" x14ac:dyDescent="0.3">
      <c r="A63" s="75">
        <v>7</v>
      </c>
      <c r="B63" s="68" t="s">
        <v>92</v>
      </c>
      <c r="C63" s="38" t="s">
        <v>65</v>
      </c>
      <c r="D63" s="69" t="s">
        <v>93</v>
      </c>
      <c r="E63" s="39">
        <v>1</v>
      </c>
      <c r="F63" s="39" t="s">
        <v>67</v>
      </c>
      <c r="G63" s="40">
        <v>1</v>
      </c>
      <c r="H63" s="73"/>
    </row>
    <row r="64" spans="1:8" ht="79.2" x14ac:dyDescent="0.3">
      <c r="A64" s="75">
        <v>8</v>
      </c>
      <c r="B64" s="68" t="s">
        <v>94</v>
      </c>
      <c r="C64" s="76" t="s">
        <v>95</v>
      </c>
      <c r="D64" s="69" t="s">
        <v>80</v>
      </c>
      <c r="E64" s="39">
        <v>1</v>
      </c>
      <c r="F64" s="38" t="s">
        <v>87</v>
      </c>
      <c r="G64" s="107">
        <v>7</v>
      </c>
      <c r="H64" s="77" t="s">
        <v>96</v>
      </c>
    </row>
    <row r="65" spans="1:8" ht="85.2" customHeight="1" x14ac:dyDescent="0.3">
      <c r="A65" s="75">
        <v>9</v>
      </c>
      <c r="B65" s="78" t="s">
        <v>97</v>
      </c>
      <c r="C65" s="76" t="s">
        <v>98</v>
      </c>
      <c r="D65" s="38" t="s">
        <v>99</v>
      </c>
      <c r="E65" s="38">
        <v>1</v>
      </c>
      <c r="F65" s="38" t="s">
        <v>87</v>
      </c>
      <c r="G65" s="38">
        <v>7</v>
      </c>
      <c r="H65" s="38"/>
    </row>
    <row r="66" spans="1:8" ht="72" customHeight="1" x14ac:dyDescent="0.3">
      <c r="A66" s="75">
        <v>10</v>
      </c>
      <c r="B66" s="79" t="s">
        <v>100</v>
      </c>
      <c r="C66" s="76" t="s">
        <v>101</v>
      </c>
      <c r="D66" s="38" t="s">
        <v>99</v>
      </c>
      <c r="E66" s="38">
        <v>1</v>
      </c>
      <c r="F66" s="38" t="s">
        <v>87</v>
      </c>
      <c r="G66" s="38">
        <v>7</v>
      </c>
      <c r="H66" s="38"/>
    </row>
    <row r="67" spans="1:8" ht="14.4" x14ac:dyDescent="0.3">
      <c r="A67" s="75">
        <v>11</v>
      </c>
      <c r="B67" s="78" t="s">
        <v>102</v>
      </c>
      <c r="C67" s="76" t="s">
        <v>103</v>
      </c>
      <c r="D67" s="38" t="s">
        <v>99</v>
      </c>
      <c r="E67" s="38">
        <v>1</v>
      </c>
      <c r="F67" s="38" t="s">
        <v>87</v>
      </c>
      <c r="G67" s="38">
        <v>7</v>
      </c>
      <c r="H67" s="38"/>
    </row>
    <row r="68" spans="1:8" ht="27.6" x14ac:dyDescent="0.3">
      <c r="A68" s="75">
        <v>12</v>
      </c>
      <c r="B68" s="68" t="s">
        <v>104</v>
      </c>
      <c r="C68" s="76" t="s">
        <v>105</v>
      </c>
      <c r="D68" s="69" t="s">
        <v>80</v>
      </c>
      <c r="E68" s="39">
        <v>1</v>
      </c>
      <c r="F68" s="69" t="s">
        <v>87</v>
      </c>
      <c r="G68" s="70">
        <v>7</v>
      </c>
      <c r="H68" s="77" t="s">
        <v>106</v>
      </c>
    </row>
    <row r="69" spans="1:8" ht="14.4" x14ac:dyDescent="0.3">
      <c r="A69" s="75">
        <v>13</v>
      </c>
      <c r="B69" s="68" t="s">
        <v>78</v>
      </c>
      <c r="C69" s="39" t="s">
        <v>79</v>
      </c>
      <c r="D69" s="69" t="s">
        <v>80</v>
      </c>
      <c r="E69" s="69">
        <v>1</v>
      </c>
      <c r="F69" s="69" t="s">
        <v>86</v>
      </c>
      <c r="G69" s="70">
        <v>3</v>
      </c>
      <c r="H69" s="80"/>
    </row>
    <row r="70" spans="1:8" ht="14.4" x14ac:dyDescent="0.3">
      <c r="A70" s="75">
        <v>14</v>
      </c>
      <c r="B70" s="68" t="s">
        <v>107</v>
      </c>
      <c r="C70" s="81" t="s">
        <v>108</v>
      </c>
      <c r="D70" s="69" t="s">
        <v>80</v>
      </c>
      <c r="E70" s="39">
        <v>1</v>
      </c>
      <c r="F70" s="39" t="s">
        <v>67</v>
      </c>
      <c r="G70" s="40">
        <v>3</v>
      </c>
      <c r="H70" s="73"/>
    </row>
    <row r="71" spans="1:8" ht="14.4" x14ac:dyDescent="0.3">
      <c r="A71" s="75">
        <v>15</v>
      </c>
      <c r="B71" s="68" t="s">
        <v>109</v>
      </c>
      <c r="C71" s="38" t="s">
        <v>65</v>
      </c>
      <c r="D71" s="69" t="s">
        <v>80</v>
      </c>
      <c r="E71" s="39">
        <v>1</v>
      </c>
      <c r="F71" s="39" t="s">
        <v>67</v>
      </c>
      <c r="G71" s="40">
        <v>1</v>
      </c>
      <c r="H71" s="73"/>
    </row>
    <row r="72" spans="1:8" ht="21" x14ac:dyDescent="0.3">
      <c r="A72" s="48" t="s">
        <v>7</v>
      </c>
      <c r="B72" s="49"/>
      <c r="C72" s="49"/>
      <c r="D72" s="49"/>
      <c r="E72" s="49"/>
      <c r="F72" s="49"/>
      <c r="G72" s="49"/>
      <c r="H72" s="49"/>
    </row>
    <row r="73" spans="1:8" ht="55.2" x14ac:dyDescent="0.3">
      <c r="A73" s="4" t="s">
        <v>6</v>
      </c>
      <c r="B73" s="3" t="s">
        <v>5</v>
      </c>
      <c r="C73" s="3" t="s">
        <v>4</v>
      </c>
      <c r="D73" s="3" t="s">
        <v>3</v>
      </c>
      <c r="E73" s="3" t="s">
        <v>2</v>
      </c>
      <c r="F73" s="3" t="s">
        <v>1</v>
      </c>
      <c r="G73" s="3" t="s">
        <v>0</v>
      </c>
      <c r="H73" s="3" t="s">
        <v>11</v>
      </c>
    </row>
    <row r="74" spans="1:8" ht="14.4" x14ac:dyDescent="0.3">
      <c r="A74" s="24">
        <v>1</v>
      </c>
      <c r="B74" s="68" t="s">
        <v>110</v>
      </c>
      <c r="C74" s="38" t="s">
        <v>65</v>
      </c>
      <c r="D74" s="2" t="s">
        <v>111</v>
      </c>
      <c r="E74" s="82">
        <v>1</v>
      </c>
      <c r="F74" s="82" t="s">
        <v>67</v>
      </c>
      <c r="G74" s="83">
        <f>E74</f>
        <v>1</v>
      </c>
      <c r="H74" s="41"/>
    </row>
    <row r="75" spans="1:8" ht="14.4" x14ac:dyDescent="0.3">
      <c r="A75" s="22">
        <v>2</v>
      </c>
      <c r="B75" s="68" t="s">
        <v>112</v>
      </c>
      <c r="C75" s="38" t="s">
        <v>65</v>
      </c>
      <c r="D75" s="2" t="s">
        <v>111</v>
      </c>
      <c r="E75" s="83">
        <v>1</v>
      </c>
      <c r="F75" s="83" t="s">
        <v>67</v>
      </c>
      <c r="G75" s="83">
        <f>E75</f>
        <v>1</v>
      </c>
      <c r="H75" s="41"/>
    </row>
    <row r="76" spans="1:8" ht="14.4" x14ac:dyDescent="0.3">
      <c r="A76" s="22">
        <v>3</v>
      </c>
      <c r="B76" s="68" t="s">
        <v>113</v>
      </c>
      <c r="C76" s="38" t="s">
        <v>65</v>
      </c>
      <c r="D76" s="2" t="s">
        <v>111</v>
      </c>
      <c r="E76" s="83">
        <v>1</v>
      </c>
      <c r="F76" s="83" t="s">
        <v>67</v>
      </c>
      <c r="G76" s="83">
        <f>E76</f>
        <v>1</v>
      </c>
      <c r="H76" s="41"/>
    </row>
    <row r="77" spans="1:8" ht="15" customHeight="1" thickBot="1" x14ac:dyDescent="0.35">
      <c r="A77" s="48" t="s">
        <v>44</v>
      </c>
      <c r="B77" s="49"/>
      <c r="C77" s="49"/>
      <c r="D77" s="49"/>
      <c r="E77" s="49"/>
      <c r="F77" s="49"/>
      <c r="G77" s="49"/>
      <c r="H77" s="49"/>
    </row>
    <row r="78" spans="1:8" ht="14.4" customHeight="1" x14ac:dyDescent="0.3">
      <c r="A78" s="50" t="s">
        <v>9</v>
      </c>
      <c r="B78" s="51"/>
      <c r="C78" s="51"/>
      <c r="D78" s="51"/>
      <c r="E78" s="51"/>
      <c r="F78" s="51"/>
      <c r="G78" s="51"/>
      <c r="H78" s="52"/>
    </row>
    <row r="79" spans="1:8" ht="14.4" customHeight="1" x14ac:dyDescent="0.3">
      <c r="A79" s="42" t="s">
        <v>57</v>
      </c>
      <c r="B79" s="43"/>
      <c r="C79" s="43"/>
      <c r="D79" s="43"/>
      <c r="E79" s="43"/>
      <c r="F79" s="43"/>
      <c r="G79" s="43"/>
      <c r="H79" s="44"/>
    </row>
    <row r="80" spans="1:8" ht="14.4" customHeight="1" x14ac:dyDescent="0.3">
      <c r="A80" s="42" t="s">
        <v>58</v>
      </c>
      <c r="B80" s="43"/>
      <c r="C80" s="43"/>
      <c r="D80" s="43"/>
      <c r="E80" s="43"/>
      <c r="F80" s="43"/>
      <c r="G80" s="43"/>
      <c r="H80" s="44"/>
    </row>
    <row r="81" spans="1:8" ht="14.4" customHeight="1" x14ac:dyDescent="0.3">
      <c r="A81" s="42" t="s">
        <v>114</v>
      </c>
      <c r="B81" s="43"/>
      <c r="C81" s="43"/>
      <c r="D81" s="43"/>
      <c r="E81" s="43"/>
      <c r="F81" s="43"/>
      <c r="G81" s="43"/>
      <c r="H81" s="44"/>
    </row>
    <row r="82" spans="1:8" ht="14.4" customHeight="1" x14ac:dyDescent="0.3">
      <c r="A82" s="42" t="s">
        <v>115</v>
      </c>
      <c r="B82" s="43"/>
      <c r="C82" s="43"/>
      <c r="D82" s="43"/>
      <c r="E82" s="43"/>
      <c r="F82" s="43"/>
      <c r="G82" s="43"/>
      <c r="H82" s="44"/>
    </row>
    <row r="83" spans="1:8" ht="14.4" customHeight="1" x14ac:dyDescent="0.3">
      <c r="A83" s="42" t="s">
        <v>43</v>
      </c>
      <c r="B83" s="43"/>
      <c r="C83" s="43"/>
      <c r="D83" s="43"/>
      <c r="E83" s="43"/>
      <c r="F83" s="43"/>
      <c r="G83" s="43"/>
      <c r="H83" s="44"/>
    </row>
    <row r="84" spans="1:8" ht="15.75" customHeight="1" x14ac:dyDescent="0.3">
      <c r="A84" s="42" t="s">
        <v>61</v>
      </c>
      <c r="B84" s="43"/>
      <c r="C84" s="43"/>
      <c r="D84" s="43"/>
      <c r="E84" s="43"/>
      <c r="F84" s="43"/>
      <c r="G84" s="43"/>
      <c r="H84" s="44"/>
    </row>
    <row r="85" spans="1:8" ht="15.75" customHeight="1" x14ac:dyDescent="0.3">
      <c r="A85" s="42" t="s">
        <v>62</v>
      </c>
      <c r="B85" s="43"/>
      <c r="C85" s="43"/>
      <c r="D85" s="43"/>
      <c r="E85" s="43"/>
      <c r="F85" s="43"/>
      <c r="G85" s="43"/>
      <c r="H85" s="44"/>
    </row>
    <row r="86" spans="1:8" ht="15.75" customHeight="1" thickBot="1" x14ac:dyDescent="0.35">
      <c r="A86" s="45" t="s">
        <v>63</v>
      </c>
      <c r="B86" s="46"/>
      <c r="C86" s="46"/>
      <c r="D86" s="46"/>
      <c r="E86" s="46"/>
      <c r="F86" s="46"/>
      <c r="G86" s="46"/>
      <c r="H86" s="47"/>
    </row>
    <row r="87" spans="1:8" ht="55.8" customHeight="1" x14ac:dyDescent="0.3">
      <c r="A87" s="7" t="s">
        <v>6</v>
      </c>
      <c r="B87" s="5" t="s">
        <v>5</v>
      </c>
      <c r="C87" s="5" t="s">
        <v>4</v>
      </c>
      <c r="D87" s="6" t="s">
        <v>3</v>
      </c>
      <c r="E87" s="6" t="s">
        <v>2</v>
      </c>
      <c r="F87" s="6" t="s">
        <v>1</v>
      </c>
      <c r="G87" s="6" t="s">
        <v>0</v>
      </c>
      <c r="H87" s="6" t="s">
        <v>11</v>
      </c>
    </row>
    <row r="88" spans="1:8" ht="15" customHeight="1" x14ac:dyDescent="0.3">
      <c r="A88" s="36">
        <v>1</v>
      </c>
      <c r="B88" s="84" t="s">
        <v>116</v>
      </c>
      <c r="C88" s="81" t="s">
        <v>117</v>
      </c>
      <c r="D88" s="69" t="s">
        <v>80</v>
      </c>
      <c r="E88" s="39">
        <v>1</v>
      </c>
      <c r="F88" s="39" t="s">
        <v>67</v>
      </c>
      <c r="G88" s="40">
        <v>1</v>
      </c>
      <c r="H88" s="41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34:H34"/>
    <mergeCell ref="A21:H21"/>
    <mergeCell ref="A22:H22"/>
    <mergeCell ref="A23:H23"/>
    <mergeCell ref="A24:H24"/>
    <mergeCell ref="A25:H25"/>
    <mergeCell ref="A29:H29"/>
    <mergeCell ref="A30:H30"/>
    <mergeCell ref="A31:H31"/>
    <mergeCell ref="A32:H32"/>
    <mergeCell ref="A33:H33"/>
    <mergeCell ref="A20:H20"/>
    <mergeCell ref="A14:B14"/>
    <mergeCell ref="C14:H14"/>
    <mergeCell ref="A53:H53"/>
    <mergeCell ref="A35:H35"/>
    <mergeCell ref="A36:H36"/>
    <mergeCell ref="A37:H37"/>
    <mergeCell ref="A38:H38"/>
    <mergeCell ref="A46:H46"/>
    <mergeCell ref="A47:H47"/>
    <mergeCell ref="A48:H48"/>
    <mergeCell ref="A49:H49"/>
    <mergeCell ref="A50:H50"/>
    <mergeCell ref="A51:H51"/>
    <mergeCell ref="A52:H52"/>
    <mergeCell ref="A54:H54"/>
    <mergeCell ref="A55:H55"/>
    <mergeCell ref="A72:H72"/>
    <mergeCell ref="A77:H77"/>
    <mergeCell ref="A78:H78"/>
    <mergeCell ref="A85:H85"/>
    <mergeCell ref="A86:H86"/>
    <mergeCell ref="A79:H79"/>
    <mergeCell ref="A80:H80"/>
    <mergeCell ref="A81:H81"/>
    <mergeCell ref="A82:H82"/>
    <mergeCell ref="A83:H83"/>
    <mergeCell ref="A84:H8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4"/>
  <sheetViews>
    <sheetView zoomScale="60" zoomScaleNormal="60" workbookViewId="0">
      <selection activeCell="G48" sqref="G48"/>
    </sheetView>
  </sheetViews>
  <sheetFormatPr defaultColWidth="14.44140625" defaultRowHeight="14.4" x14ac:dyDescent="0.3"/>
  <cols>
    <col min="1" max="1" width="5.109375" style="10" customWidth="1"/>
    <col min="2" max="2" width="52" style="10" customWidth="1"/>
    <col min="3" max="3" width="27.44140625" style="10" customWidth="1"/>
    <col min="4" max="4" width="22" style="10" customWidth="1"/>
    <col min="5" max="5" width="15.44140625" style="10" customWidth="1"/>
    <col min="6" max="6" width="19.6640625" style="10" bestFit="1" customWidth="1"/>
    <col min="7" max="7" width="14.44140625" style="10" customWidth="1"/>
    <col min="8" max="8" width="25" style="10" bestFit="1" customWidth="1"/>
    <col min="9" max="11" width="8.6640625" style="1" customWidth="1"/>
    <col min="12" max="16384" width="14.44140625" style="1"/>
  </cols>
  <sheetData>
    <row r="1" spans="1:8" x14ac:dyDescent="0.3">
      <c r="A1" s="57" t="s">
        <v>10</v>
      </c>
      <c r="B1" s="58"/>
      <c r="C1" s="58"/>
      <c r="D1" s="58"/>
      <c r="E1" s="58"/>
      <c r="F1" s="58"/>
      <c r="G1" s="58"/>
      <c r="H1" s="58"/>
    </row>
    <row r="2" spans="1:8" ht="21" x14ac:dyDescent="0.4">
      <c r="A2" s="60" t="s">
        <v>34</v>
      </c>
      <c r="B2" s="60"/>
      <c r="C2" s="60"/>
      <c r="D2" s="60"/>
      <c r="E2" s="60"/>
      <c r="F2" s="60"/>
      <c r="G2" s="60"/>
      <c r="H2" s="60"/>
    </row>
    <row r="3" spans="1:8" ht="21" x14ac:dyDescent="0.3">
      <c r="A3" s="61" t="str">
        <f>'Информация о Чемпионате'!B4</f>
        <v>Региональный этап Чемпионата по профессиональному мастерству "Профессионалы"</v>
      </c>
      <c r="B3" s="61"/>
      <c r="C3" s="61"/>
      <c r="D3" s="61"/>
      <c r="E3" s="61"/>
      <c r="F3" s="61"/>
      <c r="G3" s="61"/>
      <c r="H3" s="61"/>
    </row>
    <row r="4" spans="1:8" ht="21" x14ac:dyDescent="0.4">
      <c r="A4" s="60" t="s">
        <v>35</v>
      </c>
      <c r="B4" s="60"/>
      <c r="C4" s="60"/>
      <c r="D4" s="60"/>
      <c r="E4" s="60"/>
      <c r="F4" s="60"/>
      <c r="G4" s="60"/>
      <c r="H4" s="60"/>
    </row>
    <row r="5" spans="1:8" ht="20.399999999999999" x14ac:dyDescent="0.3">
      <c r="A5" s="59" t="str">
        <f>'Информация о Чемпионате'!B3</f>
        <v>Огранка алмазов</v>
      </c>
      <c r="B5" s="59"/>
      <c r="C5" s="59"/>
      <c r="D5" s="59"/>
      <c r="E5" s="59"/>
      <c r="F5" s="59"/>
      <c r="G5" s="59"/>
      <c r="H5" s="59"/>
    </row>
    <row r="6" spans="1:8" x14ac:dyDescent="0.3">
      <c r="A6" s="53" t="s">
        <v>12</v>
      </c>
      <c r="B6" s="58"/>
      <c r="C6" s="58"/>
      <c r="D6" s="58"/>
      <c r="E6" s="58"/>
      <c r="F6" s="58"/>
      <c r="G6" s="58"/>
      <c r="H6" s="58"/>
    </row>
    <row r="7" spans="1:8" ht="15.6" x14ac:dyDescent="0.3">
      <c r="A7" s="53" t="s">
        <v>32</v>
      </c>
      <c r="B7" s="53"/>
      <c r="C7" s="62">
        <f>'Информация о Чемпионате'!B5</f>
        <v>0</v>
      </c>
      <c r="D7" s="62"/>
      <c r="E7" s="62"/>
      <c r="F7" s="62"/>
      <c r="G7" s="62"/>
      <c r="H7" s="62"/>
    </row>
    <row r="8" spans="1:8" ht="15.6" x14ac:dyDescent="0.3">
      <c r="A8" s="53" t="s">
        <v>33</v>
      </c>
      <c r="B8" s="53"/>
      <c r="C8" s="53"/>
      <c r="D8" s="62">
        <f>'Информация о Чемпионате'!B6</f>
        <v>0</v>
      </c>
      <c r="E8" s="62"/>
      <c r="F8" s="62"/>
      <c r="G8" s="62"/>
      <c r="H8" s="62"/>
    </row>
    <row r="9" spans="1:8" ht="15.6" x14ac:dyDescent="0.3">
      <c r="A9" s="53" t="s">
        <v>29</v>
      </c>
      <c r="B9" s="53"/>
      <c r="C9" s="53">
        <f>'Информация о Чемпионате'!B7</f>
        <v>0</v>
      </c>
      <c r="D9" s="53"/>
      <c r="E9" s="53"/>
      <c r="F9" s="53"/>
      <c r="G9" s="53"/>
      <c r="H9" s="53"/>
    </row>
    <row r="10" spans="1:8" ht="15.6" x14ac:dyDescent="0.3">
      <c r="A10" s="53" t="s">
        <v>31</v>
      </c>
      <c r="B10" s="53"/>
      <c r="C10" s="53">
        <f>'Информация о Чемпионате'!B9</f>
        <v>0</v>
      </c>
      <c r="D10" s="53"/>
      <c r="E10" s="53">
        <f>'Информация о Чемпионате'!B10</f>
        <v>0</v>
      </c>
      <c r="F10" s="53"/>
      <c r="G10" s="53">
        <f>'Информация о Чемпионате'!B11</f>
        <v>0</v>
      </c>
      <c r="H10" s="53"/>
    </row>
    <row r="11" spans="1:8" ht="15.75" customHeight="1" x14ac:dyDescent="0.3">
      <c r="A11" s="53" t="s">
        <v>39</v>
      </c>
      <c r="B11" s="53"/>
      <c r="C11" s="53">
        <f>'Информация о Чемпионате'!B12</f>
        <v>0</v>
      </c>
      <c r="D11" s="53"/>
      <c r="E11" s="53">
        <f>'Информация о Чемпионате'!B13</f>
        <v>0</v>
      </c>
      <c r="F11" s="53"/>
      <c r="G11" s="53">
        <f>'Информация о Чемпионате'!B14</f>
        <v>0</v>
      </c>
      <c r="H11" s="53"/>
    </row>
    <row r="12" spans="1:8" ht="15.75" customHeight="1" x14ac:dyDescent="0.3">
      <c r="A12" s="53" t="s">
        <v>46</v>
      </c>
      <c r="B12" s="53"/>
      <c r="C12" s="53">
        <f>'Информация о Чемпионате'!B17</f>
        <v>9</v>
      </c>
      <c r="D12" s="53"/>
      <c r="E12" s="53"/>
      <c r="F12" s="53"/>
      <c r="G12" s="53"/>
      <c r="H12" s="53"/>
    </row>
    <row r="13" spans="1:8" ht="15.6" x14ac:dyDescent="0.3">
      <c r="A13" s="53" t="s">
        <v>20</v>
      </c>
      <c r="B13" s="53"/>
      <c r="C13" s="53">
        <f>'Информация о Чемпионате'!B15</f>
        <v>6</v>
      </c>
      <c r="D13" s="53"/>
      <c r="E13" s="53"/>
      <c r="F13" s="53"/>
      <c r="G13" s="53"/>
      <c r="H13" s="53"/>
    </row>
    <row r="14" spans="1:8" ht="15.6" x14ac:dyDescent="0.3">
      <c r="A14" s="53" t="s">
        <v>21</v>
      </c>
      <c r="B14" s="53"/>
      <c r="C14" s="53">
        <f>'Информация о Чемпионате'!B16</f>
        <v>6</v>
      </c>
      <c r="D14" s="53"/>
      <c r="E14" s="53"/>
      <c r="F14" s="53"/>
      <c r="G14" s="53"/>
      <c r="H14" s="53"/>
    </row>
    <row r="15" spans="1:8" ht="15.6" x14ac:dyDescent="0.3">
      <c r="A15" s="53" t="s">
        <v>30</v>
      </c>
      <c r="B15" s="53"/>
      <c r="C15" s="53">
        <f>'Информация о Чемпионате'!B8</f>
        <v>0</v>
      </c>
      <c r="D15" s="53"/>
      <c r="E15" s="53"/>
      <c r="F15" s="53"/>
      <c r="G15" s="53"/>
      <c r="H15" s="53"/>
    </row>
    <row r="16" spans="1:8" ht="21.6" thickBot="1" x14ac:dyDescent="0.35">
      <c r="A16" s="48" t="s">
        <v>40</v>
      </c>
      <c r="B16" s="49"/>
      <c r="C16" s="49"/>
      <c r="D16" s="49"/>
      <c r="E16" s="49"/>
      <c r="F16" s="49"/>
      <c r="G16" s="49"/>
      <c r="H16" s="49"/>
    </row>
    <row r="17" spans="1:8" x14ac:dyDescent="0.3">
      <c r="A17" s="50" t="s">
        <v>9</v>
      </c>
      <c r="B17" s="51"/>
      <c r="C17" s="51"/>
      <c r="D17" s="51"/>
      <c r="E17" s="51"/>
      <c r="F17" s="51"/>
      <c r="G17" s="51"/>
      <c r="H17" s="52"/>
    </row>
    <row r="18" spans="1:8" ht="14.4" customHeight="1" x14ac:dyDescent="0.3">
      <c r="A18" s="42" t="s">
        <v>118</v>
      </c>
      <c r="B18" s="85"/>
      <c r="C18" s="85"/>
      <c r="D18" s="85"/>
      <c r="E18" s="85"/>
      <c r="F18" s="85"/>
      <c r="G18" s="85"/>
      <c r="H18" s="86"/>
    </row>
    <row r="19" spans="1:8" ht="14.4" customHeight="1" x14ac:dyDescent="0.3">
      <c r="A19" s="42" t="s">
        <v>58</v>
      </c>
      <c r="B19" s="85"/>
      <c r="C19" s="85"/>
      <c r="D19" s="85"/>
      <c r="E19" s="85"/>
      <c r="F19" s="85"/>
      <c r="G19" s="85"/>
      <c r="H19" s="86"/>
    </row>
    <row r="20" spans="1:8" ht="14.4" customHeight="1" x14ac:dyDescent="0.3">
      <c r="A20" s="42" t="s">
        <v>59</v>
      </c>
      <c r="B20" s="85"/>
      <c r="C20" s="85"/>
      <c r="D20" s="85"/>
      <c r="E20" s="85"/>
      <c r="F20" s="85"/>
      <c r="G20" s="85"/>
      <c r="H20" s="86"/>
    </row>
    <row r="21" spans="1:8" ht="14.4" customHeight="1" x14ac:dyDescent="0.3">
      <c r="A21" s="42" t="s">
        <v>60</v>
      </c>
      <c r="B21" s="85"/>
      <c r="C21" s="85"/>
      <c r="D21" s="85"/>
      <c r="E21" s="85"/>
      <c r="F21" s="85"/>
      <c r="G21" s="85"/>
      <c r="H21" s="86"/>
    </row>
    <row r="22" spans="1:8" ht="14.4" customHeight="1" x14ac:dyDescent="0.3">
      <c r="A22" s="42" t="s">
        <v>43</v>
      </c>
      <c r="B22" s="85"/>
      <c r="C22" s="85"/>
      <c r="D22" s="85"/>
      <c r="E22" s="85"/>
      <c r="F22" s="85"/>
      <c r="G22" s="85"/>
      <c r="H22" s="86"/>
    </row>
    <row r="23" spans="1:8" ht="14.4" customHeight="1" x14ac:dyDescent="0.3">
      <c r="A23" s="42" t="s">
        <v>119</v>
      </c>
      <c r="B23" s="85"/>
      <c r="C23" s="85"/>
      <c r="D23" s="85"/>
      <c r="E23" s="85"/>
      <c r="F23" s="85"/>
      <c r="G23" s="85"/>
      <c r="H23" s="86"/>
    </row>
    <row r="24" spans="1:8" ht="14.4" customHeight="1" x14ac:dyDescent="0.3">
      <c r="A24" s="42" t="s">
        <v>62</v>
      </c>
      <c r="B24" s="85"/>
      <c r="C24" s="85"/>
      <c r="D24" s="85"/>
      <c r="E24" s="85"/>
      <c r="F24" s="85"/>
      <c r="G24" s="85"/>
      <c r="H24" s="86"/>
    </row>
    <row r="25" spans="1:8" ht="15" customHeight="1" thickBot="1" x14ac:dyDescent="0.35">
      <c r="A25" s="45" t="s">
        <v>63</v>
      </c>
      <c r="B25" s="87"/>
      <c r="C25" s="87"/>
      <c r="D25" s="87"/>
      <c r="E25" s="87"/>
      <c r="F25" s="87"/>
      <c r="G25" s="87"/>
      <c r="H25" s="88"/>
    </row>
    <row r="26" spans="1:8" ht="55.2" x14ac:dyDescent="0.3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39.6" x14ac:dyDescent="0.3">
      <c r="A27" s="69">
        <v>1</v>
      </c>
      <c r="B27" s="79" t="s">
        <v>120</v>
      </c>
      <c r="C27" s="89" t="s">
        <v>121</v>
      </c>
      <c r="D27" s="90" t="s">
        <v>80</v>
      </c>
      <c r="E27" s="39">
        <v>1</v>
      </c>
      <c r="F27" s="69" t="s">
        <v>87</v>
      </c>
      <c r="G27" s="70">
        <v>6</v>
      </c>
      <c r="H27" s="91"/>
    </row>
    <row r="28" spans="1:8" ht="26.4" x14ac:dyDescent="0.3">
      <c r="A28" s="69">
        <v>2</v>
      </c>
      <c r="B28" s="79" t="s">
        <v>122</v>
      </c>
      <c r="C28" s="79" t="s">
        <v>123</v>
      </c>
      <c r="D28" s="90" t="s">
        <v>80</v>
      </c>
      <c r="E28" s="39">
        <v>1</v>
      </c>
      <c r="F28" s="69" t="s">
        <v>87</v>
      </c>
      <c r="G28" s="70">
        <v>6</v>
      </c>
      <c r="H28" s="91"/>
    </row>
    <row r="29" spans="1:8" ht="39.6" x14ac:dyDescent="0.3">
      <c r="A29" s="69">
        <v>3</v>
      </c>
      <c r="B29" s="79" t="s">
        <v>68</v>
      </c>
      <c r="C29" s="89" t="s">
        <v>124</v>
      </c>
      <c r="D29" s="90" t="s">
        <v>66</v>
      </c>
      <c r="E29" s="39">
        <v>1</v>
      </c>
      <c r="F29" s="69" t="s">
        <v>87</v>
      </c>
      <c r="G29" s="70">
        <v>6</v>
      </c>
      <c r="H29" s="91"/>
    </row>
    <row r="30" spans="1:8" ht="92.4" x14ac:dyDescent="0.3">
      <c r="A30" s="69">
        <v>4</v>
      </c>
      <c r="B30" s="79" t="s">
        <v>125</v>
      </c>
      <c r="C30" s="89" t="s">
        <v>126</v>
      </c>
      <c r="D30" s="90" t="s">
        <v>127</v>
      </c>
      <c r="E30" s="39">
        <v>1</v>
      </c>
      <c r="F30" s="69" t="s">
        <v>87</v>
      </c>
      <c r="G30" s="70">
        <v>6</v>
      </c>
      <c r="H30" s="91"/>
    </row>
    <row r="31" spans="1:8" ht="118.8" x14ac:dyDescent="0.3">
      <c r="A31" s="69">
        <v>5</v>
      </c>
      <c r="B31" s="79" t="s">
        <v>146</v>
      </c>
      <c r="C31" s="89" t="s">
        <v>128</v>
      </c>
      <c r="D31" s="90" t="s">
        <v>127</v>
      </c>
      <c r="E31" s="39">
        <v>1</v>
      </c>
      <c r="F31" s="69" t="s">
        <v>87</v>
      </c>
      <c r="G31" s="70">
        <v>6</v>
      </c>
      <c r="H31" s="92"/>
    </row>
    <row r="32" spans="1:8" ht="39.6" x14ac:dyDescent="0.3">
      <c r="A32" s="69">
        <v>6</v>
      </c>
      <c r="B32" s="79" t="s">
        <v>129</v>
      </c>
      <c r="C32" s="89" t="s">
        <v>130</v>
      </c>
      <c r="D32" s="90" t="s">
        <v>127</v>
      </c>
      <c r="E32" s="39">
        <v>1</v>
      </c>
      <c r="F32" s="69" t="s">
        <v>87</v>
      </c>
      <c r="G32" s="70">
        <v>6</v>
      </c>
      <c r="H32" s="91"/>
    </row>
    <row r="33" spans="1:8" ht="52.8" x14ac:dyDescent="0.3">
      <c r="A33" s="69">
        <v>7</v>
      </c>
      <c r="B33" s="79" t="s">
        <v>131</v>
      </c>
      <c r="C33" s="89" t="s">
        <v>132</v>
      </c>
      <c r="D33" s="90" t="s">
        <v>127</v>
      </c>
      <c r="E33" s="39">
        <v>1</v>
      </c>
      <c r="F33" s="69" t="s">
        <v>87</v>
      </c>
      <c r="G33" s="70">
        <v>6</v>
      </c>
      <c r="H33" s="91"/>
    </row>
    <row r="34" spans="1:8" ht="92.4" x14ac:dyDescent="0.3">
      <c r="A34" s="69">
        <v>8</v>
      </c>
      <c r="B34" s="78" t="s">
        <v>97</v>
      </c>
      <c r="C34" s="76" t="s">
        <v>98</v>
      </c>
      <c r="D34" s="90" t="s">
        <v>127</v>
      </c>
      <c r="E34" s="38">
        <v>1</v>
      </c>
      <c r="F34" s="38" t="s">
        <v>87</v>
      </c>
      <c r="G34" s="38">
        <v>6</v>
      </c>
      <c r="H34" s="38"/>
    </row>
    <row r="35" spans="1:8" ht="79.2" x14ac:dyDescent="0.3">
      <c r="A35" s="69">
        <v>9</v>
      </c>
      <c r="B35" s="79" t="s">
        <v>100</v>
      </c>
      <c r="C35" s="76" t="s">
        <v>101</v>
      </c>
      <c r="D35" s="90" t="s">
        <v>127</v>
      </c>
      <c r="E35" s="38">
        <v>1</v>
      </c>
      <c r="F35" s="38" t="s">
        <v>87</v>
      </c>
      <c r="G35" s="38">
        <v>6</v>
      </c>
      <c r="H35" s="38"/>
    </row>
    <row r="36" spans="1:8" ht="26.4" x14ac:dyDescent="0.3">
      <c r="A36" s="69">
        <v>10</v>
      </c>
      <c r="B36" s="78" t="s">
        <v>102</v>
      </c>
      <c r="C36" s="76" t="s">
        <v>103</v>
      </c>
      <c r="D36" s="90" t="s">
        <v>127</v>
      </c>
      <c r="E36" s="38">
        <v>1</v>
      </c>
      <c r="F36" s="38" t="s">
        <v>87</v>
      </c>
      <c r="G36" s="38">
        <v>6</v>
      </c>
      <c r="H36" s="38"/>
    </row>
    <row r="37" spans="1:8" x14ac:dyDescent="0.3">
      <c r="A37" s="69">
        <v>11</v>
      </c>
      <c r="B37" s="79" t="s">
        <v>149</v>
      </c>
      <c r="C37" s="89" t="s">
        <v>65</v>
      </c>
      <c r="D37" s="90" t="s">
        <v>127</v>
      </c>
      <c r="E37" s="38">
        <v>1</v>
      </c>
      <c r="F37" s="38" t="s">
        <v>87</v>
      </c>
      <c r="G37" s="38">
        <v>6</v>
      </c>
      <c r="H37" s="38"/>
    </row>
    <row r="38" spans="1:8" x14ac:dyDescent="0.3">
      <c r="A38" s="69">
        <v>12</v>
      </c>
      <c r="B38" s="79" t="s">
        <v>150</v>
      </c>
      <c r="C38" s="89" t="s">
        <v>65</v>
      </c>
      <c r="D38" s="90" t="s">
        <v>127</v>
      </c>
      <c r="E38" s="38">
        <v>1</v>
      </c>
      <c r="F38" s="38" t="s">
        <v>87</v>
      </c>
      <c r="G38" s="38">
        <v>6</v>
      </c>
      <c r="H38" s="38"/>
    </row>
    <row r="39" spans="1:8" x14ac:dyDescent="0.3">
      <c r="A39" s="69">
        <v>13</v>
      </c>
      <c r="B39" s="79" t="s">
        <v>151</v>
      </c>
      <c r="C39" s="89" t="s">
        <v>152</v>
      </c>
      <c r="D39" s="90" t="s">
        <v>127</v>
      </c>
      <c r="E39" s="38">
        <v>1</v>
      </c>
      <c r="F39" s="38" t="s">
        <v>87</v>
      </c>
      <c r="G39" s="38">
        <v>6</v>
      </c>
      <c r="H39" s="38"/>
    </row>
    <row r="40" spans="1:8" ht="26.4" x14ac:dyDescent="0.3">
      <c r="A40" s="69">
        <v>14</v>
      </c>
      <c r="B40" s="79" t="s">
        <v>133</v>
      </c>
      <c r="C40" s="89" t="s">
        <v>134</v>
      </c>
      <c r="D40" s="90" t="s">
        <v>127</v>
      </c>
      <c r="E40" s="39">
        <v>1</v>
      </c>
      <c r="F40" s="69" t="s">
        <v>86</v>
      </c>
      <c r="G40" s="70">
        <v>3</v>
      </c>
      <c r="H40" s="91"/>
    </row>
    <row r="41" spans="1:8" x14ac:dyDescent="0.3">
      <c r="A41" s="69">
        <v>15</v>
      </c>
      <c r="B41" s="79" t="s">
        <v>135</v>
      </c>
      <c r="C41" s="93" t="s">
        <v>65</v>
      </c>
      <c r="D41" s="90" t="s">
        <v>136</v>
      </c>
      <c r="E41" s="39">
        <v>1</v>
      </c>
      <c r="F41" s="69" t="s">
        <v>87</v>
      </c>
      <c r="G41" s="70">
        <v>6</v>
      </c>
      <c r="H41" s="91"/>
    </row>
    <row r="42" spans="1:8" ht="27.6" x14ac:dyDescent="0.3">
      <c r="A42" s="69">
        <v>16</v>
      </c>
      <c r="B42" s="79" t="s">
        <v>104</v>
      </c>
      <c r="C42" s="76" t="s">
        <v>105</v>
      </c>
      <c r="D42" s="69" t="s">
        <v>80</v>
      </c>
      <c r="E42" s="39">
        <v>1</v>
      </c>
      <c r="F42" s="69" t="s">
        <v>87</v>
      </c>
      <c r="G42" s="70">
        <v>6</v>
      </c>
      <c r="H42" s="77" t="s">
        <v>106</v>
      </c>
    </row>
    <row r="43" spans="1:8" ht="52.8" x14ac:dyDescent="0.3">
      <c r="A43" s="69">
        <v>17</v>
      </c>
      <c r="B43" s="79" t="s">
        <v>159</v>
      </c>
      <c r="C43" s="89" t="s">
        <v>160</v>
      </c>
      <c r="D43" s="69" t="s">
        <v>80</v>
      </c>
      <c r="E43" s="38">
        <v>1</v>
      </c>
      <c r="F43" s="38" t="s">
        <v>87</v>
      </c>
      <c r="G43" s="38">
        <v>6</v>
      </c>
      <c r="H43" s="38"/>
    </row>
    <row r="44" spans="1:8" x14ac:dyDescent="0.3">
      <c r="A44" s="69">
        <v>18</v>
      </c>
      <c r="B44" s="79" t="s">
        <v>137</v>
      </c>
      <c r="C44" s="93" t="s">
        <v>65</v>
      </c>
      <c r="D44" s="90" t="s">
        <v>136</v>
      </c>
      <c r="E44" s="39">
        <v>1</v>
      </c>
      <c r="F44" s="69" t="s">
        <v>87</v>
      </c>
      <c r="G44" s="70">
        <v>6</v>
      </c>
      <c r="H44" s="94"/>
    </row>
    <row r="45" spans="1:8" ht="66" x14ac:dyDescent="0.3">
      <c r="A45" s="69">
        <v>19</v>
      </c>
      <c r="B45" s="79" t="s">
        <v>190</v>
      </c>
      <c r="C45" s="89" t="s">
        <v>191</v>
      </c>
      <c r="D45" s="90" t="s">
        <v>136</v>
      </c>
      <c r="E45" s="39">
        <v>1</v>
      </c>
      <c r="F45" s="69" t="s">
        <v>87</v>
      </c>
      <c r="G45" s="70">
        <v>6</v>
      </c>
      <c r="H45" s="38"/>
    </row>
    <row r="46" spans="1:8" ht="66" x14ac:dyDescent="0.3">
      <c r="A46" s="69">
        <v>20</v>
      </c>
      <c r="B46" s="79" t="s">
        <v>192</v>
      </c>
      <c r="C46" s="89" t="s">
        <v>193</v>
      </c>
      <c r="D46" s="90" t="s">
        <v>136</v>
      </c>
      <c r="E46" s="39">
        <v>1</v>
      </c>
      <c r="F46" s="69" t="s">
        <v>194</v>
      </c>
      <c r="G46" s="70">
        <v>6</v>
      </c>
      <c r="H46" s="41"/>
    </row>
    <row r="47" spans="1:8" ht="79.2" x14ac:dyDescent="0.3">
      <c r="A47" s="69">
        <v>21</v>
      </c>
      <c r="B47" s="79" t="s">
        <v>138</v>
      </c>
      <c r="C47" s="95" t="s">
        <v>139</v>
      </c>
      <c r="D47" s="90" t="s">
        <v>136</v>
      </c>
      <c r="E47" s="39">
        <v>1</v>
      </c>
      <c r="F47" s="69" t="s">
        <v>87</v>
      </c>
      <c r="G47" s="70">
        <v>6</v>
      </c>
      <c r="H47" s="96"/>
    </row>
    <row r="48" spans="1:8" ht="52.8" x14ac:dyDescent="0.3">
      <c r="A48" s="69">
        <v>22</v>
      </c>
      <c r="B48" s="79" t="s">
        <v>219</v>
      </c>
      <c r="C48" s="95" t="s">
        <v>220</v>
      </c>
      <c r="D48" s="90" t="s">
        <v>136</v>
      </c>
      <c r="E48" s="39">
        <v>1</v>
      </c>
      <c r="F48" s="69" t="s">
        <v>87</v>
      </c>
      <c r="G48" s="70">
        <v>6</v>
      </c>
      <c r="H48" s="96"/>
    </row>
    <row r="49" spans="1:8" ht="27.6" x14ac:dyDescent="0.3">
      <c r="A49" s="69">
        <v>23</v>
      </c>
      <c r="B49" s="79" t="s">
        <v>92</v>
      </c>
      <c r="C49" s="93" t="s">
        <v>65</v>
      </c>
      <c r="D49" s="69" t="s">
        <v>93</v>
      </c>
      <c r="E49" s="97">
        <v>1</v>
      </c>
      <c r="F49" s="69" t="s">
        <v>86</v>
      </c>
      <c r="G49" s="70">
        <v>3</v>
      </c>
      <c r="H49" s="96"/>
    </row>
    <row r="50" spans="1:8" x14ac:dyDescent="0.3">
      <c r="A50" s="69">
        <v>24</v>
      </c>
      <c r="B50" s="79" t="s">
        <v>140</v>
      </c>
      <c r="C50" s="93" t="s">
        <v>65</v>
      </c>
      <c r="D50" s="90" t="s">
        <v>127</v>
      </c>
      <c r="E50" s="97">
        <v>3</v>
      </c>
      <c r="F50" s="97" t="s">
        <v>67</v>
      </c>
      <c r="G50" s="98">
        <v>3</v>
      </c>
      <c r="H50" s="96"/>
    </row>
    <row r="51" spans="1:8" ht="21" x14ac:dyDescent="0.3">
      <c r="A51" s="48" t="s">
        <v>7</v>
      </c>
      <c r="B51" s="49"/>
      <c r="C51" s="49"/>
      <c r="D51" s="49"/>
      <c r="E51" s="58"/>
      <c r="F51" s="58"/>
      <c r="G51" s="49"/>
      <c r="H51" s="49"/>
    </row>
    <row r="52" spans="1:8" ht="55.2" x14ac:dyDescent="0.3">
      <c r="A52" s="3" t="s">
        <v>6</v>
      </c>
      <c r="B52" s="3" t="s">
        <v>5</v>
      </c>
      <c r="C52" s="3" t="s">
        <v>4</v>
      </c>
      <c r="D52" s="3" t="s">
        <v>3</v>
      </c>
      <c r="E52" s="3" t="s">
        <v>2</v>
      </c>
      <c r="F52" s="3" t="s">
        <v>1</v>
      </c>
      <c r="G52" s="3" t="s">
        <v>0</v>
      </c>
      <c r="H52" s="3" t="s">
        <v>11</v>
      </c>
    </row>
    <row r="53" spans="1:8" ht="55.2" x14ac:dyDescent="0.3">
      <c r="A53" s="2">
        <v>1</v>
      </c>
      <c r="B53" s="100" t="s">
        <v>141</v>
      </c>
      <c r="C53" s="4" t="s">
        <v>142</v>
      </c>
      <c r="D53" s="2" t="s">
        <v>111</v>
      </c>
      <c r="E53" s="75">
        <v>1</v>
      </c>
      <c r="F53" s="75" t="s">
        <v>67</v>
      </c>
      <c r="G53" s="101" t="s">
        <v>143</v>
      </c>
      <c r="H53" s="41"/>
    </row>
    <row r="54" spans="1:8" ht="41.4" x14ac:dyDescent="0.3">
      <c r="A54" s="2">
        <v>2</v>
      </c>
      <c r="B54" s="99" t="s">
        <v>144</v>
      </c>
      <c r="C54" s="102" t="s">
        <v>145</v>
      </c>
      <c r="D54" s="83" t="s">
        <v>111</v>
      </c>
      <c r="E54" s="83">
        <v>1</v>
      </c>
      <c r="F54" s="83" t="s">
        <v>67</v>
      </c>
      <c r="G54" s="101" t="s">
        <v>143</v>
      </c>
      <c r="H54" s="41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51:H51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zoomScale="90" zoomScaleNormal="90" workbookViewId="0">
      <selection activeCell="C60" sqref="C60"/>
    </sheetView>
  </sheetViews>
  <sheetFormatPr defaultColWidth="14.44140625" defaultRowHeight="14.4" x14ac:dyDescent="0.3"/>
  <cols>
    <col min="1" max="1" width="5.109375" style="10" customWidth="1"/>
    <col min="2" max="2" width="52" style="10" customWidth="1"/>
    <col min="3" max="3" width="27.44140625" style="10" customWidth="1"/>
    <col min="4" max="4" width="22" style="10" customWidth="1"/>
    <col min="5" max="5" width="15.44140625" style="10" customWidth="1"/>
    <col min="6" max="6" width="23.44140625" style="10" bestFit="1" customWidth="1"/>
    <col min="7" max="7" width="14.44140625" style="10" customWidth="1"/>
    <col min="8" max="8" width="25" style="10" bestFit="1" customWidth="1"/>
    <col min="9" max="11" width="8.6640625" style="1" customWidth="1"/>
    <col min="12" max="16384" width="14.44140625" style="1"/>
  </cols>
  <sheetData>
    <row r="1" spans="1:8" x14ac:dyDescent="0.3">
      <c r="A1" s="57" t="s">
        <v>10</v>
      </c>
      <c r="B1" s="58"/>
      <c r="C1" s="58"/>
      <c r="D1" s="58"/>
      <c r="E1" s="58"/>
      <c r="F1" s="58"/>
      <c r="G1" s="58"/>
      <c r="H1" s="58"/>
    </row>
    <row r="2" spans="1:8" ht="21" x14ac:dyDescent="0.4">
      <c r="A2" s="60" t="s">
        <v>34</v>
      </c>
      <c r="B2" s="60"/>
      <c r="C2" s="60"/>
      <c r="D2" s="60"/>
      <c r="E2" s="60"/>
      <c r="F2" s="60"/>
      <c r="G2" s="60"/>
      <c r="H2" s="60"/>
    </row>
    <row r="3" spans="1:8" ht="21" x14ac:dyDescent="0.3">
      <c r="A3" s="61" t="str">
        <f>'Информация о Чемпионате'!B4</f>
        <v>Региональный этап Чемпионата по профессиональному мастерству "Профессионалы"</v>
      </c>
      <c r="B3" s="61"/>
      <c r="C3" s="61"/>
      <c r="D3" s="61"/>
      <c r="E3" s="61"/>
      <c r="F3" s="61"/>
      <c r="G3" s="61"/>
      <c r="H3" s="61"/>
    </row>
    <row r="4" spans="1:8" ht="21" x14ac:dyDescent="0.4">
      <c r="A4" s="60" t="s">
        <v>35</v>
      </c>
      <c r="B4" s="60"/>
      <c r="C4" s="60"/>
      <c r="D4" s="60"/>
      <c r="E4" s="60"/>
      <c r="F4" s="60"/>
      <c r="G4" s="60"/>
      <c r="H4" s="60"/>
    </row>
    <row r="5" spans="1:8" ht="20.399999999999999" x14ac:dyDescent="0.3">
      <c r="A5" s="59" t="str">
        <f>'Информация о Чемпионате'!B3</f>
        <v>Огранка алмазов</v>
      </c>
      <c r="B5" s="59"/>
      <c r="C5" s="59"/>
      <c r="D5" s="59"/>
      <c r="E5" s="59"/>
      <c r="F5" s="59"/>
      <c r="G5" s="59"/>
      <c r="H5" s="59"/>
    </row>
    <row r="6" spans="1:8" x14ac:dyDescent="0.3">
      <c r="A6" s="53" t="s">
        <v>12</v>
      </c>
      <c r="B6" s="58"/>
      <c r="C6" s="58"/>
      <c r="D6" s="58"/>
      <c r="E6" s="58"/>
      <c r="F6" s="58"/>
      <c r="G6" s="58"/>
      <c r="H6" s="58"/>
    </row>
    <row r="7" spans="1:8" ht="15.6" x14ac:dyDescent="0.3">
      <c r="A7" s="53" t="s">
        <v>32</v>
      </c>
      <c r="B7" s="53"/>
      <c r="C7" s="62">
        <f>'Информация о Чемпионате'!B5</f>
        <v>0</v>
      </c>
      <c r="D7" s="62"/>
      <c r="E7" s="62"/>
      <c r="F7" s="62"/>
      <c r="G7" s="62"/>
      <c r="H7" s="62"/>
    </row>
    <row r="8" spans="1:8" ht="15.6" x14ac:dyDescent="0.3">
      <c r="A8" s="53" t="s">
        <v>33</v>
      </c>
      <c r="B8" s="53"/>
      <c r="C8" s="53"/>
      <c r="D8" s="62">
        <f>'Информация о Чемпионате'!B6</f>
        <v>0</v>
      </c>
      <c r="E8" s="62"/>
      <c r="F8" s="62"/>
      <c r="G8" s="62"/>
      <c r="H8" s="62"/>
    </row>
    <row r="9" spans="1:8" ht="15.6" x14ac:dyDescent="0.3">
      <c r="A9" s="53" t="s">
        <v>29</v>
      </c>
      <c r="B9" s="53"/>
      <c r="C9" s="53">
        <f>'Информация о Чемпионате'!B7</f>
        <v>0</v>
      </c>
      <c r="D9" s="53"/>
      <c r="E9" s="53"/>
      <c r="F9" s="53"/>
      <c r="G9" s="53"/>
      <c r="H9" s="53"/>
    </row>
    <row r="10" spans="1:8" ht="15.6" x14ac:dyDescent="0.3">
      <c r="A10" s="53" t="s">
        <v>31</v>
      </c>
      <c r="B10" s="53"/>
      <c r="C10" s="53">
        <f>'Информация о Чемпионате'!B9</f>
        <v>0</v>
      </c>
      <c r="D10" s="53"/>
      <c r="E10" s="53">
        <f>'Информация о Чемпионате'!B10</f>
        <v>0</v>
      </c>
      <c r="F10" s="53"/>
      <c r="G10" s="53">
        <f>'Информация о Чемпионате'!B11</f>
        <v>0</v>
      </c>
      <c r="H10" s="53"/>
    </row>
    <row r="11" spans="1:8" ht="15.75" customHeight="1" x14ac:dyDescent="0.3">
      <c r="A11" s="53" t="s">
        <v>39</v>
      </c>
      <c r="B11" s="53"/>
      <c r="C11" s="53">
        <f>'Информация о Чемпионате'!B12</f>
        <v>0</v>
      </c>
      <c r="D11" s="53"/>
      <c r="E11" s="53">
        <f>'Информация о Чемпионате'!B13</f>
        <v>0</v>
      </c>
      <c r="F11" s="53"/>
      <c r="G11" s="53">
        <f>'Информация о Чемпионате'!B14</f>
        <v>0</v>
      </c>
      <c r="H11" s="53"/>
    </row>
    <row r="12" spans="1:8" ht="15.75" customHeight="1" x14ac:dyDescent="0.3">
      <c r="A12" s="53" t="s">
        <v>46</v>
      </c>
      <c r="B12" s="53"/>
      <c r="C12" s="53">
        <f>'Информация о Чемпионате'!B17</f>
        <v>9</v>
      </c>
      <c r="D12" s="53"/>
      <c r="E12" s="53"/>
      <c r="F12" s="53"/>
      <c r="G12" s="53"/>
      <c r="H12" s="53"/>
    </row>
    <row r="13" spans="1:8" ht="15.6" x14ac:dyDescent="0.3">
      <c r="A13" s="53" t="s">
        <v>20</v>
      </c>
      <c r="B13" s="53"/>
      <c r="C13" s="53">
        <f>'Информация о Чемпионате'!B15</f>
        <v>6</v>
      </c>
      <c r="D13" s="53"/>
      <c r="E13" s="53"/>
      <c r="F13" s="53"/>
      <c r="G13" s="53"/>
      <c r="H13" s="53"/>
    </row>
    <row r="14" spans="1:8" ht="15.6" x14ac:dyDescent="0.3">
      <c r="A14" s="53" t="s">
        <v>21</v>
      </c>
      <c r="B14" s="53"/>
      <c r="C14" s="53">
        <f>'Информация о Чемпионате'!B16</f>
        <v>6</v>
      </c>
      <c r="D14" s="53"/>
      <c r="E14" s="53"/>
      <c r="F14" s="53"/>
      <c r="G14" s="53"/>
      <c r="H14" s="53"/>
    </row>
    <row r="15" spans="1:8" ht="15.6" x14ac:dyDescent="0.3">
      <c r="A15" s="53" t="s">
        <v>30</v>
      </c>
      <c r="B15" s="53"/>
      <c r="C15" s="53">
        <f>'Информация о Чемпионате'!B8</f>
        <v>0</v>
      </c>
      <c r="D15" s="53"/>
      <c r="E15" s="53"/>
      <c r="F15" s="53"/>
      <c r="G15" s="53"/>
      <c r="H15" s="53"/>
    </row>
    <row r="16" spans="1:8" ht="21" x14ac:dyDescent="0.3">
      <c r="A16" s="48" t="s">
        <v>13</v>
      </c>
      <c r="B16" s="49"/>
      <c r="C16" s="49"/>
      <c r="D16" s="49"/>
      <c r="E16" s="49"/>
      <c r="F16" s="49"/>
      <c r="G16" s="49"/>
      <c r="H16" s="49"/>
    </row>
    <row r="17" spans="1:8" ht="55.2" x14ac:dyDescent="0.3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66" x14ac:dyDescent="0.3">
      <c r="A18" s="69">
        <v>1</v>
      </c>
      <c r="B18" s="79" t="s">
        <v>147</v>
      </c>
      <c r="C18" s="89" t="s">
        <v>148</v>
      </c>
      <c r="D18" s="38" t="s">
        <v>99</v>
      </c>
      <c r="E18" s="38">
        <v>1</v>
      </c>
      <c r="F18" s="38" t="s">
        <v>87</v>
      </c>
      <c r="G18" s="38">
        <v>6</v>
      </c>
      <c r="H18" s="38"/>
    </row>
    <row r="19" spans="1:8" x14ac:dyDescent="0.3">
      <c r="A19" s="69">
        <v>2</v>
      </c>
      <c r="B19" s="79" t="s">
        <v>156</v>
      </c>
      <c r="C19" s="89" t="s">
        <v>65</v>
      </c>
      <c r="D19" s="38" t="s">
        <v>99</v>
      </c>
      <c r="E19" s="38">
        <v>3</v>
      </c>
      <c r="F19" s="38" t="s">
        <v>87</v>
      </c>
      <c r="G19" s="38">
        <v>18</v>
      </c>
      <c r="H19" s="38"/>
    </row>
    <row r="20" spans="1:8" x14ac:dyDescent="0.3">
      <c r="A20" s="69">
        <v>3</v>
      </c>
      <c r="B20" s="79" t="s">
        <v>157</v>
      </c>
      <c r="C20" s="103" t="s">
        <v>158</v>
      </c>
      <c r="D20" s="38" t="s">
        <v>99</v>
      </c>
      <c r="E20" s="38">
        <v>1</v>
      </c>
      <c r="F20" s="38" t="s">
        <v>87</v>
      </c>
      <c r="G20" s="38">
        <v>6</v>
      </c>
      <c r="H20" s="38"/>
    </row>
    <row r="21" spans="1:8" x14ac:dyDescent="0.3">
      <c r="A21" s="69">
        <v>4</v>
      </c>
      <c r="B21" s="79" t="s">
        <v>161</v>
      </c>
      <c r="C21" s="89" t="s">
        <v>162</v>
      </c>
      <c r="D21" s="38" t="s">
        <v>99</v>
      </c>
      <c r="E21" s="38">
        <v>1</v>
      </c>
      <c r="F21" s="38" t="s">
        <v>67</v>
      </c>
      <c r="G21" s="38">
        <v>6</v>
      </c>
      <c r="H21" s="38"/>
    </row>
    <row r="22" spans="1:8" x14ac:dyDescent="0.3">
      <c r="A22" s="69">
        <v>5</v>
      </c>
      <c r="B22" s="79" t="s">
        <v>163</v>
      </c>
      <c r="C22" s="89" t="s">
        <v>164</v>
      </c>
      <c r="D22" s="38" t="s">
        <v>99</v>
      </c>
      <c r="E22" s="38">
        <v>1</v>
      </c>
      <c r="F22" s="38" t="s">
        <v>67</v>
      </c>
      <c r="G22" s="38">
        <v>6</v>
      </c>
      <c r="H22" s="38"/>
    </row>
    <row r="23" spans="1:8" x14ac:dyDescent="0.3">
      <c r="A23" s="69">
        <v>6</v>
      </c>
      <c r="B23" s="20" t="s">
        <v>165</v>
      </c>
      <c r="C23" s="20" t="s">
        <v>166</v>
      </c>
      <c r="D23" s="38" t="s">
        <v>99</v>
      </c>
      <c r="E23" s="38">
        <v>0.17</v>
      </c>
      <c r="F23" s="38" t="s">
        <v>167</v>
      </c>
      <c r="G23" s="38">
        <v>1</v>
      </c>
      <c r="H23" s="38"/>
    </row>
    <row r="24" spans="1:8" s="9" customFormat="1" x14ac:dyDescent="0.3">
      <c r="A24" s="69">
        <v>7</v>
      </c>
      <c r="B24" s="20" t="s">
        <v>168</v>
      </c>
      <c r="C24" s="20" t="s">
        <v>65</v>
      </c>
      <c r="D24" s="38" t="s">
        <v>99</v>
      </c>
      <c r="E24" s="38">
        <v>0.17</v>
      </c>
      <c r="F24" s="38" t="s">
        <v>167</v>
      </c>
      <c r="G24" s="38">
        <v>1</v>
      </c>
      <c r="H24" s="38"/>
    </row>
    <row r="25" spans="1:8" s="9" customFormat="1" ht="26.4" x14ac:dyDescent="0.3">
      <c r="A25" s="69">
        <v>8</v>
      </c>
      <c r="B25" s="20" t="s">
        <v>169</v>
      </c>
      <c r="C25" s="20" t="s">
        <v>170</v>
      </c>
      <c r="D25" s="38" t="s">
        <v>99</v>
      </c>
      <c r="E25" s="38">
        <v>0.17</v>
      </c>
      <c r="F25" s="38" t="s">
        <v>171</v>
      </c>
      <c r="G25" s="38">
        <v>1</v>
      </c>
      <c r="H25" s="38"/>
    </row>
    <row r="26" spans="1:8" s="9" customFormat="1" ht="26.4" x14ac:dyDescent="0.3">
      <c r="A26" s="69">
        <v>9</v>
      </c>
      <c r="B26" s="20" t="s">
        <v>172</v>
      </c>
      <c r="C26" s="20" t="s">
        <v>173</v>
      </c>
      <c r="D26" s="38" t="s">
        <v>99</v>
      </c>
      <c r="E26" s="38">
        <v>0.17</v>
      </c>
      <c r="F26" s="38" t="s">
        <v>171</v>
      </c>
      <c r="G26" s="38">
        <v>1</v>
      </c>
      <c r="H26" s="38"/>
    </row>
    <row r="27" spans="1:8" s="9" customFormat="1" ht="39.6" x14ac:dyDescent="0.3">
      <c r="A27" s="69">
        <v>10</v>
      </c>
      <c r="B27" s="20" t="s">
        <v>174</v>
      </c>
      <c r="C27" s="20" t="s">
        <v>175</v>
      </c>
      <c r="D27" s="38" t="s">
        <v>99</v>
      </c>
      <c r="E27" s="38">
        <v>6</v>
      </c>
      <c r="F27" s="38" t="s">
        <v>176</v>
      </c>
      <c r="G27" s="38">
        <v>36</v>
      </c>
      <c r="H27" s="38"/>
    </row>
    <row r="28" spans="1:8" s="9" customFormat="1" ht="39.6" x14ac:dyDescent="0.3">
      <c r="A28" s="69">
        <v>11</v>
      </c>
      <c r="B28" s="20" t="s">
        <v>177</v>
      </c>
      <c r="C28" s="20" t="s">
        <v>178</v>
      </c>
      <c r="D28" s="38" t="s">
        <v>99</v>
      </c>
      <c r="E28" s="38">
        <v>6</v>
      </c>
      <c r="F28" s="38" t="s">
        <v>176</v>
      </c>
      <c r="G28" s="38">
        <v>36</v>
      </c>
      <c r="H28" s="38"/>
    </row>
    <row r="29" spans="1:8" s="9" customFormat="1" ht="26.4" x14ac:dyDescent="0.3">
      <c r="A29" s="69">
        <v>12</v>
      </c>
      <c r="B29" s="20" t="s">
        <v>179</v>
      </c>
      <c r="C29" s="20" t="s">
        <v>180</v>
      </c>
      <c r="D29" s="38" t="s">
        <v>99</v>
      </c>
      <c r="E29" s="38">
        <v>0.17</v>
      </c>
      <c r="F29" s="38" t="s">
        <v>181</v>
      </c>
      <c r="G29" s="38">
        <v>1</v>
      </c>
      <c r="H29" s="38"/>
    </row>
    <row r="30" spans="1:8" s="9" customFormat="1" ht="26.4" x14ac:dyDescent="0.3">
      <c r="A30" s="69">
        <v>13</v>
      </c>
      <c r="B30" s="20" t="s">
        <v>182</v>
      </c>
      <c r="C30" s="20" t="s">
        <v>183</v>
      </c>
      <c r="D30" s="38" t="s">
        <v>99</v>
      </c>
      <c r="E30" s="38">
        <v>0.17</v>
      </c>
      <c r="F30" s="38" t="s">
        <v>184</v>
      </c>
      <c r="G30" s="38">
        <v>1</v>
      </c>
      <c r="H30" s="38"/>
    </row>
    <row r="31" spans="1:8" s="9" customFormat="1" ht="26.4" x14ac:dyDescent="0.3">
      <c r="A31" s="69">
        <v>14</v>
      </c>
      <c r="B31" s="20" t="s">
        <v>185</v>
      </c>
      <c r="C31" s="20" t="s">
        <v>186</v>
      </c>
      <c r="D31" s="38" t="s">
        <v>99</v>
      </c>
      <c r="E31" s="38">
        <v>0.08</v>
      </c>
      <c r="F31" s="38" t="s">
        <v>167</v>
      </c>
      <c r="G31" s="38">
        <v>0.5</v>
      </c>
      <c r="H31" s="38"/>
    </row>
    <row r="32" spans="1:8" s="9" customFormat="1" ht="66" x14ac:dyDescent="0.3">
      <c r="A32" s="69">
        <v>15</v>
      </c>
      <c r="B32" s="20" t="s">
        <v>187</v>
      </c>
      <c r="C32" s="20" t="s">
        <v>188</v>
      </c>
      <c r="D32" s="38" t="s">
        <v>99</v>
      </c>
      <c r="E32" s="38">
        <v>1</v>
      </c>
      <c r="F32" s="38" t="s">
        <v>87</v>
      </c>
      <c r="G32" s="38">
        <v>6</v>
      </c>
      <c r="H32" s="38"/>
    </row>
    <row r="33" spans="1:8" s="9" customFormat="1" ht="26.4" x14ac:dyDescent="0.3">
      <c r="A33" s="69">
        <v>16</v>
      </c>
      <c r="B33" s="20" t="s">
        <v>208</v>
      </c>
      <c r="C33" s="20" t="s">
        <v>189</v>
      </c>
      <c r="D33" s="38" t="s">
        <v>99</v>
      </c>
      <c r="E33" s="38">
        <v>2</v>
      </c>
      <c r="F33" s="38" t="s">
        <v>87</v>
      </c>
      <c r="G33" s="38">
        <v>12</v>
      </c>
      <c r="H33" s="38"/>
    </row>
    <row r="34" spans="1:8" s="9" customFormat="1" ht="39.6" x14ac:dyDescent="0.3">
      <c r="A34" s="69">
        <v>17</v>
      </c>
      <c r="B34" s="20" t="s">
        <v>195</v>
      </c>
      <c r="C34" s="20" t="s">
        <v>196</v>
      </c>
      <c r="D34" s="38" t="s">
        <v>99</v>
      </c>
      <c r="E34" s="39">
        <v>1</v>
      </c>
      <c r="F34" s="69" t="s">
        <v>87</v>
      </c>
      <c r="G34" s="70">
        <v>6</v>
      </c>
      <c r="H34" s="38"/>
    </row>
    <row r="35" spans="1:8" s="9" customFormat="1" ht="26.4" x14ac:dyDescent="0.3">
      <c r="A35" s="69">
        <v>18</v>
      </c>
      <c r="B35" s="20" t="s">
        <v>197</v>
      </c>
      <c r="C35" s="20" t="s">
        <v>198</v>
      </c>
      <c r="D35" s="38" t="s">
        <v>99</v>
      </c>
      <c r="E35" s="39">
        <v>1</v>
      </c>
      <c r="F35" s="69" t="s">
        <v>87</v>
      </c>
      <c r="G35" s="70">
        <v>6</v>
      </c>
      <c r="H35" s="38"/>
    </row>
    <row r="36" spans="1:8" s="9" customFormat="1" ht="26.4" x14ac:dyDescent="0.3">
      <c r="A36" s="69">
        <v>19</v>
      </c>
      <c r="B36" s="20" t="s">
        <v>199</v>
      </c>
      <c r="C36" s="20" t="s">
        <v>200</v>
      </c>
      <c r="D36" s="38" t="s">
        <v>99</v>
      </c>
      <c r="E36" s="39">
        <v>1</v>
      </c>
      <c r="F36" s="69" t="s">
        <v>87</v>
      </c>
      <c r="G36" s="70">
        <v>6</v>
      </c>
      <c r="H36" s="38"/>
    </row>
    <row r="37" spans="1:8" ht="26.4" x14ac:dyDescent="0.3">
      <c r="A37" s="69">
        <v>20</v>
      </c>
      <c r="B37" s="20" t="s">
        <v>201</v>
      </c>
      <c r="C37" s="20" t="s">
        <v>202</v>
      </c>
      <c r="D37" s="38" t="s">
        <v>99</v>
      </c>
      <c r="E37" s="39">
        <v>1</v>
      </c>
      <c r="F37" s="69" t="s">
        <v>87</v>
      </c>
      <c r="G37" s="70">
        <v>6</v>
      </c>
      <c r="H37" s="38"/>
    </row>
    <row r="38" spans="1:8" ht="39.6" x14ac:dyDescent="0.3">
      <c r="A38" s="69">
        <v>21</v>
      </c>
      <c r="B38" s="20" t="s">
        <v>203</v>
      </c>
      <c r="C38" s="20" t="s">
        <v>204</v>
      </c>
      <c r="D38" s="38" t="s">
        <v>99</v>
      </c>
      <c r="E38" s="39">
        <v>1</v>
      </c>
      <c r="F38" s="69" t="s">
        <v>87</v>
      </c>
      <c r="G38" s="70">
        <v>6</v>
      </c>
      <c r="H38" s="38"/>
    </row>
    <row r="39" spans="1:8" ht="39.6" x14ac:dyDescent="0.3">
      <c r="A39" s="69">
        <v>22</v>
      </c>
      <c r="B39" s="20" t="s">
        <v>205</v>
      </c>
      <c r="C39" s="20" t="s">
        <v>206</v>
      </c>
      <c r="D39" s="38" t="s">
        <v>99</v>
      </c>
      <c r="E39" s="38">
        <v>3</v>
      </c>
      <c r="F39" s="38" t="s">
        <v>207</v>
      </c>
      <c r="G39" s="38">
        <v>18</v>
      </c>
      <c r="H39" s="38"/>
    </row>
    <row r="40" spans="1:8" ht="21" x14ac:dyDescent="0.4">
      <c r="A40" s="104" t="s">
        <v>14</v>
      </c>
      <c r="B40" s="105"/>
      <c r="C40" s="105"/>
      <c r="D40" s="105"/>
      <c r="E40" s="105"/>
      <c r="F40" s="105"/>
      <c r="G40" s="105"/>
      <c r="H40" s="106"/>
    </row>
    <row r="41" spans="1:8" ht="55.2" x14ac:dyDescent="0.3">
      <c r="A41" s="2" t="s">
        <v>6</v>
      </c>
      <c r="B41" s="2" t="s">
        <v>5</v>
      </c>
      <c r="C41" s="3" t="s">
        <v>4</v>
      </c>
      <c r="D41" s="2" t="s">
        <v>3</v>
      </c>
      <c r="E41" s="2" t="s">
        <v>2</v>
      </c>
      <c r="F41" s="2" t="s">
        <v>1</v>
      </c>
      <c r="G41" s="3" t="s">
        <v>0</v>
      </c>
      <c r="H41" s="3" t="s">
        <v>11</v>
      </c>
    </row>
    <row r="42" spans="1:8" ht="66" x14ac:dyDescent="0.3">
      <c r="A42" s="83">
        <v>1</v>
      </c>
      <c r="B42" s="108" t="s">
        <v>153</v>
      </c>
      <c r="C42" s="109" t="s">
        <v>154</v>
      </c>
      <c r="D42" s="110" t="s">
        <v>99</v>
      </c>
      <c r="E42" s="110">
        <v>1</v>
      </c>
      <c r="F42" s="110" t="s">
        <v>218</v>
      </c>
      <c r="G42" s="110">
        <v>7</v>
      </c>
      <c r="H42" s="110" t="s">
        <v>155</v>
      </c>
    </row>
    <row r="43" spans="1:8" x14ac:dyDescent="0.3">
      <c r="A43" s="19">
        <v>2</v>
      </c>
      <c r="B43" s="20" t="s">
        <v>209</v>
      </c>
      <c r="C43" s="38" t="s">
        <v>65</v>
      </c>
      <c r="D43" s="38" t="s">
        <v>99</v>
      </c>
      <c r="E43" s="38">
        <v>1</v>
      </c>
      <c r="F43" s="38" t="s">
        <v>67</v>
      </c>
      <c r="G43" s="38">
        <v>15</v>
      </c>
      <c r="H43" s="26"/>
    </row>
    <row r="44" spans="1:8" x14ac:dyDescent="0.3">
      <c r="A44" s="19">
        <v>3</v>
      </c>
      <c r="B44" s="20" t="s">
        <v>210</v>
      </c>
      <c r="C44" s="38" t="s">
        <v>65</v>
      </c>
      <c r="D44" s="38" t="s">
        <v>99</v>
      </c>
      <c r="E44" s="38">
        <v>1</v>
      </c>
      <c r="F44" s="38" t="s">
        <v>67</v>
      </c>
      <c r="G44" s="38">
        <v>15</v>
      </c>
      <c r="H44" s="26"/>
    </row>
    <row r="45" spans="1:8" x14ac:dyDescent="0.3">
      <c r="A45" s="19">
        <v>4</v>
      </c>
      <c r="B45" s="20" t="s">
        <v>211</v>
      </c>
      <c r="C45" s="38" t="s">
        <v>65</v>
      </c>
      <c r="D45" s="38" t="s">
        <v>99</v>
      </c>
      <c r="E45" s="38">
        <v>1</v>
      </c>
      <c r="F45" s="38" t="s">
        <v>212</v>
      </c>
      <c r="G45" s="38">
        <v>1</v>
      </c>
      <c r="H45" s="26"/>
    </row>
    <row r="46" spans="1:8" x14ac:dyDescent="0.3">
      <c r="A46" s="19">
        <v>5</v>
      </c>
      <c r="B46" s="20" t="s">
        <v>213</v>
      </c>
      <c r="C46" s="38" t="s">
        <v>65</v>
      </c>
      <c r="D46" s="38" t="s">
        <v>99</v>
      </c>
      <c r="E46" s="38">
        <v>1</v>
      </c>
      <c r="F46" s="38" t="s">
        <v>67</v>
      </c>
      <c r="G46" s="38">
        <v>1</v>
      </c>
      <c r="H46" s="26"/>
    </row>
    <row r="47" spans="1:8" x14ac:dyDescent="0.3">
      <c r="A47" s="19">
        <v>6</v>
      </c>
      <c r="B47" s="20" t="s">
        <v>214</v>
      </c>
      <c r="C47" s="38" t="s">
        <v>65</v>
      </c>
      <c r="D47" s="38" t="s">
        <v>99</v>
      </c>
      <c r="E47" s="38">
        <v>1</v>
      </c>
      <c r="F47" s="38" t="s">
        <v>67</v>
      </c>
      <c r="G47" s="38">
        <v>6</v>
      </c>
      <c r="H47" s="26"/>
    </row>
    <row r="48" spans="1:8" x14ac:dyDescent="0.3">
      <c r="A48" s="19">
        <v>7</v>
      </c>
      <c r="B48" s="20" t="s">
        <v>215</v>
      </c>
      <c r="C48" s="38" t="s">
        <v>65</v>
      </c>
      <c r="D48" s="38" t="s">
        <v>99</v>
      </c>
      <c r="E48" s="38">
        <v>1</v>
      </c>
      <c r="F48" s="38" t="s">
        <v>212</v>
      </c>
      <c r="G48" s="38">
        <v>1</v>
      </c>
      <c r="H48" s="26"/>
    </row>
    <row r="49" spans="1:8" x14ac:dyDescent="0.3">
      <c r="A49" s="19">
        <v>8</v>
      </c>
      <c r="B49" s="111" t="s">
        <v>216</v>
      </c>
      <c r="C49" s="38" t="s">
        <v>65</v>
      </c>
      <c r="D49" s="38" t="s">
        <v>99</v>
      </c>
      <c r="E49" s="38">
        <v>1</v>
      </c>
      <c r="F49" s="38" t="s">
        <v>212</v>
      </c>
      <c r="G49" s="38">
        <v>1</v>
      </c>
      <c r="H49" s="26"/>
    </row>
    <row r="50" spans="1:8" x14ac:dyDescent="0.3">
      <c r="A50" s="19">
        <v>9</v>
      </c>
      <c r="B50" s="112" t="s">
        <v>217</v>
      </c>
      <c r="C50" s="38" t="s">
        <v>65</v>
      </c>
      <c r="D50" s="38" t="s">
        <v>99</v>
      </c>
      <c r="E50" s="38">
        <v>1</v>
      </c>
      <c r="F50" s="38" t="s">
        <v>212</v>
      </c>
      <c r="G50" s="38">
        <v>1</v>
      </c>
      <c r="H50" s="26"/>
    </row>
  </sheetData>
  <mergeCells count="30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40:H4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B8" sqref="B8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64" t="s">
        <v>10</v>
      </c>
      <c r="B1" s="65"/>
      <c r="C1" s="65"/>
      <c r="D1" s="65"/>
      <c r="E1" s="65"/>
      <c r="F1" s="65"/>
      <c r="G1" s="65"/>
    </row>
    <row r="2" spans="1:8" ht="21" x14ac:dyDescent="0.4">
      <c r="A2" s="60" t="s">
        <v>34</v>
      </c>
      <c r="B2" s="60"/>
      <c r="C2" s="60"/>
      <c r="D2" s="60"/>
      <c r="E2" s="60"/>
      <c r="F2" s="60"/>
      <c r="G2" s="60"/>
      <c r="H2" s="16"/>
    </row>
    <row r="3" spans="1:8" ht="21" x14ac:dyDescent="0.3">
      <c r="A3" s="61" t="str">
        <f>'Информация о Чемпионате'!B4</f>
        <v>Региональный этап Чемпионата по профессиональному мастерству "Профессионалы"</v>
      </c>
      <c r="B3" s="61"/>
      <c r="C3" s="61"/>
      <c r="D3" s="61"/>
      <c r="E3" s="61"/>
      <c r="F3" s="61"/>
      <c r="G3" s="61"/>
      <c r="H3" s="17"/>
    </row>
    <row r="4" spans="1:8" ht="21" x14ac:dyDescent="0.4">
      <c r="A4" s="60" t="s">
        <v>35</v>
      </c>
      <c r="B4" s="60"/>
      <c r="C4" s="60"/>
      <c r="D4" s="60"/>
      <c r="E4" s="60"/>
      <c r="F4" s="60"/>
      <c r="G4" s="60"/>
      <c r="H4" s="16"/>
    </row>
    <row r="5" spans="1:8" ht="20.399999999999999" x14ac:dyDescent="0.3">
      <c r="A5" s="66" t="str">
        <f>'Информация о Чемпионате'!B3</f>
        <v>Огранка алмазов</v>
      </c>
      <c r="B5" s="66"/>
      <c r="C5" s="66"/>
      <c r="D5" s="66"/>
      <c r="E5" s="66"/>
      <c r="F5" s="66"/>
      <c r="G5" s="66"/>
      <c r="H5" s="18"/>
    </row>
    <row r="6" spans="1:8" ht="21" x14ac:dyDescent="0.3">
      <c r="A6" s="48" t="s">
        <v>15</v>
      </c>
      <c r="B6" s="63"/>
      <c r="C6" s="63"/>
      <c r="D6" s="63"/>
      <c r="E6" s="63"/>
      <c r="F6" s="63"/>
      <c r="G6" s="63"/>
    </row>
    <row r="7" spans="1:8" ht="27.6" x14ac:dyDescent="0.3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3">
      <c r="A8" s="6">
        <v>1</v>
      </c>
      <c r="B8" s="30"/>
      <c r="C8" s="27"/>
      <c r="D8" s="31"/>
      <c r="E8" s="23"/>
      <c r="F8" s="23"/>
      <c r="G8" s="30"/>
    </row>
    <row r="9" spans="1:8" x14ac:dyDescent="0.3">
      <c r="A9" s="6">
        <v>2</v>
      </c>
      <c r="B9" s="30"/>
      <c r="C9" s="27"/>
      <c r="D9" s="31"/>
      <c r="E9" s="23"/>
      <c r="F9" s="23"/>
      <c r="G9" s="30"/>
    </row>
    <row r="10" spans="1:8" x14ac:dyDescent="0.3">
      <c r="A10" s="6">
        <v>3</v>
      </c>
      <c r="B10" s="30"/>
      <c r="C10" s="27"/>
      <c r="D10" s="32"/>
      <c r="E10" s="23"/>
      <c r="F10" s="23"/>
      <c r="G10" s="30"/>
    </row>
    <row r="11" spans="1:8" x14ac:dyDescent="0.3">
      <c r="A11" s="6">
        <v>4</v>
      </c>
      <c r="B11" s="33"/>
      <c r="C11" s="27"/>
      <c r="D11" s="34"/>
      <c r="E11" s="35"/>
      <c r="F11" s="23"/>
      <c r="G11" s="33"/>
    </row>
    <row r="12" spans="1:8" x14ac:dyDescent="0.3">
      <c r="A12" s="6">
        <v>5</v>
      </c>
      <c r="B12" s="27"/>
      <c r="C12" s="28"/>
      <c r="D12" s="29"/>
      <c r="E12" s="25"/>
      <c r="F12" s="25"/>
      <c r="G12" s="21"/>
    </row>
    <row r="13" spans="1:8" x14ac:dyDescent="0.3">
      <c r="A13" s="6">
        <v>6</v>
      </c>
      <c r="B13" s="30"/>
      <c r="C13" s="28"/>
      <c r="D13" s="29"/>
      <c r="E13" s="25"/>
      <c r="F13" s="25"/>
      <c r="G13" s="30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Анна Грибачева</cp:lastModifiedBy>
  <dcterms:created xsi:type="dcterms:W3CDTF">2023-01-11T12:24:27Z</dcterms:created>
  <dcterms:modified xsi:type="dcterms:W3CDTF">2024-11-11T07:34:23Z</dcterms:modified>
</cp:coreProperties>
</file>