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8C0AEC-A405-47B7-B65E-72AB2334EE7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оценки'!$A$1:$I$221</definedName>
  </definedNames>
  <calcPr calcId="181029"/>
  <extLst>
    <ext uri="GoogleSheetsCustomDataVersion1">
      <go:sheetsCustomData xmlns:go="http://customooxmlschemas.google.com/" r:id="" roundtripDataSignature="AMtx7mhYbWyNolBytTf2DrTqS+0k6N4NOw=="/>
    </ext>
  </extLst>
</workbook>
</file>

<file path=xl/calcChain.xml><?xml version="1.0" encoding="utf-8"?>
<calcChain xmlns="http://schemas.openxmlformats.org/spreadsheetml/2006/main">
  <c r="I6" i="1" l="1"/>
  <c r="I120" i="1" l="1"/>
  <c r="I70" i="1"/>
  <c r="I179" i="1"/>
  <c r="I153" i="1"/>
  <c r="I132" i="1"/>
  <c r="I101" i="1"/>
  <c r="I40" i="1"/>
  <c r="I26" i="1"/>
  <c r="I218" i="1" l="1"/>
</calcChain>
</file>

<file path=xl/sharedStrings.xml><?xml version="1.0" encoding="utf-8"?>
<sst xmlns="http://schemas.openxmlformats.org/spreadsheetml/2006/main" count="509" uniqueCount="281">
  <si>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</si>
  <si>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</si>
  <si>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</si>
  <si>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</si>
  <si>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</si>
  <si>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</si>
  <si>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</si>
  <si>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</si>
  <si>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</si>
  <si>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</si>
  <si>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</si>
  <si>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</si>
  <si>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</t>
  </si>
  <si>
    <t>Б</t>
  </si>
  <si>
    <t>И</t>
  </si>
  <si>
    <t>В</t>
  </si>
  <si>
    <t>да/нет</t>
  </si>
  <si>
    <t>Г</t>
  </si>
  <si>
    <t>Д</t>
  </si>
  <si>
    <t>Е</t>
  </si>
  <si>
    <t>Перечень профессиональных задач</t>
  </si>
  <si>
    <t>Валка дерева</t>
  </si>
  <si>
    <t>Оказание первой помощи</t>
  </si>
  <si>
    <t>Обрезка сучьев</t>
  </si>
  <si>
    <t>Вальщик леса</t>
  </si>
  <si>
    <t xml:space="preserve">Форма одежды соблюдена     СИЗ использовались не в полной мере </t>
  </si>
  <si>
    <t>Форма одежды не соблюдена,не в соответствии с требованиями техники безопасности хотя бы один элемент одежды или СИЗ</t>
  </si>
  <si>
    <t>Запуск двигателя произведен безопасно,но без использования СИЗ</t>
  </si>
  <si>
    <t>Запуск двигателя произведен безопасно и с использованием СИЗ</t>
  </si>
  <si>
    <t>Безопасный запуск двигателя бензопилы</t>
  </si>
  <si>
    <t>Запуск двигателя бензопилы произведен не безопасно: не включен тормоз цепи, не зафиксирована ногой пила на земле или между ног</t>
  </si>
  <si>
    <t>Запуск двигателя бензопилы произведен безопасно с использованием необходимых для этой процедуры СИЗ: перчатки, каска, наушники</t>
  </si>
  <si>
    <t>Использование валочных приспособлений</t>
  </si>
  <si>
    <t>Отход в безопасную зону</t>
  </si>
  <si>
    <t>Валочное приспособление не применялось</t>
  </si>
  <si>
    <t>Валочное приспособление было применено по окончании процесса спиливания ( в последний момент)и без имитации сталкивания</t>
  </si>
  <si>
    <t xml:space="preserve">Валочное приспособление применено по окончании процесса спиливания и с имитацией сталкивания </t>
  </si>
  <si>
    <t>Валочное приспособление применено в процессе спиливания и с имитацией сталкивания</t>
  </si>
  <si>
    <t>Отход практически отсутствовал, не под соответствующим углом,не достаточно безопасное расстояние</t>
  </si>
  <si>
    <t>Отход выполнен энергично под нормативным углом от оси направления валки,но на недостаточное расстояние</t>
  </si>
  <si>
    <t>Перемещение с движущейся цепью</t>
  </si>
  <si>
    <t xml:space="preserve"> За каждый шаг, выполненный с нарушением требований ТБ (с движущейся цепью), из максимального результата вычитается 0,1 балла</t>
  </si>
  <si>
    <t>Глубина подпила</t>
  </si>
  <si>
    <t>Угол подпила</t>
  </si>
  <si>
    <t>Разница по высоте между нижним резом подпила и основным резом при спиливании</t>
  </si>
  <si>
    <t>20 - 35 мм.</t>
  </si>
  <si>
    <t>Ширина недопила</t>
  </si>
  <si>
    <t>25 - 35 мм.</t>
  </si>
  <si>
    <t>Точность валки</t>
  </si>
  <si>
    <t>Измеряется без учета коры, от цетра хорды подпила до края ствола с точностью до 1 см.</t>
  </si>
  <si>
    <t>Измеряется по центру выпиленного клина с точностью до 30 мин.</t>
  </si>
  <si>
    <t>Измеряется в самом высоком и самом низком местах пропила в вертикальной плоскости,с точностью до миллиметра</t>
  </si>
  <si>
    <t>Измеряется на уровне пропила в горизонтальной плоскости, в самом широком и самом узком местах недопила, с точностью до миллиметра.</t>
  </si>
  <si>
    <t>За каждый сантиметр отклонения от центральной "вешки"вычитается 0,02 балла из максимального по этому аспекту</t>
  </si>
  <si>
    <t>Время, затраченное на выполнение задания</t>
  </si>
  <si>
    <t xml:space="preserve">     до   240 сек.</t>
  </si>
  <si>
    <t>Отход выполнен недостаточно быстро, повернувшись спиной к  "падающему" дереву, на достаточное расстояние, но ненормативный угол от оси направления валки</t>
  </si>
  <si>
    <t>Соблюдение формы одежды</t>
  </si>
  <si>
    <t>Замена пильной цепи</t>
  </si>
  <si>
    <t>Форма одежды не соблюдена в части обязательной защиты ног: наличие брюк (комбинезона) с непрорезаемой тканью и обуви с металлической вставкой носка</t>
  </si>
  <si>
    <t>Форма одежды соблюдена частично, хотя бы один элемент одежды без защиты</t>
  </si>
  <si>
    <t>Форма одежды соблюдена, все элементы одежды (обязательной) имеют защиту,но отсутствует аптечка первой помощи</t>
  </si>
  <si>
    <t>Форма одежды соблюдена, все элементы одежды (обязательной) имеют защиту,и имеется аптечка первой помощи</t>
  </si>
  <si>
    <t>Натяжение цепи до выполнения задания</t>
  </si>
  <si>
    <t xml:space="preserve">Отсутствие провиса цепи в нижней части шины,если цепь не прилегает к нижней части шины баллы не начисляются </t>
  </si>
  <si>
    <t>Шина перевернута</t>
  </si>
  <si>
    <t>Баллы не начисляются если шина не перевернута</t>
  </si>
  <si>
    <t>Натяжение цепи после выполнения задания</t>
  </si>
  <si>
    <t>Полная сборка режущего аппарата</t>
  </si>
  <si>
    <t>Баллы не начисляются если цепь установлена обратной стороной, крышка не прилегает плотно к корпусу бензопилы, гайки не затянуты должным образом</t>
  </si>
  <si>
    <t>Падение предметов со стола во время выполнения задания</t>
  </si>
  <si>
    <t>Баллы не начисляются если какой-либо предмет упал со стола</t>
  </si>
  <si>
    <t>Выполнение упражнения без травм</t>
  </si>
  <si>
    <t>Соблюдение требований техники безопасности</t>
  </si>
  <si>
    <t>Перпендикулярность резов (бревно 1)</t>
  </si>
  <si>
    <t>Угол измеряется в горизонтальной и вертикальной плоскостях,по середине зеленой и красных полос,4 измерения. Оценка по максимальному отклонению. За каждые 0,5 отклонения от номинального размера,от максимального балла вычитается 0,5</t>
  </si>
  <si>
    <t>1 мм</t>
  </si>
  <si>
    <t>При несовпадении резов порг измеряется и на бревне и на диске. За каждый миллиметр отклонения от номинального размера из максимального балла по аспекту вычитается 0,1 балла.</t>
  </si>
  <si>
    <t>Толщина отпиленного диска (бревно 1)</t>
  </si>
  <si>
    <t>Измеряется толщина диска в самом широком месте и самом узком месте с точностью 1 мм.</t>
  </si>
  <si>
    <t>Раскяжевка комбинированным резом первого бревна</t>
  </si>
  <si>
    <t>Первый рез выполнен снизу</t>
  </si>
  <si>
    <t>Начело пиления сверху</t>
  </si>
  <si>
    <t>Визуальный контроль. Начало пиления (первый рез) выполняется снизу до середины бревна,в границах красной полосы.</t>
  </si>
  <si>
    <t>Визуальный контроль. Начало пиления должно быть в, обозначенной зеленой полосой, зоне. Если пиление начато вне этой зоны баллы не начисляются.</t>
  </si>
  <si>
    <t>Схождение резов</t>
  </si>
  <si>
    <t xml:space="preserve">Визуальный контроль. Если при пилении снизу или сверху пропил выходит за пределы какой-либо боковой полосы, баллы не начисляются. </t>
  </si>
  <si>
    <t>Полное отделение диска</t>
  </si>
  <si>
    <t>Визуальный контроль. При неотделении диска от бревна баллы не начисляются.</t>
  </si>
  <si>
    <t>Раскряжевка комбинированным резом второго бревна</t>
  </si>
  <si>
    <t>Форма одежды соблюдена, СИЗ использовались на протяжении всего времени выполнения модуля</t>
  </si>
  <si>
    <t>Форма одежды соблюдена,     СИЗ использовались исключительно во время необходимости их использования, но вовремя</t>
  </si>
  <si>
    <t xml:space="preserve">Совпадение резов </t>
  </si>
  <si>
    <t>Выполнение технических элементов при  обрезке сучьев</t>
  </si>
  <si>
    <t>Неспиленные (пропущенные) сучья</t>
  </si>
  <si>
    <t>За каждый несрезанный сучок вычитается 0,5 балла из максимального балла по данному аспекту</t>
  </si>
  <si>
    <t>Недостаточное срезание сучьев</t>
  </si>
  <si>
    <t>Глубокие повреждения ствола</t>
  </si>
  <si>
    <t>Продольные повреждения ствола</t>
  </si>
  <si>
    <t>За каждое повреждение ствола на глубину более 5 мм. Вычитается из максимального балла по данному аспекту 0,25 балла</t>
  </si>
  <si>
    <t>За каждое продольное  повреждение ствола длиной более 35 см., вычитается из максимального балла по данному аспекту 0,25 балла</t>
  </si>
  <si>
    <t>За каждый шаг, выполненный с нарушением требований ТБ (с движущейся цепью), из максимального балла по аспекту вычитается 0,1 балла</t>
  </si>
  <si>
    <t>За каждую секунду затраченную сверх норматива, вычитается 0,15 балла из максимального балла по аспекту</t>
  </si>
  <si>
    <t>Изготовление деляночного столба</t>
  </si>
  <si>
    <t>Выполнение технологических элементов по изготовлению деляночного столба</t>
  </si>
  <si>
    <t>Размер скатов</t>
  </si>
  <si>
    <t>Размер гребня</t>
  </si>
  <si>
    <t>Расстояние от скатов до "щеки"</t>
  </si>
  <si>
    <t>Размер "щеки"</t>
  </si>
  <si>
    <t>Глубина "щеки"</t>
  </si>
  <si>
    <t>Длина столба</t>
  </si>
  <si>
    <t>Время,затраченное на выполнение задания</t>
  </si>
  <si>
    <t>Измеряются ширина гребня в самом широком и самом узком месте. Оценивается по худшему результату. За каждый 1 мм. отклонения от нормативного параметра (1 см.)из максимального балла по этому аспекту вычитается 0,1 балла.</t>
  </si>
  <si>
    <t>Измеряется от верхней границы "щеки"до самой нижней границы скатов. За каждые 5 мм. отклонения от нормативного параметра (6 см.)из максимального балла по этому аспекту вычитается 0,5 балла.</t>
  </si>
  <si>
    <t>Измеряется от верхней границы "щеки"до нижней границы (начала откоса). За каждые 5 мм. отклонения от нормативного параметра (16 см.)из максимального балла по этому аспекту вычитается 0,5 балла.</t>
  </si>
  <si>
    <t>Измеряется от гребня до нижнего торца.</t>
  </si>
  <si>
    <t>орма одежды соблюдена, СИЗ использовались на протяжении всего времени выполнения модуля</t>
  </si>
  <si>
    <t xml:space="preserve">Поверхность "щеки" и выполнение надписи </t>
  </si>
  <si>
    <t>Поверхность не ровная и надпись на "щеке"выполнена не в соответствии с нормативно-технической документацией</t>
  </si>
  <si>
    <t>Поверхность достаточно ровная и реквизиты надписи соответствуют требованиям документации,но выполнены несколько не аккуратно.</t>
  </si>
  <si>
    <t>Поверхность ровная, реквизиты надписи соответствуют требованиям и выполнены достаточно аккуратно.</t>
  </si>
  <si>
    <t>Поверхность ровная, реквизиты надписи соответствуют требованиям и выполнены аккуратно,параметры букв и цыфр соблюдены.</t>
  </si>
  <si>
    <t xml:space="preserve"> Перелом предплечья ЗАКРЫТЫЙ</t>
  </si>
  <si>
    <t>Применение медикаментозных средств</t>
  </si>
  <si>
    <t>Медикаменты не использовались и не предлагались</t>
  </si>
  <si>
    <t>Предлагались и использовались простые,слабые препараты.</t>
  </si>
  <si>
    <t>Использовались медицинские препараты более сильные.</t>
  </si>
  <si>
    <t>Внесение анестетика внутримышечно</t>
  </si>
  <si>
    <t>Иммобилизация предплечья</t>
  </si>
  <si>
    <t>Время оказания помощи</t>
  </si>
  <si>
    <t>до 3 мин.</t>
  </si>
  <si>
    <t>При превышении норматива из максимального балла по этому аспекту вычитается 0,25 балла.</t>
  </si>
  <si>
    <t>до 5 мин.</t>
  </si>
  <si>
    <t>Положение пострадавшего</t>
  </si>
  <si>
    <t>Обработка раны производится стоя или в положении сидя.</t>
  </si>
  <si>
    <t>Рана обрабатывается в положении лежа на спине.</t>
  </si>
  <si>
    <t>Пострадавший лежа на спине, нога согнута в колене и поднята вверх.</t>
  </si>
  <si>
    <t>Остановка кровотечения</t>
  </si>
  <si>
    <t>Пострадавший лежа на спине, нога поднята вверх,положен валик в суставную ямку, максимально  согнута в колене И ЗАФИКСИРОВАНА.</t>
  </si>
  <si>
    <t>Сердечно-легочная реанимация</t>
  </si>
  <si>
    <t>Проверка наличия дыхания</t>
  </si>
  <si>
    <t>Проверка наличия пульса</t>
  </si>
  <si>
    <t>Правильное количество вдохов</t>
  </si>
  <si>
    <t>Правильное количество надавливаний</t>
  </si>
  <si>
    <t>Время,затраченное на выполнение надавливаний</t>
  </si>
  <si>
    <t>Проверка наличия сознания</t>
  </si>
  <si>
    <t>Подготовка пострадавшего к реанимации</t>
  </si>
  <si>
    <t>Реанимация пострадавшего</t>
  </si>
  <si>
    <t>Проверка наличия сознания не проводилась.</t>
  </si>
  <si>
    <t>Определяется время затраченное на 30 надавливаний</t>
  </si>
  <si>
    <t>Реанимация начата без подготовки</t>
  </si>
  <si>
    <t>Вызов скорой помощи</t>
  </si>
  <si>
    <t>При наличии свежей травмы баллы не начисляются.</t>
  </si>
  <si>
    <t>За каждую секунду затраченную сверх норматива, вычитается 0,1 балла из максимального балла по аспекту</t>
  </si>
  <si>
    <t>Измеряется по середине "щеки" в верхней ее части.За каждые 5 мм. отклонения от нормативного параметра (не менее 2,5 см.)из максимального балла по этому аспекту вычитается 0,5 балла.</t>
  </si>
  <si>
    <t>Для обездвиживания руки применена шина с фиксацией в согнутом в локте положении и подвязана к ключице.</t>
  </si>
  <si>
    <t>Последовательность действий по остановке кровотечения соблюдена: рана обработана,применены салфетки,тампоны,давящая повязка и жгут наложены. Имеется записка с указанием времени наложения жгута.</t>
  </si>
  <si>
    <t>0,500,500,500,5</t>
  </si>
  <si>
    <t>Использование валика для откидывания головы назад, осмотр и освобождение от инородных предметов ротовой полости.</t>
  </si>
  <si>
    <t xml:space="preserve">Удаление острых предметов из под пострадавшего, использование валика для откидывания головы назад и освобождение ротовой полости от инородных предметов </t>
  </si>
  <si>
    <t xml:space="preserve">Быстро, аккуратно и бережно проверяется поверхность под пострадавшим,освобождается, при необходимости, от инородных предметов и подкладывается валик, </t>
  </si>
  <si>
    <t>Применяются индивидуальные средства защиты, правильно выбрана точка надавливания на грудной клетке,правильное положение рук,не соответствует требованиям ритмичность надавливания.</t>
  </si>
  <si>
    <t>Индивидуальные средства защиты используются,надавливания делаются по месту, правильно и уверенно.</t>
  </si>
  <si>
    <t>Уверенно и правильно выполняются вдохи,с использованием индивидуальных средств защиты,чередуя с надавливаниями 2 к 30.</t>
  </si>
  <si>
    <t>Чередование вдохов - 2 раза</t>
  </si>
  <si>
    <t>С надавливаниями - 30 раз.</t>
  </si>
  <si>
    <t>За каждый шаг, выполненный с нарушением требований ТБ (с движущейся цепью), из максимального результата вычитается 0,1 балла</t>
  </si>
  <si>
    <t>3 - 8 см</t>
  </si>
  <si>
    <t>За каждый недостаточно срезанный сучок (оставление пенька) высотой от ствола более 5 мм. Вычитается из максимального балла по данному аспекту 0,25 балла</t>
  </si>
  <si>
    <t>&gt; 35 см</t>
  </si>
  <si>
    <t>10 см</t>
  </si>
  <si>
    <t>1 см</t>
  </si>
  <si>
    <t>6 см</t>
  </si>
  <si>
    <t>180 -200 см</t>
  </si>
  <si>
    <t>Технологические элементы валки</t>
  </si>
  <si>
    <t>Неумело и непоследовательно делалось ИВЛ и массаж сердца</t>
  </si>
  <si>
    <t>18 см</t>
  </si>
  <si>
    <t>Работа с оборудованием</t>
  </si>
  <si>
    <t>Настройка оборудования</t>
  </si>
  <si>
    <t>Выполнение пробного пуска станка</t>
  </si>
  <si>
    <t>Замер с помощью секундомера. Не начислять баллы при не выполнении пробного пуска или при его продолжительности менее 60 секунд.</t>
  </si>
  <si>
    <t>Соблюдение угла наклона заточного диска.</t>
  </si>
  <si>
    <t>Визуальный контроль по шкале станка. Не начислять баллы, если угол не соответствует.</t>
  </si>
  <si>
    <t>Соблюдение угла заточки режущего зуба левая сторона.</t>
  </si>
  <si>
    <t>Смещение станины относительно отметки "0" при заточке левой стороны.</t>
  </si>
  <si>
    <t>Визуальный контроль по шкале станка. Не начислять баллы, если смещение не выполнено или его величина не соответствует требованиям.</t>
  </si>
  <si>
    <t>-15 мм.</t>
  </si>
  <si>
    <t>да</t>
  </si>
  <si>
    <t>Соблюдение угла заточки режущего зуба правая сторона.</t>
  </si>
  <si>
    <t>+30⁰</t>
  </si>
  <si>
    <t>Смещение станины относительно отметки "0" при заточке правой стороны.</t>
  </si>
  <si>
    <t>+15 мм.</t>
  </si>
  <si>
    <t>Качество и время выполнения задания</t>
  </si>
  <si>
    <t>Заточка каждого режущего зуба</t>
  </si>
  <si>
    <t>Визуальный контроль. Вычесть из максимального результата 0,1 балла за каждый не проточенный зуб.</t>
  </si>
  <si>
    <t>33 шт.</t>
  </si>
  <si>
    <t>Использование шаблона для проверки высоты ограничивающего зуба.</t>
  </si>
  <si>
    <t>Визуальный контроль. Не начислять баллы, если шаблон не был применен.</t>
  </si>
  <si>
    <t>да.</t>
  </si>
  <si>
    <t>Визуальный контроль. Не начислять баллы при наличии повреждения опорных пластин.</t>
  </si>
  <si>
    <t>Время затраченное на выполнение задания.</t>
  </si>
  <si>
    <t>Замеряется с помощью секундомера. Вычесть из максимального результата 0,1 балла за каждую минуту затраченную сверх норматива. Округление производить в большую сторону.</t>
  </si>
  <si>
    <t>Отсутствие травм при выполнении упражнения.</t>
  </si>
  <si>
    <t>Визуальный контроль на наличие травм. Не начислять баллы при наличии травм.</t>
  </si>
  <si>
    <t xml:space="preserve">Подготовка пилы к работе                                                                                                                                                                                 </t>
  </si>
  <si>
    <t xml:space="preserve">Раскяжевка комбинированным резом                                                                                                                                                                 </t>
  </si>
  <si>
    <t>Лесное товароведение</t>
  </si>
  <si>
    <t>Определение древесной породы.</t>
  </si>
  <si>
    <t>Контроль по ведомости отчета. За каждую ошибку вычесть из максимального результата 0,2 балла.</t>
  </si>
  <si>
    <t>Определение стандартного диаметра лесоматериала.</t>
  </si>
  <si>
    <t>Контроль по ведомости отчета. За каждую ошибку вычесть из максимального результата 0,1 балл.</t>
  </si>
  <si>
    <t>Определение стандартной длины сортимента</t>
  </si>
  <si>
    <t>Выявление сорт образующих попроков.</t>
  </si>
  <si>
    <t>Контроль по ведомости отчета. За каждую ошибку вычесть из максимального результата 0,1 балла.</t>
  </si>
  <si>
    <t>Измерение пороков.</t>
  </si>
  <si>
    <t>Время затраченное на обследование лесоматериалов.</t>
  </si>
  <si>
    <t>Замеряется секундомером. При превышении установленного времени баллы не начисляются.</t>
  </si>
  <si>
    <t>≤ 25 мин.</t>
  </si>
  <si>
    <t>Обследование лесоматериалов</t>
  </si>
  <si>
    <t>Работа с ГОСТами и таблицами</t>
  </si>
  <si>
    <t>Определение сорта лесоматериала.</t>
  </si>
  <si>
    <t>Контроль по ведомости отчета. За каждую ошибку вычесть из максимального результата 0,3 балла.</t>
  </si>
  <si>
    <t>Определение объема сортиментов.</t>
  </si>
  <si>
    <t>Время затраченное на выполнение задания, мин.</t>
  </si>
  <si>
    <t>Ж</t>
  </si>
  <si>
    <t>Точная раскряжевка</t>
  </si>
  <si>
    <t>Выполнение технических элементов при раскряжевке</t>
  </si>
  <si>
    <t>Перпендикулярность реза (1 бревно), град.</t>
  </si>
  <si>
    <t>Измеряется угломером. За каждые 0,5⁰ за пределами допуска вычесть 0,25 балла от максимального результата. Округление производить арифметически.</t>
  </si>
  <si>
    <t>89 - 91</t>
  </si>
  <si>
    <t>Величина недопила (1 бревно), мм.</t>
  </si>
  <si>
    <t>Измеряется штангенциркулем. За каждый миллиметр остатка вычесть 0,1 балл от максимального результата. Округление производить в большую сторону. При повреждении настила баллы не начисляются.</t>
  </si>
  <si>
    <t>&lt; 1</t>
  </si>
  <si>
    <t>Толщина диска (1 бревно), см.</t>
  </si>
  <si>
    <t>Измеряется штангенциркулем в месте максимальной и минимальной толщины диска. В случае выхода за пределы допуска - баллы не начислять.</t>
  </si>
  <si>
    <t>3 - 8</t>
  </si>
  <si>
    <t>Перпендикулярность реза (2 бревно), град.</t>
  </si>
  <si>
    <t>Величина недопила (2 бревно), мм.</t>
  </si>
  <si>
    <t>Толщина диска (2 бревно), см.</t>
  </si>
  <si>
    <t>Время затраченное на выполнение задания, сек.</t>
  </si>
  <si>
    <t>Измеряется секундомером. За каждую секунду потраченную сверх норматива, вычесть 0,1 балл от максимального результата. Округление производить в большую сторону.</t>
  </si>
  <si>
    <t>Количество шагов с движущейся цепью, шт.</t>
  </si>
  <si>
    <t>Визуальный контроль. Вычесть из максимального результата 0,1 балла за каждый шаг сделанный с нарушение требований ТБ.</t>
  </si>
  <si>
    <t>З</t>
  </si>
  <si>
    <t>ИТОГО:</t>
  </si>
  <si>
    <t>45 мин.</t>
  </si>
  <si>
    <t>30 сек.</t>
  </si>
  <si>
    <t>≤ 30</t>
  </si>
  <si>
    <t>Организация рабочего процесса и безопасность</t>
  </si>
  <si>
    <t>Подготовка бензомоторной пилы к работе</t>
  </si>
  <si>
    <t>Лесосечные работы</t>
  </si>
  <si>
    <t>Отвод и таксация лесосеки</t>
  </si>
  <si>
    <t>Оказание первой помощи пострадавшему</t>
  </si>
  <si>
    <t>Подготовка пилы к работе</t>
  </si>
  <si>
    <t>Раскряжевка комбинированным резом</t>
  </si>
  <si>
    <t>20 сек.</t>
  </si>
  <si>
    <t>35 сек.</t>
  </si>
  <si>
    <t>≤ 20 мин.</t>
  </si>
  <si>
    <t>Не допущение повреждения соеденительных пластин</t>
  </si>
  <si>
    <t>Отход выполнен быстро под нормативным углом от оси направления валки,на нормативное (не менее 5 м.) расстояние не пересекая направления валки</t>
  </si>
  <si>
    <t>Измеряется от гребня до нижней части по середине. Оценивается по худшему результату. За каждые 5 мм. отклонения от нормативного параметра (10 см.)из максимального балла по этому аспекту вычитается 0,5 балла.</t>
  </si>
  <si>
    <t>Рваная рана нижней части бедра (артериальное кровотечение)</t>
  </si>
  <si>
    <t>7 - 12 см.</t>
  </si>
  <si>
    <t>≥ 60 сек.</t>
  </si>
  <si>
    <t>40⁰</t>
  </si>
  <si>
    <t>-30⁰</t>
  </si>
  <si>
    <t>45°  -  55°</t>
  </si>
  <si>
    <t>89° - 91°</t>
  </si>
  <si>
    <t>&gt; 5 мм</t>
  </si>
  <si>
    <t>≥ 2,5 см</t>
  </si>
  <si>
    <t>≤ 4 мин.</t>
  </si>
  <si>
    <t>≤ 18 сек.</t>
  </si>
  <si>
    <t>Региональный этап чемпионата по профессиональному мастерству "Профессионалы" в 2025 г</t>
  </si>
  <si>
    <t>Нормативное время изготовления столба 4 минуты, если время изготовления составит от 4 до 5 минут, то из максимального балла по этому аспекту вычитается 0,01 балла за каждую секунду после 4 минут. Если конкурсант работал более 5 минут баллы не начисляются</t>
  </si>
  <si>
    <t>конкурсант наклоняется щекой и ухом ко рту и носу пострадавшего и в течении 10 сек. пытается услышать дыхание и почувствовать выдыхаемый воздух на своей щеке.</t>
  </si>
  <si>
    <t>конкурсант (волонтер)по телефону вызывает скорую помощь.</t>
  </si>
  <si>
    <t>конкурсант определяет наличие пульса на сонной артерии пострадавшего в течение 10 -15 сек..</t>
  </si>
  <si>
    <t>конкурсант прикоснулся к руке пострадавшего и задал вопрос.</t>
  </si>
  <si>
    <t>конкурсант взял пострадавшего за плечи, аккуратно встряхнул и задал вопрос.</t>
  </si>
  <si>
    <t>конкурсант взял пострадавшего за плечи, аккуратно встряхнул и громко задал вопрос.</t>
  </si>
  <si>
    <t>Нормативное время валки 4 минуты,если время валки составит от 4 до 5 минут, то из максимального балла по этому аспекту вычитается 0,01 балла за каждую секунду после 4 минут. Если конкурсант работал более 5 минут баллы не начисляются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</si>
</sst>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FF0000"/>
      <name val="Calibri"/>
      <family val="2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2F5496"/>
      </patternFill>
    </fill>
    <fill>
      <patternFill patternType="solid">
        <fgColor theme="4" tint="-0.249977111117893"/>
        <bgColor rgb="FF2F5496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6"/>
    <xf numFmtId="0" fontId="7" fillId="0" borderId="6"/>
  </cellStyleXfs>
  <cellXfs count="2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6" xfId="0" applyBorder="1"/>
    <xf numFmtId="0" fontId="8" fillId="0" borderId="0" xfId="0" applyFont="1"/>
    <xf numFmtId="0" fontId="5" fillId="0" borderId="0" xfId="0" applyFont="1"/>
    <xf numFmtId="0" fontId="5" fillId="0" borderId="10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16" fontId="19" fillId="0" borderId="8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2" fontId="19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7" fillId="0" borderId="10" xfId="2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7" fillId="0" borderId="26" xfId="2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5" fillId="10" borderId="6" xfId="0" applyFont="1" applyFill="1" applyBorder="1" applyAlignment="1">
      <alignment horizontal="left" vertical="center" wrapText="1"/>
    </xf>
    <xf numFmtId="0" fontId="15" fillId="10" borderId="6" xfId="0" applyFont="1" applyFill="1" applyBorder="1" applyAlignment="1">
      <alignment horizontal="center" vertical="center" wrapText="1"/>
    </xf>
    <xf numFmtId="2" fontId="15" fillId="10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left" vertical="center" wrapText="1"/>
    </xf>
    <xf numFmtId="2" fontId="12" fillId="0" borderId="0" xfId="0" applyNumberFormat="1" applyFont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2" fontId="12" fillId="0" borderId="26" xfId="0" applyNumberFormat="1" applyFont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2" fontId="19" fillId="0" borderId="7" xfId="0" applyNumberFormat="1" applyFont="1" applyBorder="1" applyAlignment="1">
      <alignment horizontal="center" vertical="center" wrapText="1"/>
    </xf>
    <xf numFmtId="2" fontId="19" fillId="0" borderId="20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2" fontId="15" fillId="12" borderId="31" xfId="0" applyNumberFormat="1" applyFont="1" applyFill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6" borderId="6" xfId="0" applyNumberFormat="1" applyFont="1" applyFill="1" applyBorder="1" applyAlignment="1">
      <alignment horizontal="center" vertical="center" wrapText="1"/>
    </xf>
    <xf numFmtId="2" fontId="16" fillId="9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2" fontId="16" fillId="8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6" fillId="9" borderId="6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16" fillId="7" borderId="6" xfId="0" applyFont="1" applyFill="1" applyBorder="1" applyAlignment="1">
      <alignment horizontal="center" vertical="center" wrapText="1"/>
    </xf>
    <xf numFmtId="2" fontId="16" fillId="7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16" fillId="8" borderId="6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 wrapText="1"/>
    </xf>
    <xf numFmtId="2" fontId="16" fillId="4" borderId="6" xfId="0" applyNumberFormat="1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/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0" fillId="0" borderId="6" xfId="0" applyFill="1" applyBorder="1"/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2" fontId="16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/>
    </xf>
    <xf numFmtId="0" fontId="11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43"/>
  <sheetViews>
    <sheetView zoomScaleNormal="100" zoomScaleSheetLayoutView="85" workbookViewId="0">
      <selection activeCell="C232" sqref="C232"/>
    </sheetView>
  </sheetViews>
  <sheetFormatPr defaultColWidth="11.125" defaultRowHeight="15" customHeight="1" x14ac:dyDescent="0.25"/>
  <cols>
    <col min="1" max="1" width="8.375" style="69" customWidth="1"/>
    <col min="2" max="2" width="30.25" style="71" customWidth="1"/>
    <col min="3" max="3" width="11.875" style="69" customWidth="1"/>
    <col min="4" max="4" width="42.625" style="71" customWidth="1"/>
    <col min="5" max="5" width="16.5" style="69" customWidth="1"/>
    <col min="6" max="6" width="34.375" style="71" customWidth="1"/>
    <col min="7" max="7" width="20.75" style="69" customWidth="1"/>
    <col min="8" max="8" width="11.25" style="69" customWidth="1"/>
    <col min="9" max="9" width="12.375" style="69" customWidth="1"/>
    <col min="10" max="12" width="8.875" style="69" customWidth="1"/>
    <col min="13" max="25" width="8.875" customWidth="1"/>
  </cols>
  <sheetData>
    <row r="1" spans="1:25" ht="15.75" customHeight="1" x14ac:dyDescent="0.25">
      <c r="B1" s="148"/>
      <c r="I1" s="99"/>
    </row>
    <row r="2" spans="1:25" ht="52.5" customHeight="1" x14ac:dyDescent="0.25">
      <c r="B2" s="149" t="s">
        <v>0</v>
      </c>
      <c r="D2" s="98" t="s">
        <v>272</v>
      </c>
      <c r="E2" s="70"/>
      <c r="I2" s="99"/>
    </row>
    <row r="3" spans="1:25" ht="19.5" customHeight="1" x14ac:dyDescent="0.25">
      <c r="B3" s="149" t="s">
        <v>1</v>
      </c>
      <c r="D3" s="98" t="s">
        <v>24</v>
      </c>
      <c r="E3" s="70"/>
      <c r="I3" s="99"/>
    </row>
    <row r="4" spans="1:25" ht="15.75" customHeight="1" x14ac:dyDescent="0.25">
      <c r="B4" s="148"/>
      <c r="D4" s="98"/>
      <c r="I4" s="99"/>
    </row>
    <row r="5" spans="1:25" s="7" customFormat="1" ht="52.5" customHeight="1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3" t="s">
        <v>10</v>
      </c>
      <c r="J5" s="14"/>
      <c r="K5" s="14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8" customFormat="1" ht="25.5" customHeight="1" x14ac:dyDescent="0.25">
      <c r="A6" s="143" t="s">
        <v>11</v>
      </c>
      <c r="B6" s="146" t="s">
        <v>177</v>
      </c>
      <c r="C6" s="147"/>
      <c r="D6" s="146"/>
      <c r="E6" s="147"/>
      <c r="F6" s="146"/>
      <c r="G6" s="147"/>
      <c r="H6" s="147"/>
      <c r="I6" s="144">
        <f>I8+I9+I10+I11+I12+I13+I15+I16+I17+I18+I20+I25</f>
        <v>10</v>
      </c>
      <c r="J6" s="86"/>
      <c r="K6" s="86"/>
      <c r="L6" s="86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</row>
    <row r="7" spans="1:25" ht="17.45" customHeight="1" x14ac:dyDescent="0.25">
      <c r="A7" s="15">
        <v>1</v>
      </c>
      <c r="B7" s="16" t="s">
        <v>178</v>
      </c>
      <c r="C7" s="16"/>
      <c r="D7" s="16"/>
      <c r="E7" s="16"/>
      <c r="F7" s="16"/>
      <c r="G7" s="16"/>
      <c r="H7" s="16"/>
      <c r="I7" s="16"/>
      <c r="J7" s="14"/>
      <c r="K7" s="14"/>
      <c r="L7" s="1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47.45" customHeight="1" x14ac:dyDescent="0.25">
      <c r="A8" s="17"/>
      <c r="B8" s="150"/>
      <c r="C8" s="18" t="s">
        <v>14</v>
      </c>
      <c r="D8" s="161" t="s">
        <v>179</v>
      </c>
      <c r="E8" s="18"/>
      <c r="F8" s="56" t="s">
        <v>180</v>
      </c>
      <c r="G8" s="18" t="s">
        <v>263</v>
      </c>
      <c r="H8" s="18">
        <v>1</v>
      </c>
      <c r="I8" s="100">
        <v>0.5</v>
      </c>
      <c r="J8" s="14"/>
      <c r="K8" s="14"/>
      <c r="L8" s="1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47.45" customHeight="1" x14ac:dyDescent="0.25">
      <c r="A9" s="17"/>
      <c r="B9" s="150"/>
      <c r="C9" s="18" t="s">
        <v>14</v>
      </c>
      <c r="D9" s="161" t="s">
        <v>181</v>
      </c>
      <c r="E9" s="18"/>
      <c r="F9" s="56" t="s">
        <v>182</v>
      </c>
      <c r="G9" s="18" t="s">
        <v>264</v>
      </c>
      <c r="H9" s="18">
        <v>2</v>
      </c>
      <c r="I9" s="100">
        <v>1</v>
      </c>
      <c r="J9" s="14"/>
      <c r="K9" s="14"/>
      <c r="L9" s="1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47.45" customHeight="1" x14ac:dyDescent="0.25">
      <c r="A10" s="17"/>
      <c r="B10" s="150"/>
      <c r="C10" s="18" t="s">
        <v>14</v>
      </c>
      <c r="D10" s="161" t="s">
        <v>183</v>
      </c>
      <c r="E10" s="18"/>
      <c r="F10" s="56" t="s">
        <v>182</v>
      </c>
      <c r="G10" s="19" t="s">
        <v>265</v>
      </c>
      <c r="H10" s="18">
        <v>2</v>
      </c>
      <c r="I10" s="100">
        <v>1</v>
      </c>
      <c r="J10" s="14"/>
      <c r="K10" s="14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7.45" customHeight="1" x14ac:dyDescent="0.25">
      <c r="A11" s="17"/>
      <c r="B11" s="150"/>
      <c r="C11" s="18" t="s">
        <v>14</v>
      </c>
      <c r="D11" s="56" t="s">
        <v>184</v>
      </c>
      <c r="E11" s="18"/>
      <c r="F11" s="56" t="s">
        <v>185</v>
      </c>
      <c r="G11" s="19" t="s">
        <v>186</v>
      </c>
      <c r="H11" s="18">
        <v>2</v>
      </c>
      <c r="I11" s="100">
        <v>0.5</v>
      </c>
      <c r="J11" s="14"/>
      <c r="K11" s="14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47.45" customHeight="1" x14ac:dyDescent="0.25">
      <c r="A12" s="17"/>
      <c r="B12" s="150"/>
      <c r="C12" s="24" t="s">
        <v>14</v>
      </c>
      <c r="D12" s="161" t="s">
        <v>188</v>
      </c>
      <c r="E12" s="24"/>
      <c r="F12" s="56" t="s">
        <v>182</v>
      </c>
      <c r="G12" s="20" t="s">
        <v>189</v>
      </c>
      <c r="H12" s="18">
        <v>2</v>
      </c>
      <c r="I12" s="82">
        <v>1</v>
      </c>
      <c r="J12" s="14"/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47.45" customHeight="1" x14ac:dyDescent="0.25">
      <c r="A13" s="17"/>
      <c r="B13" s="150"/>
      <c r="C13" s="24" t="s">
        <v>14</v>
      </c>
      <c r="D13" s="56" t="s">
        <v>190</v>
      </c>
      <c r="E13" s="24"/>
      <c r="F13" s="56" t="s">
        <v>185</v>
      </c>
      <c r="G13" s="19" t="s">
        <v>191</v>
      </c>
      <c r="H13" s="18">
        <v>2</v>
      </c>
      <c r="I13" s="82">
        <v>0.5</v>
      </c>
      <c r="J13" s="14"/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7.45" customHeight="1" x14ac:dyDescent="0.25">
      <c r="A14" s="21">
        <v>2</v>
      </c>
      <c r="B14" s="22" t="s">
        <v>192</v>
      </c>
      <c r="C14" s="22"/>
      <c r="D14" s="22"/>
      <c r="E14" s="22"/>
      <c r="F14" s="22"/>
      <c r="G14" s="22"/>
      <c r="H14" s="22"/>
      <c r="I14" s="22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0.45" customHeight="1" x14ac:dyDescent="0.25">
      <c r="A15" s="17"/>
      <c r="B15" s="150"/>
      <c r="C15" s="18" t="s">
        <v>14</v>
      </c>
      <c r="D15" s="161" t="s">
        <v>193</v>
      </c>
      <c r="E15" s="18"/>
      <c r="F15" s="56" t="s">
        <v>194</v>
      </c>
      <c r="G15" s="18" t="s">
        <v>195</v>
      </c>
      <c r="H15" s="18">
        <v>2</v>
      </c>
      <c r="I15" s="100">
        <v>1.5</v>
      </c>
      <c r="J15" s="14"/>
      <c r="K15" s="14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0.45" customHeight="1" x14ac:dyDescent="0.25">
      <c r="A16" s="17"/>
      <c r="B16" s="150"/>
      <c r="C16" s="18" t="s">
        <v>14</v>
      </c>
      <c r="D16" s="161" t="s">
        <v>196</v>
      </c>
      <c r="E16" s="18"/>
      <c r="F16" s="56" t="s">
        <v>197</v>
      </c>
      <c r="G16" s="18" t="s">
        <v>198</v>
      </c>
      <c r="H16" s="18">
        <v>2</v>
      </c>
      <c r="I16" s="100">
        <v>1</v>
      </c>
      <c r="J16" s="14"/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0.45" customHeight="1" x14ac:dyDescent="0.25">
      <c r="A17" s="17"/>
      <c r="B17" s="150"/>
      <c r="C17" s="18" t="s">
        <v>14</v>
      </c>
      <c r="D17" s="161" t="s">
        <v>258</v>
      </c>
      <c r="E17" s="18"/>
      <c r="F17" s="56" t="s">
        <v>199</v>
      </c>
      <c r="G17" s="18" t="s">
        <v>198</v>
      </c>
      <c r="H17" s="18">
        <v>2</v>
      </c>
      <c r="I17" s="100">
        <v>1</v>
      </c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66.599999999999994" customHeight="1" x14ac:dyDescent="0.25">
      <c r="A18" s="17"/>
      <c r="B18" s="150"/>
      <c r="C18" s="18" t="s">
        <v>14</v>
      </c>
      <c r="D18" s="161" t="s">
        <v>200</v>
      </c>
      <c r="E18" s="18"/>
      <c r="F18" s="56" t="s">
        <v>201</v>
      </c>
      <c r="G18" s="18" t="s">
        <v>245</v>
      </c>
      <c r="H18" s="18">
        <v>1</v>
      </c>
      <c r="I18" s="100">
        <v>0.5</v>
      </c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7.45" customHeight="1" x14ac:dyDescent="0.25">
      <c r="A19" s="21">
        <v>3</v>
      </c>
      <c r="B19" s="22" t="s">
        <v>73</v>
      </c>
      <c r="C19" s="22"/>
      <c r="D19" s="22"/>
      <c r="E19" s="22"/>
      <c r="F19" s="22"/>
      <c r="G19" s="22"/>
      <c r="H19" s="22"/>
      <c r="I19" s="22"/>
      <c r="J19" s="14"/>
      <c r="K19" s="14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" customHeight="1" x14ac:dyDescent="0.25">
      <c r="A20" s="17"/>
      <c r="B20" s="150"/>
      <c r="C20" s="24" t="s">
        <v>12</v>
      </c>
      <c r="D20" s="23" t="s">
        <v>57</v>
      </c>
      <c r="E20" s="24"/>
      <c r="F20" s="23"/>
      <c r="G20" s="24"/>
      <c r="H20" s="24">
        <v>1</v>
      </c>
      <c r="I20" s="82">
        <v>1</v>
      </c>
      <c r="J20" s="14"/>
      <c r="K20" s="14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49.9" customHeight="1" x14ac:dyDescent="0.25">
      <c r="A21" s="17"/>
      <c r="B21" s="150"/>
      <c r="C21" s="24"/>
      <c r="D21" s="23"/>
      <c r="E21" s="24">
        <v>0</v>
      </c>
      <c r="F21" s="23" t="s">
        <v>26</v>
      </c>
      <c r="G21" s="24"/>
      <c r="H21" s="24"/>
      <c r="I21" s="82"/>
      <c r="J21" s="14"/>
      <c r="K21" s="14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49.9" customHeight="1" x14ac:dyDescent="0.25">
      <c r="A22" s="17"/>
      <c r="B22" s="150"/>
      <c r="C22" s="24"/>
      <c r="D22" s="23"/>
      <c r="E22" s="24">
        <v>1</v>
      </c>
      <c r="F22" s="23" t="s">
        <v>25</v>
      </c>
      <c r="G22" s="24"/>
      <c r="H22" s="24"/>
      <c r="I22" s="82"/>
      <c r="J22" s="14"/>
      <c r="K22" s="14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49.9" customHeight="1" x14ac:dyDescent="0.25">
      <c r="A23" s="17"/>
      <c r="B23" s="150"/>
      <c r="C23" s="24"/>
      <c r="D23" s="23"/>
      <c r="E23" s="24">
        <v>2</v>
      </c>
      <c r="F23" s="23" t="s">
        <v>90</v>
      </c>
      <c r="G23" s="24"/>
      <c r="H23" s="24"/>
      <c r="I23" s="82"/>
      <c r="J23" s="14"/>
      <c r="K23" s="14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49.9" customHeight="1" x14ac:dyDescent="0.25">
      <c r="A24" s="17"/>
      <c r="B24" s="150"/>
      <c r="C24" s="24"/>
      <c r="D24" s="23"/>
      <c r="E24" s="24">
        <v>3</v>
      </c>
      <c r="F24" s="23" t="s">
        <v>91</v>
      </c>
      <c r="G24" s="24"/>
      <c r="H24" s="24"/>
      <c r="I24" s="82"/>
      <c r="J24" s="14"/>
      <c r="K24" s="14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8" customFormat="1" ht="49.9" customHeight="1" x14ac:dyDescent="0.25">
      <c r="A25" s="170"/>
      <c r="B25" s="171"/>
      <c r="C25" s="54" t="s">
        <v>14</v>
      </c>
      <c r="D25" s="163" t="s">
        <v>202</v>
      </c>
      <c r="E25" s="54"/>
      <c r="F25" s="53" t="s">
        <v>203</v>
      </c>
      <c r="G25" s="54" t="s">
        <v>187</v>
      </c>
      <c r="H25" s="54">
        <v>1</v>
      </c>
      <c r="I25" s="118">
        <v>0.5</v>
      </c>
      <c r="J25" s="86"/>
      <c r="K25" s="86"/>
      <c r="L25" s="86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</row>
    <row r="26" spans="1:25" s="8" customFormat="1" ht="31.5" customHeight="1" x14ac:dyDescent="0.25">
      <c r="A26" s="172" t="s">
        <v>13</v>
      </c>
      <c r="B26" s="146" t="s">
        <v>204</v>
      </c>
      <c r="C26" s="172"/>
      <c r="D26" s="146"/>
      <c r="E26" s="172"/>
      <c r="F26" s="146"/>
      <c r="G26" s="172"/>
      <c r="H26" s="172"/>
      <c r="I26" s="173">
        <f>I28+I29+I30+I31+I32+I33+I34+I35</f>
        <v>9</v>
      </c>
      <c r="J26" s="76"/>
      <c r="K26" s="76"/>
      <c r="L26" s="76"/>
    </row>
    <row r="27" spans="1:25" s="8" customFormat="1" ht="15.75" customHeight="1" x14ac:dyDescent="0.25">
      <c r="A27" s="44">
        <v>1</v>
      </c>
      <c r="B27" s="120" t="s">
        <v>58</v>
      </c>
      <c r="C27" s="121"/>
      <c r="D27" s="121"/>
      <c r="E27" s="121"/>
      <c r="F27" s="121"/>
      <c r="G27" s="121"/>
      <c r="H27" s="121"/>
      <c r="I27" s="122"/>
      <c r="J27" s="76"/>
      <c r="K27" s="76"/>
      <c r="L27" s="76"/>
    </row>
    <row r="28" spans="1:25" ht="52.15" customHeight="1" x14ac:dyDescent="0.25">
      <c r="A28" s="48"/>
      <c r="B28" s="37"/>
      <c r="C28" s="49" t="s">
        <v>14</v>
      </c>
      <c r="D28" s="25" t="s">
        <v>63</v>
      </c>
      <c r="E28" s="24"/>
      <c r="F28" s="23" t="s">
        <v>64</v>
      </c>
      <c r="G28" s="24" t="s">
        <v>16</v>
      </c>
      <c r="H28" s="24">
        <v>2</v>
      </c>
      <c r="I28" s="82">
        <v>1</v>
      </c>
    </row>
    <row r="29" spans="1:25" ht="33" customHeight="1" x14ac:dyDescent="0.25">
      <c r="A29" s="72"/>
      <c r="B29" s="35"/>
      <c r="C29" s="80" t="s">
        <v>14</v>
      </c>
      <c r="D29" s="26" t="s">
        <v>65</v>
      </c>
      <c r="E29" s="24"/>
      <c r="F29" s="23" t="s">
        <v>66</v>
      </c>
      <c r="G29" s="24" t="s">
        <v>16</v>
      </c>
      <c r="H29" s="24">
        <v>2</v>
      </c>
      <c r="I29" s="82">
        <v>1</v>
      </c>
    </row>
    <row r="30" spans="1:25" ht="55.15" customHeight="1" x14ac:dyDescent="0.25">
      <c r="A30" s="72"/>
      <c r="B30" s="35"/>
      <c r="C30" s="49" t="s">
        <v>14</v>
      </c>
      <c r="D30" s="27" t="s">
        <v>67</v>
      </c>
      <c r="E30" s="24"/>
      <c r="F30" s="23" t="s">
        <v>64</v>
      </c>
      <c r="G30" s="24" t="s">
        <v>16</v>
      </c>
      <c r="H30" s="24">
        <v>2</v>
      </c>
      <c r="I30" s="82">
        <v>1</v>
      </c>
    </row>
    <row r="31" spans="1:25" ht="72" customHeight="1" x14ac:dyDescent="0.25">
      <c r="A31" s="72"/>
      <c r="B31" s="35"/>
      <c r="C31" s="28" t="s">
        <v>14</v>
      </c>
      <c r="D31" s="27" t="s">
        <v>68</v>
      </c>
      <c r="E31" s="24"/>
      <c r="F31" s="23" t="s">
        <v>69</v>
      </c>
      <c r="G31" s="24" t="s">
        <v>16</v>
      </c>
      <c r="H31" s="24">
        <v>2</v>
      </c>
      <c r="I31" s="82">
        <v>1</v>
      </c>
    </row>
    <row r="32" spans="1:25" ht="54.6" customHeight="1" x14ac:dyDescent="0.25">
      <c r="A32" s="72"/>
      <c r="B32" s="35"/>
      <c r="C32" s="28" t="s">
        <v>14</v>
      </c>
      <c r="D32" s="27" t="s">
        <v>70</v>
      </c>
      <c r="E32" s="24"/>
      <c r="F32" s="23" t="s">
        <v>71</v>
      </c>
      <c r="G32" s="24" t="s">
        <v>16</v>
      </c>
      <c r="H32" s="24">
        <v>2</v>
      </c>
      <c r="I32" s="82">
        <v>1</v>
      </c>
    </row>
    <row r="33" spans="1:25" ht="54.6" customHeight="1" x14ac:dyDescent="0.25">
      <c r="A33" s="101"/>
      <c r="B33" s="38"/>
      <c r="C33" s="39" t="s">
        <v>14</v>
      </c>
      <c r="D33" s="29" t="s">
        <v>72</v>
      </c>
      <c r="E33" s="24"/>
      <c r="F33" s="23" t="s">
        <v>152</v>
      </c>
      <c r="G33" s="24" t="s">
        <v>16</v>
      </c>
      <c r="H33" s="24">
        <v>2</v>
      </c>
      <c r="I33" s="82">
        <v>1</v>
      </c>
    </row>
    <row r="34" spans="1:25" ht="54.6" customHeight="1" x14ac:dyDescent="0.25">
      <c r="A34" s="24"/>
      <c r="B34" s="23"/>
      <c r="C34" s="24" t="s">
        <v>14</v>
      </c>
      <c r="D34" s="30" t="s">
        <v>54</v>
      </c>
      <c r="E34" s="24"/>
      <c r="F34" s="23" t="s">
        <v>153</v>
      </c>
      <c r="G34" s="24" t="s">
        <v>255</v>
      </c>
      <c r="H34" s="24">
        <v>2</v>
      </c>
      <c r="I34" s="82">
        <v>2</v>
      </c>
    </row>
    <row r="35" spans="1:25" ht="22.15" customHeight="1" x14ac:dyDescent="0.25">
      <c r="A35" s="72"/>
      <c r="B35" s="27"/>
      <c r="C35" s="102" t="s">
        <v>12</v>
      </c>
      <c r="D35" s="162" t="s">
        <v>57</v>
      </c>
      <c r="E35" s="24"/>
      <c r="F35" s="23"/>
      <c r="G35" s="24"/>
      <c r="H35" s="24">
        <v>1</v>
      </c>
      <c r="I35" s="24">
        <v>1</v>
      </c>
    </row>
    <row r="36" spans="1:25" ht="79.900000000000006" customHeight="1" x14ac:dyDescent="0.25">
      <c r="A36" s="72"/>
      <c r="B36" s="35"/>
      <c r="C36" s="80"/>
      <c r="D36" s="26"/>
      <c r="E36" s="24">
        <v>0</v>
      </c>
      <c r="F36" s="23" t="s">
        <v>59</v>
      </c>
      <c r="G36" s="24"/>
      <c r="H36" s="24"/>
      <c r="I36" s="82"/>
    </row>
    <row r="37" spans="1:25" ht="54.6" customHeight="1" x14ac:dyDescent="0.25">
      <c r="A37" s="72"/>
      <c r="B37" s="35"/>
      <c r="C37" s="49"/>
      <c r="D37" s="27"/>
      <c r="E37" s="24">
        <v>1</v>
      </c>
      <c r="F37" s="23" t="s">
        <v>60</v>
      </c>
      <c r="G37" s="24"/>
      <c r="H37" s="24"/>
      <c r="I37" s="82"/>
    </row>
    <row r="38" spans="1:25" ht="54.6" customHeight="1" x14ac:dyDescent="0.25">
      <c r="A38" s="72"/>
      <c r="B38" s="35"/>
      <c r="C38" s="28"/>
      <c r="D38" s="27"/>
      <c r="E38" s="24">
        <v>2</v>
      </c>
      <c r="F38" s="23" t="s">
        <v>61</v>
      </c>
      <c r="G38" s="24"/>
      <c r="H38" s="24"/>
      <c r="I38" s="82"/>
    </row>
    <row r="39" spans="1:25" ht="54.6" customHeight="1" x14ac:dyDescent="0.25">
      <c r="A39" s="101"/>
      <c r="B39" s="38"/>
      <c r="C39" s="39"/>
      <c r="D39" s="29"/>
      <c r="E39" s="103">
        <v>3</v>
      </c>
      <c r="F39" s="31" t="s">
        <v>62</v>
      </c>
      <c r="G39" s="39"/>
      <c r="H39" s="80"/>
      <c r="I39" s="104"/>
    </row>
    <row r="40" spans="1:25" s="8" customFormat="1" ht="30.75" customHeight="1" x14ac:dyDescent="0.25">
      <c r="A40" s="143" t="s">
        <v>15</v>
      </c>
      <c r="B40" s="175" t="s">
        <v>21</v>
      </c>
      <c r="C40" s="143"/>
      <c r="D40" s="175"/>
      <c r="E40" s="143"/>
      <c r="F40" s="175"/>
      <c r="G40" s="143"/>
      <c r="H40" s="176"/>
      <c r="I40" s="177">
        <f>I42+I43+I44+I45+I46+I47+I48+I50+I55+I60+I65</f>
        <v>14</v>
      </c>
      <c r="J40" s="76"/>
      <c r="K40" s="76"/>
      <c r="L40" s="76"/>
    </row>
    <row r="41" spans="1:25" s="8" customFormat="1" ht="15" customHeight="1" x14ac:dyDescent="0.3">
      <c r="A41" s="88">
        <v>1</v>
      </c>
      <c r="B41" s="178" t="s">
        <v>174</v>
      </c>
      <c r="C41" s="179"/>
      <c r="D41" s="179"/>
      <c r="E41" s="179"/>
      <c r="F41" s="179"/>
      <c r="G41" s="179"/>
      <c r="H41" s="179"/>
      <c r="I41" s="180"/>
      <c r="J41" s="86"/>
      <c r="K41" s="86"/>
      <c r="L41" s="86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</row>
    <row r="42" spans="1:25" ht="62.45" customHeight="1" x14ac:dyDescent="0.25">
      <c r="A42" s="72"/>
      <c r="B42" s="27"/>
      <c r="C42" s="84" t="s">
        <v>14</v>
      </c>
      <c r="D42" s="32" t="s">
        <v>40</v>
      </c>
      <c r="E42" s="34"/>
      <c r="F42" s="33" t="s">
        <v>41</v>
      </c>
      <c r="G42" s="34"/>
      <c r="H42" s="34">
        <v>3</v>
      </c>
      <c r="I42" s="105">
        <v>1.5</v>
      </c>
    </row>
    <row r="43" spans="1:25" ht="46.9" customHeight="1" x14ac:dyDescent="0.25">
      <c r="A43" s="72"/>
      <c r="B43" s="27"/>
      <c r="C43" s="72" t="s">
        <v>14</v>
      </c>
      <c r="D43" s="35" t="s">
        <v>42</v>
      </c>
      <c r="E43" s="28"/>
      <c r="F43" s="29" t="s">
        <v>49</v>
      </c>
      <c r="G43" s="36" t="s">
        <v>262</v>
      </c>
      <c r="H43" s="41">
        <v>3</v>
      </c>
      <c r="I43" s="42">
        <v>1.5</v>
      </c>
    </row>
    <row r="44" spans="1:25" ht="46.9" customHeight="1" x14ac:dyDescent="0.25">
      <c r="A44" s="72"/>
      <c r="B44" s="27"/>
      <c r="C44" s="72" t="s">
        <v>14</v>
      </c>
      <c r="D44" s="35" t="s">
        <v>43</v>
      </c>
      <c r="E44" s="28"/>
      <c r="F44" s="37" t="s">
        <v>50</v>
      </c>
      <c r="G44" s="28" t="s">
        <v>266</v>
      </c>
      <c r="H44" s="41">
        <v>3</v>
      </c>
      <c r="I44" s="42">
        <v>1</v>
      </c>
    </row>
    <row r="45" spans="1:25" ht="46.9" customHeight="1" x14ac:dyDescent="0.25">
      <c r="A45" s="72"/>
      <c r="B45" s="27"/>
      <c r="C45" s="72" t="s">
        <v>14</v>
      </c>
      <c r="D45" s="35" t="s">
        <v>44</v>
      </c>
      <c r="E45" s="28"/>
      <c r="F45" s="35" t="s">
        <v>51</v>
      </c>
      <c r="G45" s="28" t="s">
        <v>45</v>
      </c>
      <c r="H45" s="41">
        <v>3</v>
      </c>
      <c r="I45" s="42">
        <v>1</v>
      </c>
    </row>
    <row r="46" spans="1:25" ht="62.45" customHeight="1" x14ac:dyDescent="0.25">
      <c r="A46" s="72"/>
      <c r="B46" s="27"/>
      <c r="C46" s="101" t="s">
        <v>14</v>
      </c>
      <c r="D46" s="38" t="s">
        <v>46</v>
      </c>
      <c r="E46" s="39"/>
      <c r="F46" s="38" t="s">
        <v>52</v>
      </c>
      <c r="G46" s="39" t="s">
        <v>47</v>
      </c>
      <c r="H46" s="80">
        <v>3</v>
      </c>
      <c r="I46" s="104">
        <v>1.5</v>
      </c>
      <c r="M46" s="6"/>
    </row>
    <row r="47" spans="1:25" ht="54.6" customHeight="1" x14ac:dyDescent="0.25">
      <c r="A47" s="72"/>
      <c r="B47" s="27"/>
      <c r="C47" s="24" t="s">
        <v>14</v>
      </c>
      <c r="D47" s="40" t="s">
        <v>48</v>
      </c>
      <c r="E47" s="85"/>
      <c r="F47" s="40" t="s">
        <v>53</v>
      </c>
      <c r="G47" s="85"/>
      <c r="H47" s="85">
        <v>3</v>
      </c>
      <c r="I47" s="85">
        <v>2</v>
      </c>
    </row>
    <row r="48" spans="1:25" ht="104.45" customHeight="1" x14ac:dyDescent="0.25">
      <c r="A48" s="72"/>
      <c r="B48" s="27"/>
      <c r="C48" s="84" t="s">
        <v>14</v>
      </c>
      <c r="D48" s="32" t="s">
        <v>54</v>
      </c>
      <c r="E48" s="34"/>
      <c r="F48" s="32" t="s">
        <v>280</v>
      </c>
      <c r="G48" s="34" t="s">
        <v>55</v>
      </c>
      <c r="H48" s="34">
        <v>3</v>
      </c>
      <c r="I48" s="34">
        <v>1.5</v>
      </c>
    </row>
    <row r="49" spans="1:9" ht="15.75" customHeight="1" x14ac:dyDescent="0.25">
      <c r="A49" s="48">
        <v>2</v>
      </c>
      <c r="B49" s="181" t="s">
        <v>73</v>
      </c>
      <c r="C49" s="182"/>
      <c r="D49" s="182"/>
      <c r="E49" s="182"/>
      <c r="F49" s="182"/>
      <c r="G49" s="182"/>
      <c r="H49" s="182"/>
      <c r="I49" s="183"/>
    </row>
    <row r="50" spans="1:9" ht="19.899999999999999" customHeight="1" x14ac:dyDescent="0.25">
      <c r="A50" s="72"/>
      <c r="B50" s="35"/>
      <c r="C50" s="28" t="s">
        <v>12</v>
      </c>
      <c r="D50" s="35" t="s">
        <v>57</v>
      </c>
      <c r="E50" s="28"/>
      <c r="F50" s="35"/>
      <c r="G50" s="28"/>
      <c r="H50" s="41">
        <v>1</v>
      </c>
      <c r="I50" s="42">
        <v>1</v>
      </c>
    </row>
    <row r="51" spans="1:9" ht="50.45" customHeight="1" x14ac:dyDescent="0.25">
      <c r="A51" s="72"/>
      <c r="B51" s="35"/>
      <c r="C51" s="28"/>
      <c r="D51" s="35"/>
      <c r="E51" s="28">
        <v>0</v>
      </c>
      <c r="F51" s="35" t="s">
        <v>26</v>
      </c>
      <c r="G51" s="28"/>
      <c r="H51" s="41"/>
      <c r="I51" s="42"/>
    </row>
    <row r="52" spans="1:9" ht="45.6" customHeight="1" x14ac:dyDescent="0.25">
      <c r="A52" s="72"/>
      <c r="B52" s="35"/>
      <c r="C52" s="28"/>
      <c r="D52" s="35"/>
      <c r="E52" s="28">
        <v>1</v>
      </c>
      <c r="F52" s="35" t="s">
        <v>25</v>
      </c>
      <c r="G52" s="28"/>
      <c r="H52" s="41"/>
      <c r="I52" s="42"/>
    </row>
    <row r="53" spans="1:9" ht="45.6" customHeight="1" x14ac:dyDescent="0.25">
      <c r="A53" s="72"/>
      <c r="B53" s="35"/>
      <c r="C53" s="28"/>
      <c r="D53" s="35"/>
      <c r="E53" s="28">
        <v>2</v>
      </c>
      <c r="F53" s="29" t="s">
        <v>90</v>
      </c>
      <c r="G53" s="72"/>
      <c r="H53" s="41"/>
      <c r="I53" s="42"/>
    </row>
    <row r="54" spans="1:9" ht="45.6" customHeight="1" x14ac:dyDescent="0.25">
      <c r="A54" s="72"/>
      <c r="B54" s="35"/>
      <c r="C54" s="28"/>
      <c r="D54" s="35"/>
      <c r="E54" s="28">
        <v>3</v>
      </c>
      <c r="F54" s="37" t="s">
        <v>91</v>
      </c>
      <c r="G54" s="28"/>
      <c r="H54" s="41"/>
      <c r="I54" s="42"/>
    </row>
    <row r="55" spans="1:9" ht="28.15" customHeight="1" x14ac:dyDescent="0.25">
      <c r="A55" s="72"/>
      <c r="B55" s="35"/>
      <c r="C55" s="28" t="s">
        <v>12</v>
      </c>
      <c r="D55" s="35" t="s">
        <v>29</v>
      </c>
      <c r="E55" s="28"/>
      <c r="F55" s="35"/>
      <c r="G55" s="28"/>
      <c r="H55" s="41">
        <v>1</v>
      </c>
      <c r="I55" s="42">
        <v>1</v>
      </c>
    </row>
    <row r="56" spans="1:9" ht="49.9" customHeight="1" x14ac:dyDescent="0.25">
      <c r="A56" s="72"/>
      <c r="B56" s="35"/>
      <c r="C56" s="28"/>
      <c r="D56" s="35"/>
      <c r="E56" s="28">
        <v>0</v>
      </c>
      <c r="F56" s="35" t="s">
        <v>30</v>
      </c>
      <c r="G56" s="28"/>
      <c r="H56" s="41"/>
      <c r="I56" s="42"/>
    </row>
    <row r="57" spans="1:9" ht="49.9" customHeight="1" x14ac:dyDescent="0.25">
      <c r="A57" s="72"/>
      <c r="B57" s="35"/>
      <c r="C57" s="28"/>
      <c r="D57" s="35"/>
      <c r="E57" s="28">
        <v>1</v>
      </c>
      <c r="F57" s="35" t="s">
        <v>27</v>
      </c>
      <c r="G57" s="28"/>
      <c r="H57" s="41"/>
      <c r="I57" s="42"/>
    </row>
    <row r="58" spans="1:9" ht="49.9" customHeight="1" x14ac:dyDescent="0.25">
      <c r="A58" s="72"/>
      <c r="B58" s="35"/>
      <c r="C58" s="28"/>
      <c r="D58" s="35"/>
      <c r="E58" s="28">
        <v>2</v>
      </c>
      <c r="F58" s="35" t="s">
        <v>28</v>
      </c>
      <c r="G58" s="28"/>
      <c r="H58" s="41"/>
      <c r="I58" s="42"/>
    </row>
    <row r="59" spans="1:9" ht="49.9" customHeight="1" x14ac:dyDescent="0.25">
      <c r="A59" s="72"/>
      <c r="B59" s="35"/>
      <c r="C59" s="28"/>
      <c r="D59" s="35"/>
      <c r="E59" s="28">
        <v>3</v>
      </c>
      <c r="F59" s="35" t="s">
        <v>31</v>
      </c>
      <c r="G59" s="28"/>
      <c r="H59" s="41"/>
      <c r="I59" s="42"/>
    </row>
    <row r="60" spans="1:9" ht="28.15" customHeight="1" x14ac:dyDescent="0.25">
      <c r="A60" s="72"/>
      <c r="B60" s="35"/>
      <c r="C60" s="28" t="s">
        <v>12</v>
      </c>
      <c r="D60" s="35" t="s">
        <v>32</v>
      </c>
      <c r="E60" s="28"/>
      <c r="F60" s="35"/>
      <c r="G60" s="28"/>
      <c r="H60" s="41">
        <v>3</v>
      </c>
      <c r="I60" s="42">
        <v>1</v>
      </c>
    </row>
    <row r="61" spans="1:9" ht="47.45" customHeight="1" x14ac:dyDescent="0.25">
      <c r="A61" s="72"/>
      <c r="B61" s="35"/>
      <c r="C61" s="28"/>
      <c r="D61" s="35"/>
      <c r="E61" s="28">
        <v>0</v>
      </c>
      <c r="F61" s="35" t="s">
        <v>34</v>
      </c>
      <c r="G61" s="28"/>
      <c r="H61" s="41"/>
      <c r="I61" s="42"/>
    </row>
    <row r="62" spans="1:9" ht="47.45" customHeight="1" x14ac:dyDescent="0.25">
      <c r="A62" s="72"/>
      <c r="B62" s="35"/>
      <c r="C62" s="28"/>
      <c r="D62" s="35"/>
      <c r="E62" s="28">
        <v>1</v>
      </c>
      <c r="F62" s="35" t="s">
        <v>35</v>
      </c>
      <c r="G62" s="28"/>
      <c r="H62" s="41"/>
      <c r="I62" s="42"/>
    </row>
    <row r="63" spans="1:9" ht="47.45" customHeight="1" x14ac:dyDescent="0.25">
      <c r="A63" s="72"/>
      <c r="B63" s="35"/>
      <c r="C63" s="28"/>
      <c r="D63" s="35"/>
      <c r="E63" s="28">
        <v>2</v>
      </c>
      <c r="F63" s="35" t="s">
        <v>36</v>
      </c>
      <c r="G63" s="28"/>
      <c r="H63" s="41"/>
      <c r="I63" s="42"/>
    </row>
    <row r="64" spans="1:9" ht="47.45" customHeight="1" x14ac:dyDescent="0.25">
      <c r="A64" s="72"/>
      <c r="B64" s="35"/>
      <c r="C64" s="28"/>
      <c r="D64" s="35"/>
      <c r="E64" s="28">
        <v>3</v>
      </c>
      <c r="F64" s="35" t="s">
        <v>37</v>
      </c>
      <c r="G64" s="28"/>
      <c r="H64" s="41"/>
      <c r="I64" s="42"/>
    </row>
    <row r="65" spans="1:12" ht="28.15" customHeight="1" x14ac:dyDescent="0.25">
      <c r="A65" s="72"/>
      <c r="B65" s="35"/>
      <c r="C65" s="28" t="s">
        <v>12</v>
      </c>
      <c r="D65" s="35" t="s">
        <v>33</v>
      </c>
      <c r="E65" s="28"/>
      <c r="F65" s="35"/>
      <c r="G65" s="28"/>
      <c r="H65" s="41">
        <v>1</v>
      </c>
      <c r="I65" s="42">
        <v>1</v>
      </c>
    </row>
    <row r="66" spans="1:12" ht="48.6" customHeight="1" x14ac:dyDescent="0.25">
      <c r="A66" s="72"/>
      <c r="B66" s="35"/>
      <c r="C66" s="28"/>
      <c r="D66" s="35"/>
      <c r="E66" s="28">
        <v>0</v>
      </c>
      <c r="F66" s="35" t="s">
        <v>38</v>
      </c>
      <c r="G66" s="28"/>
      <c r="H66" s="41"/>
      <c r="I66" s="42"/>
    </row>
    <row r="67" spans="1:12" ht="57.6" customHeight="1" x14ac:dyDescent="0.25">
      <c r="A67" s="72"/>
      <c r="B67" s="35"/>
      <c r="C67" s="28"/>
      <c r="D67" s="35"/>
      <c r="E67" s="28">
        <v>1</v>
      </c>
      <c r="F67" s="35" t="s">
        <v>56</v>
      </c>
      <c r="G67" s="28"/>
      <c r="H67" s="41"/>
      <c r="I67" s="42"/>
    </row>
    <row r="68" spans="1:12" ht="67.900000000000006" customHeight="1" x14ac:dyDescent="0.25">
      <c r="A68" s="72"/>
      <c r="B68" s="35"/>
      <c r="C68" s="28"/>
      <c r="D68" s="35"/>
      <c r="E68" s="28">
        <v>2</v>
      </c>
      <c r="F68" s="35" t="s">
        <v>39</v>
      </c>
      <c r="G68" s="39"/>
      <c r="H68" s="80"/>
      <c r="I68" s="104"/>
    </row>
    <row r="69" spans="1:12" ht="48.6" customHeight="1" x14ac:dyDescent="0.25">
      <c r="A69" s="101"/>
      <c r="B69" s="38"/>
      <c r="C69" s="39"/>
      <c r="D69" s="38"/>
      <c r="E69" s="39">
        <v>3</v>
      </c>
      <c r="F69" s="29" t="s">
        <v>259</v>
      </c>
      <c r="G69" s="73"/>
      <c r="H69" s="106"/>
      <c r="I69" s="107"/>
    </row>
    <row r="70" spans="1:12" s="8" customFormat="1" ht="41.25" customHeight="1" x14ac:dyDescent="0.25">
      <c r="A70" s="143" t="s">
        <v>17</v>
      </c>
      <c r="B70" s="188" t="s">
        <v>205</v>
      </c>
      <c r="C70" s="188"/>
      <c r="D70" s="188"/>
      <c r="E70" s="188"/>
      <c r="F70" s="175"/>
      <c r="G70" s="143"/>
      <c r="H70" s="143"/>
      <c r="I70" s="144">
        <f>I72+I73+I74+I75+I76+I77+I78+I79+I82+I83+I84+I85+I86+I87+I88+I89+I91+I96+I80</f>
        <v>18</v>
      </c>
      <c r="J70" s="76"/>
      <c r="K70" s="76"/>
      <c r="L70" s="76"/>
    </row>
    <row r="71" spans="1:12" s="8" customFormat="1" ht="15.75" customHeight="1" x14ac:dyDescent="0.25">
      <c r="A71" s="108">
        <v>1</v>
      </c>
      <c r="B71" s="178" t="s">
        <v>80</v>
      </c>
      <c r="C71" s="179"/>
      <c r="D71" s="179"/>
      <c r="E71" s="179"/>
      <c r="F71" s="179"/>
      <c r="G71" s="179"/>
      <c r="H71" s="179"/>
      <c r="I71" s="180"/>
      <c r="J71" s="76"/>
      <c r="K71" s="76"/>
      <c r="L71" s="76"/>
    </row>
    <row r="72" spans="1:12" ht="62.45" customHeight="1" x14ac:dyDescent="0.25">
      <c r="A72" s="46"/>
      <c r="B72" s="43"/>
      <c r="C72" s="44" t="s">
        <v>14</v>
      </c>
      <c r="D72" s="43" t="s">
        <v>81</v>
      </c>
      <c r="E72" s="44"/>
      <c r="F72" s="43" t="s">
        <v>83</v>
      </c>
      <c r="G72" s="44" t="s">
        <v>16</v>
      </c>
      <c r="H72" s="108">
        <v>3</v>
      </c>
      <c r="I72" s="109">
        <v>0.5</v>
      </c>
    </row>
    <row r="73" spans="1:12" ht="62.45" customHeight="1" x14ac:dyDescent="0.25">
      <c r="A73" s="46"/>
      <c r="B73" s="45"/>
      <c r="C73" s="46" t="s">
        <v>14</v>
      </c>
      <c r="D73" s="45" t="s">
        <v>82</v>
      </c>
      <c r="E73" s="46"/>
      <c r="F73" s="45" t="s">
        <v>84</v>
      </c>
      <c r="G73" s="46" t="s">
        <v>16</v>
      </c>
      <c r="H73" s="51">
        <v>3</v>
      </c>
      <c r="I73" s="110">
        <v>0.5</v>
      </c>
    </row>
    <row r="74" spans="1:12" ht="62.45" customHeight="1" x14ac:dyDescent="0.25">
      <c r="A74" s="46"/>
      <c r="B74" s="45"/>
      <c r="C74" s="46" t="s">
        <v>14</v>
      </c>
      <c r="D74" s="45" t="s">
        <v>85</v>
      </c>
      <c r="E74" s="46"/>
      <c r="F74" s="45" t="s">
        <v>86</v>
      </c>
      <c r="G74" s="46" t="s">
        <v>16</v>
      </c>
      <c r="H74" s="51">
        <v>3</v>
      </c>
      <c r="I74" s="110">
        <v>1</v>
      </c>
    </row>
    <row r="75" spans="1:12" ht="62.45" customHeight="1" x14ac:dyDescent="0.25">
      <c r="A75" s="46"/>
      <c r="B75" s="45"/>
      <c r="C75" s="48" t="s">
        <v>14</v>
      </c>
      <c r="D75" s="47" t="s">
        <v>87</v>
      </c>
      <c r="E75" s="48"/>
      <c r="F75" s="47" t="s">
        <v>88</v>
      </c>
      <c r="G75" s="48" t="s">
        <v>16</v>
      </c>
      <c r="H75" s="51">
        <v>3</v>
      </c>
      <c r="I75" s="110">
        <v>0.5</v>
      </c>
    </row>
    <row r="76" spans="1:12" ht="62.45" customHeight="1" x14ac:dyDescent="0.25">
      <c r="A76" s="46"/>
      <c r="B76" s="45"/>
      <c r="C76" s="48" t="s">
        <v>14</v>
      </c>
      <c r="D76" s="37" t="s">
        <v>74</v>
      </c>
      <c r="E76" s="49"/>
      <c r="F76" s="37" t="s">
        <v>75</v>
      </c>
      <c r="G76" s="49" t="s">
        <v>267</v>
      </c>
      <c r="H76" s="51">
        <v>3</v>
      </c>
      <c r="I76" s="110">
        <v>1</v>
      </c>
    </row>
    <row r="77" spans="1:12" ht="62.45" customHeight="1" x14ac:dyDescent="0.25">
      <c r="A77" s="46"/>
      <c r="B77" s="45"/>
      <c r="C77" s="72" t="s">
        <v>14</v>
      </c>
      <c r="D77" s="35" t="s">
        <v>92</v>
      </c>
      <c r="E77" s="28"/>
      <c r="F77" s="35" t="s">
        <v>77</v>
      </c>
      <c r="G77" s="28" t="s">
        <v>76</v>
      </c>
      <c r="H77" s="51">
        <v>3</v>
      </c>
      <c r="I77" s="110">
        <v>1</v>
      </c>
    </row>
    <row r="78" spans="1:12" ht="62.45" customHeight="1" x14ac:dyDescent="0.25">
      <c r="A78" s="46"/>
      <c r="B78" s="45"/>
      <c r="C78" s="72" t="s">
        <v>14</v>
      </c>
      <c r="D78" s="35" t="s">
        <v>78</v>
      </c>
      <c r="E78" s="28"/>
      <c r="F78" s="35" t="s">
        <v>79</v>
      </c>
      <c r="G78" s="28" t="s">
        <v>167</v>
      </c>
      <c r="H78" s="51">
        <v>3</v>
      </c>
      <c r="I78" s="110">
        <v>1</v>
      </c>
    </row>
    <row r="79" spans="1:12" ht="62.45" customHeight="1" x14ac:dyDescent="0.25">
      <c r="A79" s="50"/>
      <c r="B79" s="151"/>
      <c r="C79" s="39" t="s">
        <v>14</v>
      </c>
      <c r="D79" s="38" t="s">
        <v>40</v>
      </c>
      <c r="E79" s="39"/>
      <c r="F79" s="38" t="s">
        <v>166</v>
      </c>
      <c r="G79" s="50"/>
      <c r="H79" s="63">
        <v>3</v>
      </c>
      <c r="I79" s="111">
        <v>0.5</v>
      </c>
    </row>
    <row r="80" spans="1:12" ht="62.45" customHeight="1" x14ac:dyDescent="0.25">
      <c r="A80" s="18"/>
      <c r="B80" s="56"/>
      <c r="C80" s="24" t="s">
        <v>14</v>
      </c>
      <c r="D80" s="30" t="s">
        <v>54</v>
      </c>
      <c r="E80" s="24"/>
      <c r="F80" s="23" t="s">
        <v>153</v>
      </c>
      <c r="G80" s="24" t="s">
        <v>256</v>
      </c>
      <c r="H80" s="24">
        <v>2</v>
      </c>
      <c r="I80" s="82">
        <v>2</v>
      </c>
    </row>
    <row r="81" spans="1:9" ht="15.75" customHeight="1" x14ac:dyDescent="0.25">
      <c r="A81" s="72">
        <v>2</v>
      </c>
      <c r="B81" s="181" t="s">
        <v>89</v>
      </c>
      <c r="C81" s="182"/>
      <c r="D81" s="182"/>
      <c r="E81" s="182"/>
      <c r="F81" s="182"/>
      <c r="G81" s="182"/>
      <c r="H81" s="182"/>
      <c r="I81" s="183"/>
    </row>
    <row r="82" spans="1:9" ht="49.15" customHeight="1" x14ac:dyDescent="0.25">
      <c r="A82" s="72"/>
      <c r="B82" s="35"/>
      <c r="C82" s="28" t="s">
        <v>14</v>
      </c>
      <c r="D82" s="35" t="s">
        <v>81</v>
      </c>
      <c r="E82" s="28"/>
      <c r="F82" s="35" t="s">
        <v>83</v>
      </c>
      <c r="G82" s="28" t="s">
        <v>16</v>
      </c>
      <c r="H82" s="46">
        <v>3</v>
      </c>
      <c r="I82" s="110">
        <v>1</v>
      </c>
    </row>
    <row r="83" spans="1:9" ht="49.15" customHeight="1" x14ac:dyDescent="0.25">
      <c r="A83" s="72"/>
      <c r="B83" s="35"/>
      <c r="C83" s="28" t="s">
        <v>14</v>
      </c>
      <c r="D83" s="35" t="s">
        <v>82</v>
      </c>
      <c r="E83" s="28"/>
      <c r="F83" s="35" t="s">
        <v>84</v>
      </c>
      <c r="G83" s="28" t="s">
        <v>16</v>
      </c>
      <c r="H83" s="51">
        <v>3</v>
      </c>
      <c r="I83" s="110">
        <v>1</v>
      </c>
    </row>
    <row r="84" spans="1:9" ht="49.15" customHeight="1" x14ac:dyDescent="0.25">
      <c r="A84" s="72"/>
      <c r="B84" s="35"/>
      <c r="C84" s="28" t="s">
        <v>14</v>
      </c>
      <c r="D84" s="35" t="s">
        <v>85</v>
      </c>
      <c r="E84" s="28"/>
      <c r="F84" s="35" t="s">
        <v>86</v>
      </c>
      <c r="G84" s="28" t="s">
        <v>16</v>
      </c>
      <c r="H84" s="51">
        <v>3</v>
      </c>
      <c r="I84" s="110">
        <v>1</v>
      </c>
    </row>
    <row r="85" spans="1:9" ht="49.15" customHeight="1" x14ac:dyDescent="0.25">
      <c r="A85" s="72"/>
      <c r="B85" s="35"/>
      <c r="C85" s="28" t="s">
        <v>14</v>
      </c>
      <c r="D85" s="35" t="s">
        <v>87</v>
      </c>
      <c r="E85" s="28"/>
      <c r="F85" s="35" t="s">
        <v>88</v>
      </c>
      <c r="G85" s="28" t="s">
        <v>16</v>
      </c>
      <c r="H85" s="51">
        <v>3</v>
      </c>
      <c r="I85" s="110">
        <v>1</v>
      </c>
    </row>
    <row r="86" spans="1:9" ht="86.45" customHeight="1" x14ac:dyDescent="0.25">
      <c r="A86" s="72"/>
      <c r="B86" s="35"/>
      <c r="C86" s="28" t="s">
        <v>14</v>
      </c>
      <c r="D86" s="35" t="s">
        <v>74</v>
      </c>
      <c r="E86" s="28"/>
      <c r="F86" s="35" t="s">
        <v>75</v>
      </c>
      <c r="G86" s="28" t="s">
        <v>267</v>
      </c>
      <c r="H86" s="51">
        <v>3</v>
      </c>
      <c r="I86" s="110">
        <v>1</v>
      </c>
    </row>
    <row r="87" spans="1:9" ht="84" customHeight="1" x14ac:dyDescent="0.25">
      <c r="A87" s="72"/>
      <c r="B87" s="35"/>
      <c r="C87" s="28" t="s">
        <v>14</v>
      </c>
      <c r="D87" s="35" t="s">
        <v>92</v>
      </c>
      <c r="E87" s="28"/>
      <c r="F87" s="35" t="s">
        <v>77</v>
      </c>
      <c r="G87" s="28" t="s">
        <v>76</v>
      </c>
      <c r="H87" s="51">
        <v>3</v>
      </c>
      <c r="I87" s="110">
        <v>1</v>
      </c>
    </row>
    <row r="88" spans="1:9" ht="49.15" customHeight="1" x14ac:dyDescent="0.25">
      <c r="A88" s="72"/>
      <c r="B88" s="35"/>
      <c r="C88" s="28" t="s">
        <v>14</v>
      </c>
      <c r="D88" s="35" t="s">
        <v>78</v>
      </c>
      <c r="E88" s="28"/>
      <c r="F88" s="35" t="s">
        <v>79</v>
      </c>
      <c r="G88" s="28" t="s">
        <v>167</v>
      </c>
      <c r="H88" s="51">
        <v>3</v>
      </c>
      <c r="I88" s="110">
        <v>1</v>
      </c>
    </row>
    <row r="89" spans="1:9" ht="49.15" customHeight="1" x14ac:dyDescent="0.25">
      <c r="A89" s="72"/>
      <c r="B89" s="35"/>
      <c r="C89" s="28" t="s">
        <v>14</v>
      </c>
      <c r="D89" s="35" t="s">
        <v>40</v>
      </c>
      <c r="E89" s="28"/>
      <c r="F89" s="35" t="s">
        <v>101</v>
      </c>
      <c r="G89" s="28"/>
      <c r="H89" s="51">
        <v>3</v>
      </c>
      <c r="I89" s="110">
        <v>1</v>
      </c>
    </row>
    <row r="90" spans="1:9" ht="15.75" customHeight="1" x14ac:dyDescent="0.25">
      <c r="A90" s="72">
        <v>3</v>
      </c>
      <c r="B90" s="184" t="s">
        <v>73</v>
      </c>
      <c r="C90" s="185"/>
      <c r="D90" s="185"/>
      <c r="E90" s="185"/>
      <c r="F90" s="185"/>
      <c r="G90" s="185"/>
      <c r="H90" s="185"/>
      <c r="I90" s="186"/>
    </row>
    <row r="91" spans="1:9" ht="25.9" customHeight="1" x14ac:dyDescent="0.25">
      <c r="A91" s="72"/>
      <c r="B91" s="35"/>
      <c r="C91" s="28" t="s">
        <v>12</v>
      </c>
      <c r="D91" s="35" t="s">
        <v>57</v>
      </c>
      <c r="E91" s="28"/>
      <c r="F91" s="35"/>
      <c r="G91" s="28"/>
      <c r="H91" s="51">
        <v>1</v>
      </c>
      <c r="I91" s="110">
        <v>1</v>
      </c>
    </row>
    <row r="92" spans="1:9" ht="59.45" customHeight="1" x14ac:dyDescent="0.25">
      <c r="A92" s="72"/>
      <c r="B92" s="35"/>
      <c r="C92" s="28"/>
      <c r="D92" s="35"/>
      <c r="E92" s="28">
        <v>0</v>
      </c>
      <c r="F92" s="35" t="s">
        <v>26</v>
      </c>
      <c r="G92" s="28"/>
      <c r="H92" s="51"/>
      <c r="I92" s="110"/>
    </row>
    <row r="93" spans="1:9" ht="44.45" customHeight="1" x14ac:dyDescent="0.25">
      <c r="A93" s="72"/>
      <c r="B93" s="35"/>
      <c r="C93" s="28"/>
      <c r="D93" s="35"/>
      <c r="E93" s="28">
        <v>1</v>
      </c>
      <c r="F93" s="35" t="s">
        <v>25</v>
      </c>
      <c r="G93" s="28"/>
      <c r="H93" s="51"/>
      <c r="I93" s="110"/>
    </row>
    <row r="94" spans="1:9" ht="39" customHeight="1" x14ac:dyDescent="0.25">
      <c r="A94" s="72"/>
      <c r="B94" s="35"/>
      <c r="C94" s="28"/>
      <c r="D94" s="35"/>
      <c r="E94" s="28">
        <v>2</v>
      </c>
      <c r="F94" s="29" t="s">
        <v>90</v>
      </c>
      <c r="G94" s="72"/>
      <c r="H94" s="51"/>
      <c r="I94" s="110"/>
    </row>
    <row r="95" spans="1:9" ht="59.45" customHeight="1" x14ac:dyDescent="0.25">
      <c r="A95" s="72"/>
      <c r="B95" s="35"/>
      <c r="C95" s="28"/>
      <c r="D95" s="35"/>
      <c r="E95" s="28">
        <v>3</v>
      </c>
      <c r="F95" s="37" t="s">
        <v>91</v>
      </c>
      <c r="G95" s="28"/>
      <c r="H95" s="51"/>
      <c r="I95" s="110"/>
    </row>
    <row r="96" spans="1:9" ht="15.75" customHeight="1" x14ac:dyDescent="0.25">
      <c r="A96" s="72"/>
      <c r="B96" s="35"/>
      <c r="C96" s="28" t="s">
        <v>12</v>
      </c>
      <c r="D96" s="35" t="s">
        <v>29</v>
      </c>
      <c r="E96" s="28"/>
      <c r="F96" s="35"/>
      <c r="G96" s="28"/>
      <c r="H96" s="51">
        <v>1</v>
      </c>
      <c r="I96" s="110">
        <v>1</v>
      </c>
    </row>
    <row r="97" spans="1:25" ht="45" customHeight="1" x14ac:dyDescent="0.25">
      <c r="A97" s="72"/>
      <c r="B97" s="35"/>
      <c r="C97" s="28"/>
      <c r="D97" s="35"/>
      <c r="E97" s="28">
        <v>0</v>
      </c>
      <c r="F97" s="35" t="s">
        <v>30</v>
      </c>
      <c r="G97" s="28"/>
      <c r="H97" s="51"/>
      <c r="I97" s="110"/>
    </row>
    <row r="98" spans="1:25" ht="45" customHeight="1" x14ac:dyDescent="0.25">
      <c r="A98" s="72"/>
      <c r="B98" s="35"/>
      <c r="C98" s="28"/>
      <c r="D98" s="35"/>
      <c r="E98" s="28">
        <v>1</v>
      </c>
      <c r="F98" s="35" t="s">
        <v>27</v>
      </c>
      <c r="G98" s="28"/>
      <c r="H98" s="51"/>
      <c r="I98" s="110"/>
    </row>
    <row r="99" spans="1:25" ht="45" customHeight="1" x14ac:dyDescent="0.25">
      <c r="A99" s="72"/>
      <c r="B99" s="35"/>
      <c r="C99" s="28"/>
      <c r="D99" s="35"/>
      <c r="E99" s="28">
        <v>2</v>
      </c>
      <c r="F99" s="35" t="s">
        <v>28</v>
      </c>
      <c r="G99" s="28"/>
      <c r="H99" s="51"/>
      <c r="I99" s="110"/>
    </row>
    <row r="100" spans="1:25" s="8" customFormat="1" ht="57" customHeight="1" x14ac:dyDescent="0.25">
      <c r="A100" s="101"/>
      <c r="B100" s="38"/>
      <c r="C100" s="39"/>
      <c r="D100" s="38"/>
      <c r="E100" s="39">
        <v>3</v>
      </c>
      <c r="F100" s="38" t="s">
        <v>31</v>
      </c>
      <c r="G100" s="39"/>
      <c r="H100" s="63"/>
      <c r="I100" s="111"/>
      <c r="J100" s="76"/>
      <c r="K100" s="76"/>
      <c r="L100" s="76"/>
    </row>
    <row r="101" spans="1:25" s="8" customFormat="1" ht="27.75" customHeight="1" x14ac:dyDescent="0.25">
      <c r="A101" s="143" t="s">
        <v>18</v>
      </c>
      <c r="B101" s="188" t="s">
        <v>23</v>
      </c>
      <c r="C101" s="188"/>
      <c r="D101" s="188"/>
      <c r="E101" s="143"/>
      <c r="F101" s="175"/>
      <c r="G101" s="143"/>
      <c r="H101" s="143"/>
      <c r="I101" s="144">
        <f>I103+I104+I105+I106+I107+I108+I110+I115</f>
        <v>9</v>
      </c>
      <c r="J101" s="86"/>
      <c r="K101" s="86"/>
      <c r="L101" s="86"/>
    </row>
    <row r="102" spans="1:25" s="8" customFormat="1" ht="15.75" customHeight="1" x14ac:dyDescent="0.25">
      <c r="A102" s="108">
        <v>1</v>
      </c>
      <c r="B102" s="187" t="s">
        <v>93</v>
      </c>
      <c r="C102" s="187"/>
      <c r="D102" s="187"/>
      <c r="E102" s="187"/>
      <c r="F102" s="187"/>
      <c r="G102" s="187"/>
      <c r="H102" s="187"/>
      <c r="I102" s="187"/>
      <c r="J102" s="76"/>
      <c r="K102" s="76"/>
      <c r="L102" s="76"/>
    </row>
    <row r="103" spans="1:25" ht="60.6" customHeight="1" x14ac:dyDescent="0.25">
      <c r="A103" s="46"/>
      <c r="B103" s="43"/>
      <c r="C103" s="44" t="s">
        <v>14</v>
      </c>
      <c r="D103" s="43" t="s">
        <v>94</v>
      </c>
      <c r="E103" s="44"/>
      <c r="F103" s="43" t="s">
        <v>95</v>
      </c>
      <c r="G103" s="44"/>
      <c r="H103" s="108">
        <v>3</v>
      </c>
      <c r="I103" s="109">
        <v>1</v>
      </c>
    </row>
    <row r="104" spans="1:25" ht="60.6" customHeight="1" x14ac:dyDescent="0.25">
      <c r="A104" s="46"/>
      <c r="B104" s="45"/>
      <c r="C104" s="46" t="s">
        <v>14</v>
      </c>
      <c r="D104" s="45" t="s">
        <v>96</v>
      </c>
      <c r="E104" s="46"/>
      <c r="F104" s="45" t="s">
        <v>168</v>
      </c>
      <c r="G104" s="46" t="s">
        <v>268</v>
      </c>
      <c r="H104" s="51">
        <v>3</v>
      </c>
      <c r="I104" s="110">
        <v>1</v>
      </c>
    </row>
    <row r="105" spans="1:25" ht="60.6" customHeight="1" x14ac:dyDescent="0.25">
      <c r="A105" s="46"/>
      <c r="B105" s="45"/>
      <c r="C105" s="46" t="s">
        <v>14</v>
      </c>
      <c r="D105" s="45" t="s">
        <v>97</v>
      </c>
      <c r="E105" s="46"/>
      <c r="F105" s="45" t="s">
        <v>99</v>
      </c>
      <c r="G105" s="46" t="s">
        <v>268</v>
      </c>
      <c r="H105" s="51">
        <v>3</v>
      </c>
      <c r="I105" s="110">
        <v>1</v>
      </c>
    </row>
    <row r="106" spans="1:25" ht="60.6" customHeight="1" x14ac:dyDescent="0.25">
      <c r="A106" s="46"/>
      <c r="B106" s="45"/>
      <c r="C106" s="46" t="s">
        <v>14</v>
      </c>
      <c r="D106" s="45" t="s">
        <v>98</v>
      </c>
      <c r="E106" s="46"/>
      <c r="F106" s="45" t="s">
        <v>100</v>
      </c>
      <c r="G106" s="46" t="s">
        <v>169</v>
      </c>
      <c r="H106" s="51">
        <v>3</v>
      </c>
      <c r="I106" s="110">
        <v>1</v>
      </c>
    </row>
    <row r="107" spans="1:25" ht="60.6" customHeight="1" x14ac:dyDescent="0.25">
      <c r="A107" s="46"/>
      <c r="B107" s="45"/>
      <c r="C107" s="46" t="s">
        <v>14</v>
      </c>
      <c r="D107" s="45" t="s">
        <v>40</v>
      </c>
      <c r="E107" s="46"/>
      <c r="F107" s="45" t="s">
        <v>101</v>
      </c>
      <c r="G107" s="46"/>
      <c r="H107" s="51">
        <v>3</v>
      </c>
      <c r="I107" s="110">
        <v>1</v>
      </c>
    </row>
    <row r="108" spans="1:25" ht="60.6" customHeight="1" x14ac:dyDescent="0.25">
      <c r="A108" s="46"/>
      <c r="B108" s="45"/>
      <c r="C108" s="46" t="s">
        <v>14</v>
      </c>
      <c r="D108" s="45" t="s">
        <v>54</v>
      </c>
      <c r="E108" s="46"/>
      <c r="F108" s="45" t="s">
        <v>102</v>
      </c>
      <c r="G108" s="46" t="s">
        <v>246</v>
      </c>
      <c r="H108" s="51">
        <v>3</v>
      </c>
      <c r="I108" s="110">
        <v>2</v>
      </c>
    </row>
    <row r="109" spans="1:25" ht="15.75" customHeight="1" x14ac:dyDescent="0.25">
      <c r="A109" s="46">
        <v>2</v>
      </c>
      <c r="B109" s="115" t="s">
        <v>73</v>
      </c>
      <c r="C109" s="116"/>
      <c r="D109" s="116"/>
      <c r="E109" s="116"/>
      <c r="F109" s="116"/>
      <c r="G109" s="116"/>
      <c r="H109" s="116"/>
      <c r="I109" s="117"/>
    </row>
    <row r="110" spans="1:25" ht="22.15" customHeight="1" x14ac:dyDescent="0.25">
      <c r="A110" s="46"/>
      <c r="B110" s="152"/>
      <c r="C110" s="18" t="s">
        <v>12</v>
      </c>
      <c r="D110" s="56" t="s">
        <v>57</v>
      </c>
      <c r="E110" s="18"/>
      <c r="F110" s="56"/>
      <c r="G110" s="18"/>
      <c r="H110" s="18">
        <v>1</v>
      </c>
      <c r="I110" s="100">
        <v>1</v>
      </c>
      <c r="J110" s="14"/>
      <c r="K110" s="14"/>
      <c r="L110" s="1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58.9" customHeight="1" x14ac:dyDescent="0.25">
      <c r="A111" s="46"/>
      <c r="B111" s="45"/>
      <c r="C111" s="44"/>
      <c r="D111" s="43"/>
      <c r="E111" s="28">
        <v>0</v>
      </c>
      <c r="F111" s="35" t="s">
        <v>26</v>
      </c>
      <c r="G111" s="44"/>
      <c r="H111" s="108"/>
      <c r="I111" s="109"/>
    </row>
    <row r="112" spans="1:25" ht="58.9" customHeight="1" x14ac:dyDescent="0.25">
      <c r="A112" s="46"/>
      <c r="B112" s="45"/>
      <c r="C112" s="46"/>
      <c r="D112" s="45"/>
      <c r="E112" s="28">
        <v>1</v>
      </c>
      <c r="F112" s="35" t="s">
        <v>25</v>
      </c>
      <c r="G112" s="46"/>
      <c r="H112" s="51"/>
      <c r="I112" s="110"/>
    </row>
    <row r="113" spans="1:12" ht="58.9" customHeight="1" x14ac:dyDescent="0.25">
      <c r="A113" s="46"/>
      <c r="B113" s="45"/>
      <c r="C113" s="46"/>
      <c r="D113" s="45"/>
      <c r="E113" s="28">
        <v>2</v>
      </c>
      <c r="F113" s="29" t="s">
        <v>90</v>
      </c>
      <c r="G113" s="46"/>
      <c r="H113" s="51"/>
      <c r="I113" s="110"/>
    </row>
    <row r="114" spans="1:12" ht="58.9" customHeight="1" x14ac:dyDescent="0.25">
      <c r="A114" s="46"/>
      <c r="B114" s="45"/>
      <c r="C114" s="46"/>
      <c r="D114" s="45"/>
      <c r="E114" s="28">
        <v>3</v>
      </c>
      <c r="F114" s="37" t="s">
        <v>91</v>
      </c>
      <c r="G114" s="46"/>
      <c r="H114" s="51"/>
      <c r="I114" s="110"/>
    </row>
    <row r="115" spans="1:12" ht="15.75" customHeight="1" x14ac:dyDescent="0.25">
      <c r="A115" s="46"/>
      <c r="B115" s="45"/>
      <c r="C115" s="48" t="s">
        <v>12</v>
      </c>
      <c r="D115" s="35" t="s">
        <v>29</v>
      </c>
      <c r="E115" s="28"/>
      <c r="F115" s="35"/>
      <c r="G115" s="48"/>
      <c r="H115" s="51">
        <v>1</v>
      </c>
      <c r="I115" s="110">
        <v>1</v>
      </c>
    </row>
    <row r="116" spans="1:12" ht="51.6" customHeight="1" x14ac:dyDescent="0.25">
      <c r="A116" s="46"/>
      <c r="B116" s="45"/>
      <c r="C116" s="46"/>
      <c r="D116" s="35"/>
      <c r="E116" s="28">
        <v>0</v>
      </c>
      <c r="F116" s="35" t="s">
        <v>30</v>
      </c>
      <c r="G116" s="46"/>
      <c r="H116" s="51"/>
      <c r="I116" s="110"/>
    </row>
    <row r="117" spans="1:12" ht="51.6" customHeight="1" x14ac:dyDescent="0.25">
      <c r="A117" s="46"/>
      <c r="B117" s="45"/>
      <c r="C117" s="46"/>
      <c r="D117" s="35"/>
      <c r="E117" s="28">
        <v>1</v>
      </c>
      <c r="F117" s="35" t="s">
        <v>27</v>
      </c>
      <c r="G117" s="46"/>
      <c r="H117" s="51"/>
      <c r="I117" s="110"/>
    </row>
    <row r="118" spans="1:12" ht="51.6" customHeight="1" x14ac:dyDescent="0.25">
      <c r="A118" s="46"/>
      <c r="B118" s="45"/>
      <c r="C118" s="46"/>
      <c r="D118" s="35"/>
      <c r="E118" s="28">
        <v>2</v>
      </c>
      <c r="F118" s="35" t="s">
        <v>28</v>
      </c>
      <c r="G118" s="46"/>
      <c r="H118" s="51"/>
      <c r="I118" s="110"/>
    </row>
    <row r="119" spans="1:12" s="8" customFormat="1" ht="51.6" customHeight="1" x14ac:dyDescent="0.25">
      <c r="A119" s="50"/>
      <c r="B119" s="151"/>
      <c r="C119" s="50"/>
      <c r="D119" s="38"/>
      <c r="E119" s="39">
        <v>3</v>
      </c>
      <c r="F119" s="38" t="s">
        <v>31</v>
      </c>
      <c r="G119" s="50"/>
      <c r="H119" s="63"/>
      <c r="I119" s="111"/>
      <c r="J119" s="76"/>
      <c r="K119" s="76"/>
      <c r="L119" s="76"/>
    </row>
    <row r="120" spans="1:12" s="8" customFormat="1" ht="25.5" customHeight="1" x14ac:dyDescent="0.25">
      <c r="A120" s="143" t="s">
        <v>19</v>
      </c>
      <c r="B120" s="188" t="s">
        <v>206</v>
      </c>
      <c r="C120" s="188"/>
      <c r="D120" s="188"/>
      <c r="E120" s="189"/>
      <c r="F120" s="189"/>
      <c r="G120" s="189"/>
      <c r="H120" s="143"/>
      <c r="I120" s="144">
        <f>I122+I123+I124+I125+I126+I127+I129+I130+I131</f>
        <v>9.9999999999999982</v>
      </c>
      <c r="J120" s="76"/>
      <c r="K120" s="76"/>
      <c r="L120" s="76"/>
    </row>
    <row r="121" spans="1:12" s="8" customFormat="1" ht="15.75" customHeight="1" x14ac:dyDescent="0.25">
      <c r="A121" s="44">
        <v>1</v>
      </c>
      <c r="B121" s="191" t="s">
        <v>218</v>
      </c>
      <c r="C121" s="192"/>
      <c r="D121" s="192"/>
      <c r="E121" s="192"/>
      <c r="F121" s="192"/>
      <c r="G121" s="192"/>
      <c r="H121" s="192"/>
      <c r="I121" s="193"/>
      <c r="J121" s="76"/>
      <c r="K121" s="76"/>
      <c r="L121" s="76"/>
    </row>
    <row r="122" spans="1:12" ht="44.45" customHeight="1" x14ac:dyDescent="0.25">
      <c r="A122" s="46"/>
      <c r="B122" s="152"/>
      <c r="C122" s="54" t="s">
        <v>14</v>
      </c>
      <c r="D122" s="52" t="s">
        <v>207</v>
      </c>
      <c r="E122" s="54"/>
      <c r="F122" s="53" t="s">
        <v>208</v>
      </c>
      <c r="G122" s="54">
        <v>4</v>
      </c>
      <c r="H122" s="54">
        <v>4</v>
      </c>
      <c r="I122" s="100">
        <v>0.8</v>
      </c>
    </row>
    <row r="123" spans="1:12" ht="44.45" customHeight="1" x14ac:dyDescent="0.25">
      <c r="A123" s="46"/>
      <c r="B123" s="152"/>
      <c r="C123" s="54" t="s">
        <v>14</v>
      </c>
      <c r="D123" s="52" t="s">
        <v>209</v>
      </c>
      <c r="E123" s="54"/>
      <c r="F123" s="53" t="s">
        <v>210</v>
      </c>
      <c r="G123" s="54">
        <v>4</v>
      </c>
      <c r="H123" s="54">
        <v>4</v>
      </c>
      <c r="I123" s="100">
        <v>0.5</v>
      </c>
    </row>
    <row r="124" spans="1:12" ht="44.45" customHeight="1" x14ac:dyDescent="0.25">
      <c r="A124" s="46"/>
      <c r="B124" s="153"/>
      <c r="C124" s="54" t="s">
        <v>14</v>
      </c>
      <c r="D124" s="55" t="s">
        <v>211</v>
      </c>
      <c r="E124" s="54"/>
      <c r="F124" s="53" t="s">
        <v>210</v>
      </c>
      <c r="G124" s="54">
        <v>4</v>
      </c>
      <c r="H124" s="54">
        <v>4</v>
      </c>
      <c r="I124" s="118">
        <v>1</v>
      </c>
    </row>
    <row r="125" spans="1:12" ht="44.45" customHeight="1" x14ac:dyDescent="0.25">
      <c r="A125" s="51"/>
      <c r="B125" s="56"/>
      <c r="C125" s="18" t="s">
        <v>14</v>
      </c>
      <c r="D125" s="52" t="s">
        <v>212</v>
      </c>
      <c r="E125" s="18"/>
      <c r="F125" s="56" t="s">
        <v>213</v>
      </c>
      <c r="G125" s="18"/>
      <c r="H125" s="18">
        <v>4</v>
      </c>
      <c r="I125" s="100">
        <v>2</v>
      </c>
    </row>
    <row r="126" spans="1:12" ht="44.45" customHeight="1" x14ac:dyDescent="0.25">
      <c r="A126" s="51"/>
      <c r="B126" s="56"/>
      <c r="C126" s="18" t="s">
        <v>14</v>
      </c>
      <c r="D126" s="52" t="s">
        <v>214</v>
      </c>
      <c r="E126" s="18"/>
      <c r="F126" s="56" t="s">
        <v>210</v>
      </c>
      <c r="G126" s="18"/>
      <c r="H126" s="18">
        <v>4</v>
      </c>
      <c r="I126" s="100">
        <v>1.8</v>
      </c>
    </row>
    <row r="127" spans="1:12" ht="44.45" customHeight="1" x14ac:dyDescent="0.25">
      <c r="A127" s="51"/>
      <c r="B127" s="56"/>
      <c r="C127" s="18" t="s">
        <v>14</v>
      </c>
      <c r="D127" s="52" t="s">
        <v>215</v>
      </c>
      <c r="E127" s="18"/>
      <c r="F127" s="56" t="s">
        <v>216</v>
      </c>
      <c r="G127" s="21" t="s">
        <v>257</v>
      </c>
      <c r="H127" s="18">
        <v>1</v>
      </c>
      <c r="I127" s="100">
        <v>1</v>
      </c>
    </row>
    <row r="128" spans="1:12" ht="15.75" customHeight="1" x14ac:dyDescent="0.25">
      <c r="A128" s="51">
        <v>2</v>
      </c>
      <c r="B128" s="190" t="s">
        <v>219</v>
      </c>
      <c r="C128" s="190"/>
      <c r="D128" s="190"/>
      <c r="E128" s="190"/>
      <c r="F128" s="190"/>
      <c r="G128" s="190"/>
      <c r="H128" s="190"/>
      <c r="I128" s="190"/>
    </row>
    <row r="129" spans="1:12" ht="42" customHeight="1" x14ac:dyDescent="0.25">
      <c r="A129" s="51"/>
      <c r="B129" s="56"/>
      <c r="C129" s="18" t="s">
        <v>14</v>
      </c>
      <c r="D129" s="52" t="s">
        <v>220</v>
      </c>
      <c r="E129" s="18"/>
      <c r="F129" s="56" t="s">
        <v>221</v>
      </c>
      <c r="G129" s="18">
        <v>4</v>
      </c>
      <c r="H129" s="18">
        <v>4</v>
      </c>
      <c r="I129" s="100">
        <v>1.2</v>
      </c>
    </row>
    <row r="130" spans="1:12" ht="42" customHeight="1" x14ac:dyDescent="0.25">
      <c r="A130" s="46"/>
      <c r="B130" s="154"/>
      <c r="C130" s="59" t="s">
        <v>14</v>
      </c>
      <c r="D130" s="57" t="s">
        <v>222</v>
      </c>
      <c r="E130" s="59"/>
      <c r="F130" s="58" t="s">
        <v>221</v>
      </c>
      <c r="G130" s="59">
        <v>4</v>
      </c>
      <c r="H130" s="59">
        <v>4</v>
      </c>
      <c r="I130" s="119">
        <v>1.2</v>
      </c>
    </row>
    <row r="131" spans="1:12" s="8" customFormat="1" ht="42" customHeight="1" x14ac:dyDescent="0.25">
      <c r="A131" s="50"/>
      <c r="B131" s="153"/>
      <c r="C131" s="54" t="s">
        <v>14</v>
      </c>
      <c r="D131" s="163" t="s">
        <v>223</v>
      </c>
      <c r="E131" s="54"/>
      <c r="F131" s="53" t="s">
        <v>216</v>
      </c>
      <c r="G131" s="87" t="s">
        <v>217</v>
      </c>
      <c r="H131" s="54">
        <v>1</v>
      </c>
      <c r="I131" s="118">
        <v>0.5</v>
      </c>
      <c r="J131" s="76"/>
      <c r="K131" s="76"/>
      <c r="L131" s="76"/>
    </row>
    <row r="132" spans="1:12" s="8" customFormat="1" ht="26.25" customHeight="1" x14ac:dyDescent="0.25">
      <c r="A132" s="143" t="s">
        <v>224</v>
      </c>
      <c r="B132" s="188" t="s">
        <v>225</v>
      </c>
      <c r="C132" s="188"/>
      <c r="D132" s="188"/>
      <c r="E132" s="189"/>
      <c r="F132" s="189"/>
      <c r="G132" s="189"/>
      <c r="H132" s="143"/>
      <c r="I132" s="144">
        <f>I134+I135+I136+I137+I138+I139+I140+I142+I147+I152</f>
        <v>9</v>
      </c>
      <c r="J132" s="76"/>
      <c r="K132" s="76"/>
      <c r="L132" s="76"/>
    </row>
    <row r="133" spans="1:12" s="8" customFormat="1" ht="15.75" customHeight="1" x14ac:dyDescent="0.25">
      <c r="A133" s="44">
        <v>1</v>
      </c>
      <c r="B133" s="191" t="s">
        <v>226</v>
      </c>
      <c r="C133" s="192"/>
      <c r="D133" s="192"/>
      <c r="E133" s="192"/>
      <c r="F133" s="192"/>
      <c r="G133" s="192"/>
      <c r="H133" s="192"/>
      <c r="I133" s="193"/>
      <c r="J133" s="76"/>
      <c r="K133" s="76"/>
      <c r="L133" s="76"/>
    </row>
    <row r="134" spans="1:12" ht="66" customHeight="1" x14ac:dyDescent="0.25">
      <c r="A134" s="46"/>
      <c r="B134" s="152"/>
      <c r="C134" s="54" t="s">
        <v>14</v>
      </c>
      <c r="D134" s="52" t="s">
        <v>227</v>
      </c>
      <c r="E134" s="21"/>
      <c r="F134" s="60" t="s">
        <v>228</v>
      </c>
      <c r="G134" s="21" t="s">
        <v>229</v>
      </c>
      <c r="H134" s="54">
        <v>3</v>
      </c>
      <c r="I134" s="100">
        <v>1</v>
      </c>
    </row>
    <row r="135" spans="1:12" ht="90" customHeight="1" x14ac:dyDescent="0.25">
      <c r="A135" s="46"/>
      <c r="B135" s="152"/>
      <c r="C135" s="54" t="s">
        <v>14</v>
      </c>
      <c r="D135" s="52" t="s">
        <v>230</v>
      </c>
      <c r="E135" s="21"/>
      <c r="F135" s="60" t="s">
        <v>231</v>
      </c>
      <c r="G135" s="21" t="s">
        <v>232</v>
      </c>
      <c r="H135" s="54">
        <v>3</v>
      </c>
      <c r="I135" s="100">
        <v>1</v>
      </c>
    </row>
    <row r="136" spans="1:12" ht="66" customHeight="1" x14ac:dyDescent="0.25">
      <c r="A136" s="46"/>
      <c r="B136" s="152"/>
      <c r="C136" s="54" t="s">
        <v>14</v>
      </c>
      <c r="D136" s="60" t="s">
        <v>233</v>
      </c>
      <c r="E136" s="21"/>
      <c r="F136" s="61" t="s">
        <v>234</v>
      </c>
      <c r="G136" s="19" t="s">
        <v>235</v>
      </c>
      <c r="H136" s="54">
        <v>3</v>
      </c>
      <c r="I136" s="100">
        <v>0.5</v>
      </c>
    </row>
    <row r="137" spans="1:12" ht="75.599999999999994" customHeight="1" x14ac:dyDescent="0.25">
      <c r="A137" s="46"/>
      <c r="B137" s="152"/>
      <c r="C137" s="54" t="s">
        <v>14</v>
      </c>
      <c r="D137" s="52" t="s">
        <v>236</v>
      </c>
      <c r="E137" s="21"/>
      <c r="F137" s="60" t="s">
        <v>228</v>
      </c>
      <c r="G137" s="21" t="s">
        <v>229</v>
      </c>
      <c r="H137" s="54">
        <v>3</v>
      </c>
      <c r="I137" s="100">
        <v>1</v>
      </c>
    </row>
    <row r="138" spans="1:12" ht="87.6" customHeight="1" x14ac:dyDescent="0.25">
      <c r="A138" s="46"/>
      <c r="B138" s="153"/>
      <c r="C138" s="54" t="s">
        <v>14</v>
      </c>
      <c r="D138" s="55" t="s">
        <v>237</v>
      </c>
      <c r="E138" s="87"/>
      <c r="F138" s="62" t="s">
        <v>231</v>
      </c>
      <c r="G138" s="87" t="s">
        <v>232</v>
      </c>
      <c r="H138" s="54">
        <v>3</v>
      </c>
      <c r="I138" s="118">
        <v>1.5</v>
      </c>
    </row>
    <row r="139" spans="1:12" ht="81.599999999999994" customHeight="1" x14ac:dyDescent="0.25">
      <c r="A139" s="51"/>
      <c r="B139" s="56"/>
      <c r="C139" s="18" t="s">
        <v>14</v>
      </c>
      <c r="D139" s="60" t="s">
        <v>238</v>
      </c>
      <c r="E139" s="21"/>
      <c r="F139" s="56" t="s">
        <v>234</v>
      </c>
      <c r="G139" s="19" t="s">
        <v>235</v>
      </c>
      <c r="H139" s="18">
        <v>3</v>
      </c>
      <c r="I139" s="100">
        <v>0.5</v>
      </c>
    </row>
    <row r="140" spans="1:12" ht="66" customHeight="1" x14ac:dyDescent="0.25">
      <c r="A140" s="51"/>
      <c r="B140" s="56"/>
      <c r="C140" s="18" t="s">
        <v>14</v>
      </c>
      <c r="D140" s="161" t="s">
        <v>239</v>
      </c>
      <c r="E140" s="21"/>
      <c r="F140" s="56" t="s">
        <v>240</v>
      </c>
      <c r="G140" s="21" t="s">
        <v>247</v>
      </c>
      <c r="H140" s="18">
        <v>1</v>
      </c>
      <c r="I140" s="100">
        <v>1</v>
      </c>
    </row>
    <row r="141" spans="1:12" ht="15.75" customHeight="1" x14ac:dyDescent="0.25">
      <c r="A141" s="51">
        <v>2</v>
      </c>
      <c r="B141" s="190" t="s">
        <v>73</v>
      </c>
      <c r="C141" s="190"/>
      <c r="D141" s="190"/>
      <c r="E141" s="190"/>
      <c r="F141" s="190"/>
      <c r="G141" s="190"/>
      <c r="H141" s="190"/>
      <c r="I141" s="190"/>
    </row>
    <row r="142" spans="1:12" ht="15.75" customHeight="1" x14ac:dyDescent="0.25">
      <c r="A142" s="51"/>
      <c r="B142" s="56"/>
      <c r="C142" s="18" t="s">
        <v>12</v>
      </c>
      <c r="D142" s="56" t="s">
        <v>57</v>
      </c>
      <c r="E142" s="18"/>
      <c r="F142" s="56"/>
      <c r="G142" s="18"/>
      <c r="H142" s="18">
        <v>1</v>
      </c>
      <c r="I142" s="100">
        <v>1</v>
      </c>
    </row>
    <row r="143" spans="1:12" ht="43.9" customHeight="1" x14ac:dyDescent="0.25">
      <c r="A143" s="51"/>
      <c r="B143" s="56"/>
      <c r="C143" s="18"/>
      <c r="D143" s="56"/>
      <c r="E143" s="24">
        <v>0</v>
      </c>
      <c r="F143" s="23" t="s">
        <v>26</v>
      </c>
      <c r="G143" s="18"/>
      <c r="H143" s="18"/>
      <c r="I143" s="100"/>
    </row>
    <row r="144" spans="1:12" ht="43.9" customHeight="1" x14ac:dyDescent="0.25">
      <c r="A144" s="46"/>
      <c r="B144" s="154"/>
      <c r="C144" s="44"/>
      <c r="D144" s="43"/>
      <c r="E144" s="28">
        <v>1</v>
      </c>
      <c r="F144" s="35" t="s">
        <v>25</v>
      </c>
      <c r="G144" s="44"/>
      <c r="H144" s="108"/>
      <c r="I144" s="109"/>
    </row>
    <row r="145" spans="1:12" ht="43.9" customHeight="1" x14ac:dyDescent="0.25">
      <c r="A145" s="46"/>
      <c r="B145" s="152"/>
      <c r="C145" s="46"/>
      <c r="D145" s="45"/>
      <c r="E145" s="28">
        <v>2</v>
      </c>
      <c r="F145" s="29" t="s">
        <v>90</v>
      </c>
      <c r="G145" s="46"/>
      <c r="H145" s="51"/>
      <c r="I145" s="110"/>
    </row>
    <row r="146" spans="1:12" ht="55.9" customHeight="1" x14ac:dyDescent="0.25">
      <c r="A146" s="46"/>
      <c r="B146" s="152"/>
      <c r="C146" s="46"/>
      <c r="D146" s="45"/>
      <c r="E146" s="28">
        <v>3</v>
      </c>
      <c r="F146" s="37" t="s">
        <v>91</v>
      </c>
      <c r="G146" s="46"/>
      <c r="H146" s="51"/>
      <c r="I146" s="110"/>
    </row>
    <row r="147" spans="1:12" ht="15.75" customHeight="1" x14ac:dyDescent="0.25">
      <c r="A147" s="46"/>
      <c r="B147" s="152"/>
      <c r="C147" s="48" t="s">
        <v>12</v>
      </c>
      <c r="D147" s="35" t="s">
        <v>29</v>
      </c>
      <c r="E147" s="28"/>
      <c r="F147" s="35"/>
      <c r="G147" s="48"/>
      <c r="H147" s="51">
        <v>1</v>
      </c>
      <c r="I147" s="110">
        <v>1</v>
      </c>
    </row>
    <row r="148" spans="1:12" ht="54.6" customHeight="1" x14ac:dyDescent="0.25">
      <c r="A148" s="46"/>
      <c r="B148" s="152"/>
      <c r="C148" s="46"/>
      <c r="D148" s="35"/>
      <c r="E148" s="28">
        <v>0</v>
      </c>
      <c r="F148" s="35" t="s">
        <v>30</v>
      </c>
      <c r="G148" s="46"/>
      <c r="H148" s="51"/>
      <c r="I148" s="110"/>
    </row>
    <row r="149" spans="1:12" ht="54.6" customHeight="1" x14ac:dyDescent="0.25">
      <c r="A149" s="46"/>
      <c r="B149" s="152"/>
      <c r="C149" s="46"/>
      <c r="D149" s="35"/>
      <c r="E149" s="28">
        <v>1</v>
      </c>
      <c r="F149" s="35" t="s">
        <v>27</v>
      </c>
      <c r="G149" s="46"/>
      <c r="H149" s="51"/>
      <c r="I149" s="110"/>
    </row>
    <row r="150" spans="1:12" ht="54.6" customHeight="1" x14ac:dyDescent="0.25">
      <c r="A150" s="46"/>
      <c r="B150" s="152"/>
      <c r="C150" s="46"/>
      <c r="D150" s="35"/>
      <c r="E150" s="28">
        <v>2</v>
      </c>
      <c r="F150" s="35" t="s">
        <v>28</v>
      </c>
      <c r="G150" s="46"/>
      <c r="H150" s="51"/>
      <c r="I150" s="110"/>
    </row>
    <row r="151" spans="1:12" ht="54.6" customHeight="1" x14ac:dyDescent="0.25">
      <c r="A151" s="46"/>
      <c r="B151" s="152"/>
      <c r="C151" s="46"/>
      <c r="D151" s="35"/>
      <c r="E151" s="28">
        <v>3</v>
      </c>
      <c r="F151" s="35" t="s">
        <v>31</v>
      </c>
      <c r="G151" s="46"/>
      <c r="H151" s="51"/>
      <c r="I151" s="111"/>
    </row>
    <row r="152" spans="1:12" s="8" customFormat="1" ht="54.6" customHeight="1" x14ac:dyDescent="0.25">
      <c r="A152" s="50"/>
      <c r="B152" s="153"/>
      <c r="C152" s="54" t="s">
        <v>14</v>
      </c>
      <c r="D152" s="53" t="s">
        <v>241</v>
      </c>
      <c r="E152" s="54"/>
      <c r="F152" s="53" t="s">
        <v>242</v>
      </c>
      <c r="G152" s="54">
        <v>0</v>
      </c>
      <c r="H152" s="54">
        <v>1</v>
      </c>
      <c r="I152" s="118">
        <v>0.5</v>
      </c>
      <c r="J152" s="76"/>
      <c r="K152" s="76"/>
      <c r="L152" s="76"/>
    </row>
    <row r="153" spans="1:12" s="8" customFormat="1" ht="33" customHeight="1" x14ac:dyDescent="0.25">
      <c r="A153" s="143" t="s">
        <v>243</v>
      </c>
      <c r="B153" s="188" t="s">
        <v>103</v>
      </c>
      <c r="C153" s="188"/>
      <c r="D153" s="188"/>
      <c r="E153" s="189"/>
      <c r="F153" s="189"/>
      <c r="G153" s="189"/>
      <c r="H153" s="143"/>
      <c r="I153" s="144">
        <f>I155+I156+I157+I158+I159+I160+I161+I162+I163+I169+I174</f>
        <v>12</v>
      </c>
      <c r="J153" s="76"/>
      <c r="K153" s="76"/>
      <c r="L153" s="76"/>
    </row>
    <row r="154" spans="1:12" s="8" customFormat="1" ht="15.75" customHeight="1" x14ac:dyDescent="0.25">
      <c r="A154" s="44">
        <v>1</v>
      </c>
      <c r="B154" s="120" t="s">
        <v>104</v>
      </c>
      <c r="C154" s="121"/>
      <c r="D154" s="121"/>
      <c r="E154" s="121"/>
      <c r="F154" s="121"/>
      <c r="G154" s="121"/>
      <c r="H154" s="121"/>
      <c r="I154" s="122"/>
      <c r="J154" s="76"/>
      <c r="K154" s="76"/>
      <c r="L154" s="76"/>
    </row>
    <row r="155" spans="1:12" ht="80.45" customHeight="1" x14ac:dyDescent="0.25">
      <c r="A155" s="46"/>
      <c r="B155" s="45"/>
      <c r="C155" s="46" t="s">
        <v>14</v>
      </c>
      <c r="D155" s="45" t="s">
        <v>105</v>
      </c>
      <c r="E155" s="46"/>
      <c r="F155" s="45" t="s">
        <v>260</v>
      </c>
      <c r="G155" s="46" t="s">
        <v>170</v>
      </c>
      <c r="H155" s="51">
        <v>5</v>
      </c>
      <c r="I155" s="100">
        <v>1</v>
      </c>
    </row>
    <row r="156" spans="1:12" ht="79.150000000000006" customHeight="1" x14ac:dyDescent="0.25">
      <c r="A156" s="46"/>
      <c r="B156" s="45"/>
      <c r="C156" s="46" t="s">
        <v>14</v>
      </c>
      <c r="D156" s="45" t="s">
        <v>106</v>
      </c>
      <c r="E156" s="46"/>
      <c r="F156" s="45" t="s">
        <v>112</v>
      </c>
      <c r="G156" s="46" t="s">
        <v>171</v>
      </c>
      <c r="H156" s="51">
        <v>5</v>
      </c>
      <c r="I156" s="109">
        <v>1</v>
      </c>
    </row>
    <row r="157" spans="1:12" ht="76.900000000000006" customHeight="1" x14ac:dyDescent="0.25">
      <c r="A157" s="46"/>
      <c r="B157" s="45"/>
      <c r="C157" s="46" t="s">
        <v>14</v>
      </c>
      <c r="D157" s="45" t="s">
        <v>107</v>
      </c>
      <c r="E157" s="46"/>
      <c r="F157" s="45" t="s">
        <v>113</v>
      </c>
      <c r="G157" s="46" t="s">
        <v>172</v>
      </c>
      <c r="H157" s="51">
        <v>5</v>
      </c>
      <c r="I157" s="110">
        <v>1</v>
      </c>
    </row>
    <row r="158" spans="1:12" ht="77.45" customHeight="1" x14ac:dyDescent="0.25">
      <c r="A158" s="46"/>
      <c r="B158" s="45"/>
      <c r="C158" s="46" t="s">
        <v>14</v>
      </c>
      <c r="D158" s="45" t="s">
        <v>108</v>
      </c>
      <c r="E158" s="46"/>
      <c r="F158" s="45" t="s">
        <v>114</v>
      </c>
      <c r="G158" s="46" t="s">
        <v>176</v>
      </c>
      <c r="H158" s="51">
        <v>5</v>
      </c>
      <c r="I158" s="110">
        <v>1</v>
      </c>
    </row>
    <row r="159" spans="1:12" ht="76.900000000000006" customHeight="1" x14ac:dyDescent="0.25">
      <c r="A159" s="46"/>
      <c r="B159" s="45"/>
      <c r="C159" s="48" t="s">
        <v>14</v>
      </c>
      <c r="D159" s="47" t="s">
        <v>109</v>
      </c>
      <c r="E159" s="48"/>
      <c r="F159" s="47" t="s">
        <v>154</v>
      </c>
      <c r="G159" s="48" t="s">
        <v>269</v>
      </c>
      <c r="H159" s="51">
        <v>5</v>
      </c>
      <c r="I159" s="110">
        <v>1</v>
      </c>
    </row>
    <row r="160" spans="1:12" ht="25.15" customHeight="1" x14ac:dyDescent="0.25">
      <c r="A160" s="46"/>
      <c r="B160" s="45"/>
      <c r="C160" s="46" t="s">
        <v>14</v>
      </c>
      <c r="D160" s="45" t="s">
        <v>110</v>
      </c>
      <c r="E160" s="46"/>
      <c r="F160" s="45" t="s">
        <v>115</v>
      </c>
      <c r="G160" s="46" t="s">
        <v>173</v>
      </c>
      <c r="H160" s="51">
        <v>5</v>
      </c>
      <c r="I160" s="110">
        <v>1</v>
      </c>
    </row>
    <row r="161" spans="1:25" ht="55.9" customHeight="1" x14ac:dyDescent="0.25">
      <c r="A161" s="46"/>
      <c r="B161" s="45"/>
      <c r="C161" s="123" t="s">
        <v>14</v>
      </c>
      <c r="D161" s="45" t="s">
        <v>40</v>
      </c>
      <c r="E161" s="46"/>
      <c r="F161" s="45" t="s">
        <v>101</v>
      </c>
      <c r="G161" s="46"/>
      <c r="H161" s="51">
        <v>5</v>
      </c>
      <c r="I161" s="110">
        <v>1.5</v>
      </c>
    </row>
    <row r="162" spans="1:25" ht="125.25" customHeight="1" x14ac:dyDescent="0.25">
      <c r="A162" s="46"/>
      <c r="B162" s="45"/>
      <c r="C162" s="46" t="s">
        <v>14</v>
      </c>
      <c r="D162" s="47" t="s">
        <v>111</v>
      </c>
      <c r="E162" s="49"/>
      <c r="F162" s="37" t="s">
        <v>273</v>
      </c>
      <c r="G162" s="46" t="s">
        <v>270</v>
      </c>
      <c r="H162" s="51">
        <v>5</v>
      </c>
      <c r="I162" s="110">
        <v>1.5</v>
      </c>
    </row>
    <row r="163" spans="1:25" ht="15.75" customHeight="1" x14ac:dyDescent="0.25">
      <c r="A163" s="46"/>
      <c r="B163" s="45"/>
      <c r="C163" s="48" t="s">
        <v>12</v>
      </c>
      <c r="D163" s="65" t="s">
        <v>117</v>
      </c>
      <c r="E163" s="28"/>
      <c r="F163" s="35"/>
      <c r="G163" s="46"/>
      <c r="H163" s="51">
        <v>5</v>
      </c>
      <c r="I163" s="110">
        <v>1</v>
      </c>
    </row>
    <row r="164" spans="1:25" ht="69.599999999999994" customHeight="1" x14ac:dyDescent="0.25">
      <c r="A164" s="46"/>
      <c r="B164" s="45"/>
      <c r="C164" s="72"/>
      <c r="D164" s="65"/>
      <c r="E164" s="28">
        <v>0</v>
      </c>
      <c r="F164" s="35" t="s">
        <v>118</v>
      </c>
      <c r="G164" s="48"/>
      <c r="H164" s="51"/>
      <c r="I164" s="110"/>
    </row>
    <row r="165" spans="1:25" ht="69.599999999999994" customHeight="1" x14ac:dyDescent="0.25">
      <c r="A165" s="46"/>
      <c r="B165" s="45"/>
      <c r="C165" s="72"/>
      <c r="D165" s="65"/>
      <c r="E165" s="28">
        <v>1</v>
      </c>
      <c r="F165" s="35" t="s">
        <v>119</v>
      </c>
      <c r="G165" s="46"/>
      <c r="H165" s="51"/>
      <c r="I165" s="110"/>
    </row>
    <row r="166" spans="1:25" ht="69.599999999999994" customHeight="1" x14ac:dyDescent="0.25">
      <c r="A166" s="46"/>
      <c r="B166" s="45"/>
      <c r="C166" s="72"/>
      <c r="D166" s="65"/>
      <c r="E166" s="28">
        <v>2</v>
      </c>
      <c r="F166" s="35" t="s">
        <v>120</v>
      </c>
      <c r="G166" s="46"/>
      <c r="H166" s="51"/>
      <c r="I166" s="110"/>
    </row>
    <row r="167" spans="1:25" ht="69.599999999999994" customHeight="1" x14ac:dyDescent="0.25">
      <c r="A167" s="46"/>
      <c r="B167" s="45"/>
      <c r="C167" s="72"/>
      <c r="D167" s="65"/>
      <c r="E167" s="28">
        <v>3</v>
      </c>
      <c r="F167" s="35" t="s">
        <v>121</v>
      </c>
      <c r="G167" s="46"/>
      <c r="H167" s="51"/>
      <c r="I167" s="110"/>
    </row>
    <row r="168" spans="1:25" ht="15.75" customHeight="1" x14ac:dyDescent="0.25">
      <c r="A168" s="46">
        <v>2</v>
      </c>
      <c r="B168" s="124" t="s">
        <v>73</v>
      </c>
      <c r="C168" s="125"/>
      <c r="D168" s="125"/>
      <c r="E168" s="125"/>
      <c r="F168" s="125"/>
      <c r="G168" s="125"/>
      <c r="H168" s="125"/>
      <c r="I168" s="126"/>
    </row>
    <row r="169" spans="1:25" ht="15.75" customHeight="1" x14ac:dyDescent="0.25">
      <c r="A169" s="46"/>
      <c r="B169" s="45"/>
      <c r="C169" s="72" t="s">
        <v>12</v>
      </c>
      <c r="D169" s="35" t="s">
        <v>29</v>
      </c>
      <c r="E169" s="28"/>
      <c r="F169" s="45"/>
      <c r="G169" s="46"/>
      <c r="H169" s="51">
        <v>1</v>
      </c>
      <c r="I169" s="110">
        <v>1</v>
      </c>
    </row>
    <row r="170" spans="1:25" ht="61.9" customHeight="1" x14ac:dyDescent="0.25">
      <c r="A170" s="46"/>
      <c r="B170" s="45"/>
      <c r="C170" s="46"/>
      <c r="D170" s="45"/>
      <c r="E170" s="46">
        <v>0</v>
      </c>
      <c r="F170" s="45" t="s">
        <v>30</v>
      </c>
      <c r="G170" s="46"/>
      <c r="H170" s="51"/>
      <c r="I170" s="110"/>
    </row>
    <row r="171" spans="1:25" ht="61.9" customHeight="1" x14ac:dyDescent="0.3">
      <c r="A171" s="46"/>
      <c r="B171" s="45"/>
      <c r="C171" s="46"/>
      <c r="D171" s="45"/>
      <c r="E171" s="46">
        <v>1</v>
      </c>
      <c r="F171" s="45" t="s">
        <v>27</v>
      </c>
      <c r="G171" s="46"/>
      <c r="H171" s="51"/>
      <c r="I171" s="110"/>
      <c r="J171" s="14"/>
      <c r="K171" s="14"/>
      <c r="L171" s="1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61.9" customHeight="1" x14ac:dyDescent="0.25">
      <c r="A172" s="46"/>
      <c r="B172" s="45"/>
      <c r="C172" s="46"/>
      <c r="D172" s="45"/>
      <c r="E172" s="46">
        <v>2</v>
      </c>
      <c r="F172" s="45" t="s">
        <v>28</v>
      </c>
      <c r="G172" s="46"/>
      <c r="H172" s="51"/>
      <c r="I172" s="110"/>
    </row>
    <row r="173" spans="1:25" ht="61.9" customHeight="1" x14ac:dyDescent="0.25">
      <c r="A173" s="46"/>
      <c r="B173" s="45"/>
      <c r="C173" s="46"/>
      <c r="D173" s="45"/>
      <c r="E173" s="46">
        <v>3</v>
      </c>
      <c r="F173" s="45" t="s">
        <v>31</v>
      </c>
      <c r="G173" s="46"/>
      <c r="H173" s="51"/>
      <c r="I173" s="110"/>
    </row>
    <row r="174" spans="1:25" ht="15.75" customHeight="1" x14ac:dyDescent="0.25">
      <c r="A174" s="46"/>
      <c r="B174" s="45"/>
      <c r="C174" s="48" t="s">
        <v>12</v>
      </c>
      <c r="D174" s="47" t="s">
        <v>57</v>
      </c>
      <c r="E174" s="48"/>
      <c r="F174" s="47"/>
      <c r="G174" s="48"/>
      <c r="H174" s="51">
        <v>1</v>
      </c>
      <c r="I174" s="110">
        <v>1</v>
      </c>
    </row>
    <row r="175" spans="1:25" ht="62.45" customHeight="1" x14ac:dyDescent="0.25">
      <c r="A175" s="46"/>
      <c r="B175" s="45"/>
      <c r="C175" s="46"/>
      <c r="D175" s="45"/>
      <c r="E175" s="46">
        <v>0</v>
      </c>
      <c r="F175" s="45" t="s">
        <v>26</v>
      </c>
      <c r="G175" s="46"/>
      <c r="H175" s="51"/>
      <c r="I175" s="110"/>
    </row>
    <row r="176" spans="1:25" ht="62.45" customHeight="1" x14ac:dyDescent="0.25">
      <c r="A176" s="46"/>
      <c r="B176" s="45"/>
      <c r="C176" s="46"/>
      <c r="D176" s="45"/>
      <c r="E176" s="46">
        <v>1</v>
      </c>
      <c r="F176" s="45" t="s">
        <v>25</v>
      </c>
      <c r="G176" s="46"/>
      <c r="H176" s="51"/>
      <c r="I176" s="110"/>
    </row>
    <row r="177" spans="1:25" ht="62.45" customHeight="1" x14ac:dyDescent="0.25">
      <c r="A177" s="46"/>
      <c r="B177" s="45"/>
      <c r="C177" s="46"/>
      <c r="D177" s="45"/>
      <c r="E177" s="46">
        <v>2</v>
      </c>
      <c r="F177" s="45" t="s">
        <v>116</v>
      </c>
      <c r="G177" s="46"/>
      <c r="H177" s="51"/>
      <c r="I177" s="110"/>
    </row>
    <row r="178" spans="1:25" s="8" customFormat="1" ht="62.45" customHeight="1" x14ac:dyDescent="0.25">
      <c r="A178" s="50"/>
      <c r="B178" s="151"/>
      <c r="C178" s="50"/>
      <c r="D178" s="151"/>
      <c r="E178" s="50">
        <v>3</v>
      </c>
      <c r="F178" s="151" t="s">
        <v>91</v>
      </c>
      <c r="G178" s="50"/>
      <c r="H178" s="63"/>
      <c r="I178" s="111"/>
      <c r="J178" s="76"/>
      <c r="K178" s="76"/>
      <c r="L178" s="76"/>
    </row>
    <row r="179" spans="1:25" s="8" customFormat="1" ht="27.75" customHeight="1" x14ac:dyDescent="0.25">
      <c r="A179" s="143" t="s">
        <v>14</v>
      </c>
      <c r="B179" s="188" t="s">
        <v>22</v>
      </c>
      <c r="C179" s="188"/>
      <c r="D179" s="188"/>
      <c r="E179" s="189"/>
      <c r="F179" s="189"/>
      <c r="G179" s="189"/>
      <c r="H179" s="143"/>
      <c r="I179" s="144">
        <f>I181+I182+I183+I189+I190+I191+I197+I198+I199+I200+I201+I202+I203+I208+I213</f>
        <v>9</v>
      </c>
      <c r="J179" s="76"/>
      <c r="K179" s="76"/>
      <c r="L179" s="76"/>
    </row>
    <row r="180" spans="1:25" s="8" customFormat="1" ht="15.75" customHeight="1" x14ac:dyDescent="0.25">
      <c r="A180" s="44">
        <v>1</v>
      </c>
      <c r="B180" s="89" t="s">
        <v>122</v>
      </c>
      <c r="C180" s="90"/>
      <c r="D180" s="90"/>
      <c r="E180" s="90"/>
      <c r="F180" s="90"/>
      <c r="G180" s="90"/>
      <c r="H180" s="90"/>
      <c r="I180" s="91"/>
      <c r="J180" s="76"/>
      <c r="K180" s="76"/>
      <c r="L180" s="76"/>
    </row>
    <row r="181" spans="1:25" ht="58.9" customHeight="1" x14ac:dyDescent="0.25">
      <c r="A181" s="46"/>
      <c r="B181" s="45"/>
      <c r="C181" s="46" t="s">
        <v>14</v>
      </c>
      <c r="D181" s="45" t="s">
        <v>129</v>
      </c>
      <c r="E181" s="46"/>
      <c r="F181" s="45" t="s">
        <v>131</v>
      </c>
      <c r="G181" s="46" t="s">
        <v>130</v>
      </c>
      <c r="H181" s="63">
        <v>6</v>
      </c>
      <c r="I181" s="111">
        <v>1</v>
      </c>
    </row>
    <row r="182" spans="1:25" ht="58.9" customHeight="1" x14ac:dyDescent="0.25">
      <c r="A182" s="50"/>
      <c r="B182" s="151"/>
      <c r="C182" s="127" t="s">
        <v>14</v>
      </c>
      <c r="D182" s="164" t="s">
        <v>128</v>
      </c>
      <c r="E182" s="92"/>
      <c r="F182" s="164" t="s">
        <v>155</v>
      </c>
      <c r="G182" s="63"/>
      <c r="H182" s="18">
        <v>6</v>
      </c>
      <c r="I182" s="100">
        <v>1</v>
      </c>
    </row>
    <row r="183" spans="1:25" ht="15.75" customHeight="1" x14ac:dyDescent="0.25">
      <c r="A183" s="74"/>
      <c r="B183" s="155"/>
      <c r="C183" s="127" t="s">
        <v>12</v>
      </c>
      <c r="D183" s="164" t="s">
        <v>123</v>
      </c>
      <c r="E183" s="92"/>
      <c r="F183" s="164"/>
      <c r="G183" s="74"/>
      <c r="H183" s="76">
        <v>6</v>
      </c>
      <c r="I183" s="100">
        <v>0.5</v>
      </c>
      <c r="J183" s="128"/>
    </row>
    <row r="184" spans="1:25" ht="44.45" customHeight="1" x14ac:dyDescent="0.25">
      <c r="A184" s="44"/>
      <c r="B184" s="43"/>
      <c r="C184" s="73"/>
      <c r="D184" s="23"/>
      <c r="E184" s="106">
        <v>0</v>
      </c>
      <c r="F184" s="30" t="s">
        <v>127</v>
      </c>
      <c r="G184" s="75"/>
      <c r="H184" s="74"/>
      <c r="I184" s="129"/>
    </row>
    <row r="185" spans="1:25" ht="44.45" customHeight="1" x14ac:dyDescent="0.25">
      <c r="A185" s="46"/>
      <c r="B185" s="152"/>
      <c r="C185" s="24"/>
      <c r="D185" s="29"/>
      <c r="E185" s="24">
        <v>1</v>
      </c>
      <c r="F185" s="29" t="s">
        <v>126</v>
      </c>
      <c r="G185" s="18"/>
      <c r="H185" s="74"/>
      <c r="I185" s="129"/>
    </row>
    <row r="186" spans="1:25" ht="44.45" customHeight="1" x14ac:dyDescent="0.25">
      <c r="A186" s="46"/>
      <c r="B186" s="151"/>
      <c r="C186" s="130"/>
      <c r="D186" s="23"/>
      <c r="E186" s="39">
        <v>2</v>
      </c>
      <c r="F186" s="30" t="s">
        <v>125</v>
      </c>
      <c r="G186" s="18"/>
      <c r="H186" s="131" t="s">
        <v>157</v>
      </c>
      <c r="I186" s="131"/>
    </row>
    <row r="187" spans="1:25" ht="44.45" customHeight="1" x14ac:dyDescent="0.25">
      <c r="A187" s="51"/>
      <c r="B187" s="56"/>
      <c r="C187" s="24"/>
      <c r="D187" s="165"/>
      <c r="E187" s="24">
        <v>3</v>
      </c>
      <c r="F187" s="165" t="s">
        <v>124</v>
      </c>
      <c r="G187" s="18"/>
      <c r="H187" s="18"/>
      <c r="I187" s="100"/>
    </row>
    <row r="188" spans="1:25" ht="15.75" customHeight="1" x14ac:dyDescent="0.25">
      <c r="A188" s="132">
        <v>2</v>
      </c>
      <c r="B188" s="81" t="s">
        <v>261</v>
      </c>
      <c r="C188" s="81"/>
      <c r="D188" s="81"/>
      <c r="E188" s="81"/>
      <c r="F188" s="81"/>
      <c r="G188" s="81"/>
      <c r="H188" s="81"/>
      <c r="I188" s="81"/>
    </row>
    <row r="189" spans="1:25" ht="59.45" customHeight="1" x14ac:dyDescent="0.25">
      <c r="A189" s="83"/>
      <c r="B189" s="23"/>
      <c r="C189" s="24" t="s">
        <v>14</v>
      </c>
      <c r="D189" s="23" t="s">
        <v>129</v>
      </c>
      <c r="E189" s="24"/>
      <c r="F189" s="23" t="s">
        <v>131</v>
      </c>
      <c r="G189" s="24" t="s">
        <v>132</v>
      </c>
      <c r="H189" s="18">
        <v>6</v>
      </c>
      <c r="I189" s="82">
        <v>1</v>
      </c>
    </row>
    <row r="190" spans="1:25" ht="84.6" customHeight="1" x14ac:dyDescent="0.25">
      <c r="A190" s="51"/>
      <c r="B190" s="56"/>
      <c r="C190" s="24" t="s">
        <v>14</v>
      </c>
      <c r="D190" s="64" t="s">
        <v>137</v>
      </c>
      <c r="E190" s="24"/>
      <c r="F190" s="23" t="s">
        <v>156</v>
      </c>
      <c r="G190" s="18"/>
      <c r="H190" s="24">
        <v>6</v>
      </c>
      <c r="I190" s="100">
        <v>0.5</v>
      </c>
    </row>
    <row r="191" spans="1:25" ht="15.75" customHeight="1" x14ac:dyDescent="0.3">
      <c r="A191" s="51"/>
      <c r="B191" s="56"/>
      <c r="C191" s="18" t="s">
        <v>12</v>
      </c>
      <c r="D191" s="56" t="s">
        <v>133</v>
      </c>
      <c r="E191" s="18"/>
      <c r="F191" s="56"/>
      <c r="G191" s="18"/>
      <c r="H191" s="24">
        <v>6</v>
      </c>
      <c r="I191" s="100">
        <v>0.5</v>
      </c>
      <c r="J191" s="14"/>
      <c r="K191" s="14"/>
      <c r="L191" s="1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54" customHeight="1" x14ac:dyDescent="0.25">
      <c r="A192" s="51"/>
      <c r="B192" s="56"/>
      <c r="C192" s="18"/>
      <c r="D192" s="56"/>
      <c r="E192" s="18">
        <v>0</v>
      </c>
      <c r="F192" s="56" t="s">
        <v>134</v>
      </c>
      <c r="G192" s="18"/>
      <c r="H192" s="18"/>
      <c r="I192" s="18"/>
    </row>
    <row r="193" spans="1:9" ht="54" customHeight="1" x14ac:dyDescent="0.25">
      <c r="A193" s="51"/>
      <c r="B193" s="56"/>
      <c r="C193" s="18"/>
      <c r="D193" s="56"/>
      <c r="E193" s="18">
        <v>1</v>
      </c>
      <c r="F193" s="56" t="s">
        <v>135</v>
      </c>
      <c r="G193" s="18"/>
      <c r="H193" s="18"/>
      <c r="I193" s="18"/>
    </row>
    <row r="194" spans="1:9" ht="54" customHeight="1" x14ac:dyDescent="0.25">
      <c r="A194" s="51"/>
      <c r="B194" s="56"/>
      <c r="C194" s="18"/>
      <c r="D194" s="56"/>
      <c r="E194" s="18">
        <v>2</v>
      </c>
      <c r="F194" s="56" t="s">
        <v>136</v>
      </c>
      <c r="G194" s="18"/>
      <c r="H194" s="18"/>
      <c r="I194" s="18"/>
    </row>
    <row r="195" spans="1:9" ht="54" customHeight="1" x14ac:dyDescent="0.25">
      <c r="A195" s="46"/>
      <c r="B195" s="43"/>
      <c r="C195" s="72"/>
      <c r="D195" s="65"/>
      <c r="E195" s="72">
        <v>3</v>
      </c>
      <c r="F195" s="65" t="s">
        <v>138</v>
      </c>
      <c r="G195" s="72"/>
      <c r="H195" s="44"/>
      <c r="I195" s="109"/>
    </row>
    <row r="196" spans="1:9" ht="15.75" customHeight="1" x14ac:dyDescent="0.25">
      <c r="A196" s="48">
        <v>3</v>
      </c>
      <c r="B196" s="112" t="s">
        <v>139</v>
      </c>
      <c r="C196" s="113"/>
      <c r="D196" s="113"/>
      <c r="E196" s="113"/>
      <c r="F196" s="113"/>
      <c r="G196" s="113"/>
      <c r="H196" s="113"/>
      <c r="I196" s="114"/>
    </row>
    <row r="197" spans="1:9" ht="71.45" customHeight="1" x14ac:dyDescent="0.25">
      <c r="A197" s="72"/>
      <c r="B197" s="27"/>
      <c r="C197" s="72" t="s">
        <v>14</v>
      </c>
      <c r="D197" s="35" t="s">
        <v>140</v>
      </c>
      <c r="E197" s="28"/>
      <c r="F197" s="35" t="s">
        <v>274</v>
      </c>
      <c r="G197" s="28"/>
      <c r="H197" s="46">
        <v>6</v>
      </c>
      <c r="I197" s="133">
        <v>0.5</v>
      </c>
    </row>
    <row r="198" spans="1:9" ht="56.45" customHeight="1" x14ac:dyDescent="0.25">
      <c r="A198" s="72"/>
      <c r="B198" s="27"/>
      <c r="C198" s="72" t="s">
        <v>14</v>
      </c>
      <c r="D198" s="35" t="s">
        <v>151</v>
      </c>
      <c r="E198" s="28"/>
      <c r="F198" s="35" t="s">
        <v>275</v>
      </c>
      <c r="G198" s="28" t="s">
        <v>16</v>
      </c>
      <c r="H198" s="49">
        <v>6</v>
      </c>
      <c r="I198" s="133">
        <v>0.25</v>
      </c>
    </row>
    <row r="199" spans="1:9" ht="56.45" customHeight="1" x14ac:dyDescent="0.25">
      <c r="A199" s="72"/>
      <c r="B199" s="27"/>
      <c r="C199" s="72" t="s">
        <v>14</v>
      </c>
      <c r="D199" s="35" t="s">
        <v>141</v>
      </c>
      <c r="E199" s="28"/>
      <c r="F199" s="35" t="s">
        <v>276</v>
      </c>
      <c r="G199" s="28"/>
      <c r="H199" s="28">
        <v>6</v>
      </c>
      <c r="I199" s="133">
        <v>0.25</v>
      </c>
    </row>
    <row r="200" spans="1:9" ht="36.6" customHeight="1" x14ac:dyDescent="0.25">
      <c r="A200" s="72"/>
      <c r="B200" s="27"/>
      <c r="C200" s="72" t="s">
        <v>14</v>
      </c>
      <c r="D200" s="35" t="s">
        <v>142</v>
      </c>
      <c r="E200" s="28"/>
      <c r="F200" s="35" t="s">
        <v>164</v>
      </c>
      <c r="G200" s="28">
        <v>2</v>
      </c>
      <c r="H200" s="28">
        <v>6</v>
      </c>
      <c r="I200" s="133">
        <v>0.5</v>
      </c>
    </row>
    <row r="201" spans="1:9" ht="36.6" customHeight="1" x14ac:dyDescent="0.25">
      <c r="A201" s="72"/>
      <c r="B201" s="27"/>
      <c r="C201" s="72" t="s">
        <v>14</v>
      </c>
      <c r="D201" s="35" t="s">
        <v>143</v>
      </c>
      <c r="E201" s="28"/>
      <c r="F201" s="35" t="s">
        <v>165</v>
      </c>
      <c r="G201" s="28">
        <v>30</v>
      </c>
      <c r="H201" s="28">
        <v>6</v>
      </c>
      <c r="I201" s="133">
        <v>0.5</v>
      </c>
    </row>
    <row r="202" spans="1:9" ht="36.6" customHeight="1" x14ac:dyDescent="0.25">
      <c r="A202" s="72"/>
      <c r="B202" s="27"/>
      <c r="C202" s="72" t="s">
        <v>14</v>
      </c>
      <c r="D202" s="35" t="s">
        <v>144</v>
      </c>
      <c r="E202" s="28"/>
      <c r="F202" s="35" t="s">
        <v>149</v>
      </c>
      <c r="G202" s="28" t="s">
        <v>271</v>
      </c>
      <c r="H202" s="28">
        <v>6</v>
      </c>
      <c r="I202" s="133">
        <v>1</v>
      </c>
    </row>
    <row r="203" spans="1:9" ht="21" customHeight="1" x14ac:dyDescent="0.25">
      <c r="A203" s="72"/>
      <c r="B203" s="27"/>
      <c r="C203" s="72" t="s">
        <v>12</v>
      </c>
      <c r="D203" s="35" t="s">
        <v>145</v>
      </c>
      <c r="E203" s="28"/>
      <c r="F203" s="35"/>
      <c r="G203" s="28"/>
      <c r="H203" s="28">
        <v>6</v>
      </c>
      <c r="I203" s="134">
        <v>0.5</v>
      </c>
    </row>
    <row r="204" spans="1:9" ht="52.15" customHeight="1" x14ac:dyDescent="0.25">
      <c r="A204" s="72"/>
      <c r="B204" s="35"/>
      <c r="C204" s="28"/>
      <c r="D204" s="35"/>
      <c r="E204" s="28">
        <v>0</v>
      </c>
      <c r="F204" s="35" t="s">
        <v>148</v>
      </c>
      <c r="G204" s="28"/>
      <c r="H204" s="41"/>
      <c r="I204" s="18"/>
    </row>
    <row r="205" spans="1:9" ht="52.15" customHeight="1" x14ac:dyDescent="0.25">
      <c r="A205" s="72"/>
      <c r="B205" s="35"/>
      <c r="C205" s="28"/>
      <c r="D205" s="35"/>
      <c r="E205" s="28">
        <v>1</v>
      </c>
      <c r="F205" s="35" t="s">
        <v>277</v>
      </c>
      <c r="G205" s="28"/>
      <c r="H205" s="41"/>
      <c r="I205" s="18"/>
    </row>
    <row r="206" spans="1:9" ht="52.15" customHeight="1" x14ac:dyDescent="0.25">
      <c r="A206" s="72"/>
      <c r="B206" s="35"/>
      <c r="C206" s="28"/>
      <c r="D206" s="35"/>
      <c r="E206" s="28">
        <v>2</v>
      </c>
      <c r="F206" s="35" t="s">
        <v>278</v>
      </c>
      <c r="G206" s="28"/>
      <c r="H206" s="41"/>
      <c r="I206" s="18"/>
    </row>
    <row r="207" spans="1:9" ht="52.15" customHeight="1" x14ac:dyDescent="0.25">
      <c r="A207" s="72"/>
      <c r="B207" s="35"/>
      <c r="C207" s="28"/>
      <c r="D207" s="35"/>
      <c r="E207" s="28">
        <v>3</v>
      </c>
      <c r="F207" s="35" t="s">
        <v>279</v>
      </c>
      <c r="G207" s="28"/>
      <c r="H207" s="41"/>
      <c r="I207" s="82"/>
    </row>
    <row r="208" spans="1:9" ht="15.75" customHeight="1" x14ac:dyDescent="0.25">
      <c r="A208" s="101"/>
      <c r="B208" s="38"/>
      <c r="C208" s="28" t="s">
        <v>12</v>
      </c>
      <c r="D208" s="35" t="s">
        <v>146</v>
      </c>
      <c r="E208" s="28"/>
      <c r="F208" s="35"/>
      <c r="G208" s="28"/>
      <c r="H208" s="41">
        <v>6</v>
      </c>
      <c r="I208" s="82">
        <v>0.5</v>
      </c>
    </row>
    <row r="209" spans="1:12" ht="46.9" customHeight="1" x14ac:dyDescent="0.25">
      <c r="A209" s="24"/>
      <c r="B209" s="40"/>
      <c r="C209" s="39"/>
      <c r="D209" s="38"/>
      <c r="E209" s="39">
        <v>0</v>
      </c>
      <c r="F209" s="38" t="s">
        <v>150</v>
      </c>
      <c r="G209" s="39"/>
      <c r="H209" s="41"/>
      <c r="I209" s="82"/>
    </row>
    <row r="210" spans="1:12" ht="67.150000000000006" customHeight="1" x14ac:dyDescent="0.25">
      <c r="A210" s="72"/>
      <c r="B210" s="27"/>
      <c r="C210" s="24"/>
      <c r="D210" s="40"/>
      <c r="E210" s="85">
        <v>1</v>
      </c>
      <c r="F210" s="40" t="s">
        <v>158</v>
      </c>
      <c r="G210" s="85"/>
      <c r="H210" s="80"/>
      <c r="I210" s="82"/>
    </row>
    <row r="211" spans="1:12" ht="64.150000000000006" customHeight="1" x14ac:dyDescent="0.25">
      <c r="A211" s="72"/>
      <c r="B211" s="27"/>
      <c r="C211" s="72"/>
      <c r="D211" s="35"/>
      <c r="E211" s="28">
        <v>2</v>
      </c>
      <c r="F211" s="35" t="s">
        <v>159</v>
      </c>
      <c r="G211" s="28"/>
      <c r="H211" s="135"/>
      <c r="I211" s="18"/>
    </row>
    <row r="212" spans="1:12" ht="64.150000000000006" customHeight="1" x14ac:dyDescent="0.25">
      <c r="A212" s="72"/>
      <c r="B212" s="27"/>
      <c r="C212" s="72"/>
      <c r="D212" s="35"/>
      <c r="E212" s="28">
        <v>3</v>
      </c>
      <c r="F212" s="35" t="s">
        <v>160</v>
      </c>
      <c r="G212" s="28"/>
      <c r="H212" s="41"/>
      <c r="I212" s="82"/>
    </row>
    <row r="213" spans="1:12" ht="15.75" customHeight="1" x14ac:dyDescent="0.25">
      <c r="A213" s="72"/>
      <c r="B213" s="27"/>
      <c r="C213" s="72" t="s">
        <v>12</v>
      </c>
      <c r="D213" s="35" t="s">
        <v>147</v>
      </c>
      <c r="E213" s="28"/>
      <c r="F213" s="35"/>
      <c r="G213" s="28"/>
      <c r="H213" s="41">
        <v>6</v>
      </c>
      <c r="I213" s="82">
        <v>0.5</v>
      </c>
    </row>
    <row r="214" spans="1:12" ht="55.15" customHeight="1" x14ac:dyDescent="0.25">
      <c r="A214" s="72"/>
      <c r="B214" s="27"/>
      <c r="C214" s="72"/>
      <c r="D214" s="35"/>
      <c r="E214" s="28">
        <v>0</v>
      </c>
      <c r="F214" s="35" t="s">
        <v>175</v>
      </c>
      <c r="G214" s="28"/>
      <c r="H214" s="41"/>
      <c r="I214" s="82"/>
    </row>
    <row r="215" spans="1:12" ht="72" customHeight="1" x14ac:dyDescent="0.25">
      <c r="A215" s="72"/>
      <c r="B215" s="27"/>
      <c r="C215" s="72"/>
      <c r="D215" s="35"/>
      <c r="E215" s="28">
        <v>1</v>
      </c>
      <c r="F215" s="35" t="s">
        <v>161</v>
      </c>
      <c r="G215" s="28"/>
      <c r="H215" s="41"/>
      <c r="I215" s="82"/>
    </row>
    <row r="216" spans="1:12" ht="55.15" customHeight="1" x14ac:dyDescent="0.25">
      <c r="A216" s="72"/>
      <c r="B216" s="27"/>
      <c r="C216" s="72"/>
      <c r="D216" s="35"/>
      <c r="E216" s="28">
        <v>2</v>
      </c>
      <c r="F216" s="35" t="s">
        <v>162</v>
      </c>
      <c r="G216" s="28"/>
      <c r="H216" s="41"/>
      <c r="I216" s="18"/>
    </row>
    <row r="217" spans="1:12" ht="63.6" customHeight="1" x14ac:dyDescent="0.25">
      <c r="A217" s="72"/>
      <c r="B217" s="27"/>
      <c r="C217" s="72"/>
      <c r="D217" s="35"/>
      <c r="E217" s="28">
        <v>3</v>
      </c>
      <c r="F217" s="35" t="s">
        <v>163</v>
      </c>
      <c r="G217" s="28"/>
      <c r="H217" s="41"/>
      <c r="I217" s="82"/>
    </row>
    <row r="218" spans="1:12" s="9" customFormat="1" ht="33.75" customHeight="1" x14ac:dyDescent="0.35">
      <c r="A218" s="93"/>
      <c r="B218" s="156"/>
      <c r="C218" s="93"/>
      <c r="D218" s="166"/>
      <c r="E218" s="93"/>
      <c r="F218" s="94" t="s">
        <v>244</v>
      </c>
      <c r="G218" s="95"/>
      <c r="H218" s="96"/>
      <c r="I218" s="136">
        <f>I179+I153+I132+I120+I101+I70+I40+I26+I6</f>
        <v>100</v>
      </c>
      <c r="J218" s="69"/>
      <c r="K218" s="69"/>
      <c r="L218" s="69"/>
    </row>
    <row r="219" spans="1:12" ht="15.75" customHeight="1" x14ac:dyDescent="0.25">
      <c r="A219" s="76"/>
      <c r="B219" s="157"/>
      <c r="C219" s="76"/>
      <c r="D219" s="157"/>
      <c r="E219" s="76"/>
      <c r="F219" s="157"/>
      <c r="G219" s="76"/>
      <c r="H219" s="80"/>
      <c r="I219" s="137"/>
    </row>
    <row r="220" spans="1:12" ht="15.75" customHeight="1" x14ac:dyDescent="0.25">
      <c r="A220" s="76"/>
      <c r="B220" s="157"/>
      <c r="C220" s="76"/>
      <c r="D220" s="157"/>
      <c r="E220" s="76"/>
      <c r="F220" s="157"/>
      <c r="G220" s="76"/>
      <c r="H220" s="76"/>
      <c r="I220" s="137"/>
    </row>
    <row r="221" spans="1:12" ht="15.75" customHeight="1" x14ac:dyDescent="0.25">
      <c r="A221" s="76"/>
      <c r="B221" s="157"/>
      <c r="C221" s="76"/>
      <c r="D221" s="157"/>
      <c r="E221" s="76"/>
      <c r="F221" s="157"/>
      <c r="G221" s="76"/>
      <c r="H221" s="76"/>
      <c r="I221" s="138"/>
    </row>
    <row r="222" spans="1:12" ht="15.75" customHeight="1" x14ac:dyDescent="0.25">
      <c r="A222" s="76"/>
      <c r="B222" s="157"/>
      <c r="C222" s="76"/>
      <c r="D222" s="157"/>
      <c r="E222" s="76"/>
      <c r="F222" s="157"/>
      <c r="G222" s="76"/>
      <c r="H222" s="76"/>
      <c r="I222" s="138"/>
    </row>
    <row r="223" spans="1:12" ht="15.75" customHeight="1" x14ac:dyDescent="0.25">
      <c r="A223" s="76"/>
      <c r="B223" s="157"/>
      <c r="C223" s="76"/>
      <c r="D223" s="157"/>
      <c r="E223" s="76"/>
      <c r="F223" s="157"/>
      <c r="G223" s="76"/>
      <c r="H223" s="76"/>
      <c r="I223" s="138"/>
    </row>
    <row r="224" spans="1:12" ht="13.5" customHeight="1" x14ac:dyDescent="0.25">
      <c r="A224" s="76"/>
      <c r="B224" s="157"/>
      <c r="C224" s="76"/>
      <c r="D224" s="157"/>
      <c r="E224" s="76"/>
      <c r="F224" s="157"/>
      <c r="G224" s="76"/>
      <c r="H224" s="76"/>
      <c r="I224" s="138"/>
    </row>
    <row r="225" spans="1:12" ht="15.75" customHeight="1" x14ac:dyDescent="0.25">
      <c r="A225" s="76"/>
      <c r="B225" s="157"/>
      <c r="C225" s="76"/>
      <c r="D225" s="157"/>
      <c r="E225" s="76"/>
      <c r="F225" s="157"/>
      <c r="G225" s="76"/>
      <c r="H225" s="76"/>
      <c r="I225" s="138"/>
    </row>
    <row r="226" spans="1:12" s="198" customFormat="1" ht="15.75" customHeight="1" x14ac:dyDescent="0.25">
      <c r="A226" s="194"/>
      <c r="B226" s="195"/>
      <c r="C226" s="194"/>
      <c r="D226" s="195"/>
      <c r="E226" s="194"/>
      <c r="F226" s="195"/>
      <c r="G226" s="194"/>
      <c r="H226" s="194"/>
      <c r="I226" s="196"/>
      <c r="J226" s="197"/>
      <c r="K226" s="197"/>
      <c r="L226" s="197"/>
    </row>
    <row r="227" spans="1:12" s="198" customFormat="1" ht="15.75" customHeight="1" x14ac:dyDescent="0.25">
      <c r="A227" s="194"/>
      <c r="B227" s="195"/>
      <c r="C227" s="194"/>
      <c r="D227" s="195"/>
      <c r="E227" s="194"/>
      <c r="F227" s="195"/>
      <c r="G227" s="194"/>
      <c r="H227" s="194"/>
      <c r="I227" s="196"/>
      <c r="J227" s="197"/>
      <c r="K227" s="197"/>
      <c r="L227" s="197"/>
    </row>
    <row r="228" spans="1:12" s="198" customFormat="1" ht="15.75" customHeight="1" x14ac:dyDescent="0.25">
      <c r="A228" s="194"/>
      <c r="B228" s="195"/>
      <c r="C228" s="199"/>
      <c r="D228" s="200"/>
      <c r="E228" s="199"/>
      <c r="F228" s="200"/>
      <c r="G228" s="199"/>
      <c r="H228" s="194"/>
      <c r="I228" s="196"/>
      <c r="J228" s="194"/>
      <c r="K228" s="197"/>
      <c r="L228" s="197"/>
    </row>
    <row r="229" spans="1:12" s="198" customFormat="1" ht="15.75" customHeight="1" x14ac:dyDescent="0.25">
      <c r="A229" s="194"/>
      <c r="B229" s="195"/>
      <c r="C229" s="194"/>
      <c r="D229" s="195"/>
      <c r="E229" s="194"/>
      <c r="F229" s="195"/>
      <c r="G229" s="194"/>
      <c r="H229" s="194"/>
      <c r="I229" s="196"/>
      <c r="J229" s="194"/>
      <c r="K229" s="197"/>
      <c r="L229" s="197"/>
    </row>
    <row r="230" spans="1:12" s="201" customFormat="1" ht="15.75" customHeight="1" x14ac:dyDescent="0.25">
      <c r="A230" s="194"/>
      <c r="B230" s="195"/>
      <c r="C230" s="194"/>
      <c r="D230" s="195"/>
      <c r="E230" s="194"/>
      <c r="F230" s="195"/>
      <c r="G230" s="194"/>
      <c r="H230" s="199"/>
      <c r="I230" s="196"/>
      <c r="J230" s="194"/>
      <c r="K230" s="194"/>
      <c r="L230" s="194"/>
    </row>
    <row r="231" spans="1:12" s="201" customFormat="1" ht="15.75" customHeight="1" x14ac:dyDescent="0.25">
      <c r="A231" s="194"/>
      <c r="B231" s="195"/>
      <c r="C231" s="194"/>
      <c r="D231" s="195"/>
      <c r="E231" s="194"/>
      <c r="F231" s="195"/>
      <c r="G231" s="194"/>
      <c r="H231" s="194"/>
      <c r="I231" s="199"/>
      <c r="J231" s="194"/>
      <c r="K231" s="194"/>
      <c r="L231" s="194"/>
    </row>
    <row r="232" spans="1:12" s="201" customFormat="1" ht="15.75" customHeight="1" x14ac:dyDescent="0.25">
      <c r="A232" s="194"/>
      <c r="B232" s="195"/>
      <c r="C232" s="194"/>
      <c r="D232" s="195"/>
      <c r="E232" s="194"/>
      <c r="F232" s="195"/>
      <c r="G232" s="194"/>
      <c r="H232" s="194"/>
      <c r="I232" s="196"/>
      <c r="J232" s="194"/>
      <c r="K232" s="194"/>
      <c r="L232" s="194"/>
    </row>
    <row r="233" spans="1:12" s="201" customFormat="1" ht="15.75" customHeight="1" x14ac:dyDescent="0.25">
      <c r="A233" s="194"/>
      <c r="B233" s="195"/>
      <c r="C233" s="194"/>
      <c r="D233" s="195"/>
      <c r="E233" s="194"/>
      <c r="F233" s="195"/>
      <c r="G233" s="194"/>
      <c r="H233" s="194"/>
      <c r="I233" s="196"/>
      <c r="J233" s="194"/>
      <c r="K233" s="194"/>
      <c r="L233" s="194"/>
    </row>
    <row r="234" spans="1:12" s="201" customFormat="1" ht="15.75" customHeight="1" x14ac:dyDescent="0.25">
      <c r="A234" s="202"/>
      <c r="B234" s="203"/>
      <c r="C234" s="202"/>
      <c r="D234" s="203"/>
      <c r="E234" s="202"/>
      <c r="F234" s="203"/>
      <c r="G234" s="202"/>
      <c r="H234" s="194"/>
      <c r="I234" s="196"/>
      <c r="J234" s="194"/>
      <c r="K234" s="194"/>
      <c r="L234" s="194"/>
    </row>
    <row r="235" spans="1:12" s="201" customFormat="1" ht="15.75" customHeight="1" x14ac:dyDescent="0.25">
      <c r="A235" s="194"/>
      <c r="B235" s="195"/>
      <c r="C235" s="194"/>
      <c r="D235" s="195"/>
      <c r="E235" s="194"/>
      <c r="F235" s="195"/>
      <c r="G235" s="194"/>
      <c r="H235" s="194"/>
      <c r="I235" s="196"/>
      <c r="J235" s="194"/>
      <c r="K235" s="194"/>
      <c r="L235" s="194"/>
    </row>
    <row r="236" spans="1:12" s="201" customFormat="1" ht="15.75" customHeight="1" x14ac:dyDescent="0.25">
      <c r="A236" s="194"/>
      <c r="B236" s="195"/>
      <c r="C236" s="194"/>
      <c r="D236" s="195"/>
      <c r="E236" s="194"/>
      <c r="F236" s="195"/>
      <c r="G236" s="194"/>
      <c r="H236" s="202"/>
      <c r="I236" s="196"/>
      <c r="J236" s="194"/>
      <c r="K236" s="194"/>
      <c r="L236" s="194"/>
    </row>
    <row r="237" spans="1:12" s="201" customFormat="1" ht="15.75" customHeight="1" x14ac:dyDescent="0.25">
      <c r="A237" s="194"/>
      <c r="B237" s="195"/>
      <c r="C237" s="194"/>
      <c r="D237" s="195"/>
      <c r="E237" s="194"/>
      <c r="F237" s="195"/>
      <c r="G237" s="194"/>
      <c r="H237" s="194"/>
      <c r="I237" s="204"/>
      <c r="J237" s="194"/>
      <c r="K237" s="194"/>
      <c r="L237" s="194"/>
    </row>
    <row r="238" spans="1:12" s="201" customFormat="1" ht="15.75" customHeight="1" x14ac:dyDescent="0.25">
      <c r="A238" s="194"/>
      <c r="B238" s="195"/>
      <c r="C238" s="194"/>
      <c r="D238" s="195"/>
      <c r="E238" s="194"/>
      <c r="F238" s="195"/>
      <c r="G238" s="194"/>
      <c r="H238" s="194"/>
      <c r="I238" s="196"/>
      <c r="J238" s="194"/>
      <c r="K238" s="194"/>
      <c r="L238" s="194"/>
    </row>
    <row r="239" spans="1:12" s="201" customFormat="1" ht="15.75" customHeight="1" x14ac:dyDescent="0.25">
      <c r="A239" s="194"/>
      <c r="B239" s="195"/>
      <c r="C239" s="194"/>
      <c r="D239" s="195"/>
      <c r="E239" s="194"/>
      <c r="F239" s="195"/>
      <c r="G239" s="194"/>
      <c r="H239" s="194"/>
      <c r="I239" s="196"/>
      <c r="J239" s="194"/>
      <c r="K239" s="194"/>
      <c r="L239" s="194"/>
    </row>
    <row r="240" spans="1:12" s="201" customFormat="1" ht="15.75" customHeight="1" x14ac:dyDescent="0.25">
      <c r="A240" s="194"/>
      <c r="B240" s="195"/>
      <c r="C240" s="194"/>
      <c r="D240" s="195"/>
      <c r="E240" s="194"/>
      <c r="F240" s="195"/>
      <c r="G240" s="194"/>
      <c r="H240" s="194"/>
      <c r="I240" s="196"/>
      <c r="J240" s="194"/>
      <c r="K240" s="194"/>
      <c r="L240" s="194"/>
    </row>
    <row r="241" spans="1:25" s="201" customFormat="1" ht="15.75" customHeight="1" x14ac:dyDescent="0.25">
      <c r="A241" s="194"/>
      <c r="B241" s="195"/>
      <c r="C241" s="194"/>
      <c r="D241" s="195"/>
      <c r="E241" s="194"/>
      <c r="F241" s="195"/>
      <c r="G241" s="194"/>
      <c r="H241" s="194"/>
      <c r="I241" s="196"/>
      <c r="J241" s="194"/>
      <c r="K241" s="194"/>
      <c r="L241" s="194"/>
    </row>
    <row r="242" spans="1:25" s="201" customFormat="1" ht="15.75" customHeight="1" x14ac:dyDescent="0.25">
      <c r="A242" s="194"/>
      <c r="B242" s="195"/>
      <c r="C242" s="194"/>
      <c r="D242" s="205"/>
      <c r="E242" s="206"/>
      <c r="F242" s="205"/>
      <c r="G242" s="206"/>
      <c r="H242" s="194"/>
      <c r="I242" s="196"/>
      <c r="J242" s="194"/>
      <c r="K242" s="194"/>
      <c r="L242" s="194"/>
    </row>
    <row r="243" spans="1:25" s="201" customFormat="1" ht="15.75" customHeight="1" x14ac:dyDescent="0.25">
      <c r="A243" s="194"/>
      <c r="B243" s="195"/>
      <c r="C243" s="194"/>
      <c r="D243" s="195"/>
      <c r="E243" s="194"/>
      <c r="F243" s="195"/>
      <c r="G243" s="194"/>
      <c r="H243" s="194"/>
      <c r="I243" s="196"/>
      <c r="J243" s="194"/>
      <c r="K243" s="194"/>
      <c r="L243" s="194"/>
    </row>
    <row r="244" spans="1:25" s="201" customFormat="1" ht="15.75" customHeight="1" x14ac:dyDescent="0.25">
      <c r="A244" s="194"/>
      <c r="B244" s="195"/>
      <c r="C244" s="194"/>
      <c r="D244" s="195"/>
      <c r="E244" s="194"/>
      <c r="F244" s="195"/>
      <c r="G244" s="194"/>
      <c r="H244" s="194"/>
      <c r="I244" s="196"/>
      <c r="J244" s="194"/>
      <c r="K244" s="194"/>
      <c r="L244" s="194"/>
    </row>
    <row r="245" spans="1:25" s="201" customFormat="1" ht="15.75" customHeight="1" x14ac:dyDescent="0.25">
      <c r="A245" s="194"/>
      <c r="B245" s="195"/>
      <c r="C245" s="194"/>
      <c r="D245" s="195"/>
      <c r="E245" s="194"/>
      <c r="F245" s="195"/>
      <c r="G245" s="194"/>
      <c r="H245" s="194"/>
      <c r="I245" s="196"/>
      <c r="J245" s="194"/>
      <c r="K245" s="194"/>
      <c r="L245" s="194"/>
    </row>
    <row r="246" spans="1:25" s="8" customFormat="1" ht="15.75" customHeight="1" x14ac:dyDescent="0.25">
      <c r="A246" s="76"/>
      <c r="B246" s="157"/>
      <c r="C246" s="76"/>
      <c r="D246" s="157"/>
      <c r="E246" s="76"/>
      <c r="F246" s="157"/>
      <c r="G246" s="76"/>
      <c r="H246" s="76"/>
      <c r="I246" s="138"/>
      <c r="J246" s="76"/>
      <c r="K246" s="76"/>
      <c r="L246" s="76"/>
    </row>
    <row r="247" spans="1:25" s="8" customFormat="1" ht="15.75" customHeight="1" x14ac:dyDescent="0.25">
      <c r="A247" s="76"/>
      <c r="B247" s="157"/>
      <c r="C247" s="76"/>
      <c r="D247" s="157"/>
      <c r="E247" s="76"/>
      <c r="F247" s="157"/>
      <c r="G247" s="76"/>
      <c r="H247" s="76"/>
      <c r="I247" s="138"/>
      <c r="J247" s="76"/>
      <c r="K247" s="76"/>
      <c r="L247" s="76"/>
    </row>
    <row r="248" spans="1:25" s="8" customFormat="1" ht="15.75" customHeight="1" x14ac:dyDescent="0.25">
      <c r="A248" s="76"/>
      <c r="B248" s="157"/>
      <c r="C248" s="76"/>
      <c r="D248" s="157"/>
      <c r="E248" s="76"/>
      <c r="F248" s="157"/>
      <c r="G248" s="76"/>
      <c r="H248" s="76"/>
      <c r="I248" s="138"/>
      <c r="J248" s="76"/>
      <c r="K248" s="76"/>
      <c r="L248" s="76"/>
    </row>
    <row r="249" spans="1:25" ht="15.75" customHeight="1" x14ac:dyDescent="0.25">
      <c r="A249" s="76"/>
      <c r="B249" s="157"/>
      <c r="C249" s="76"/>
      <c r="D249" s="157"/>
      <c r="E249" s="76"/>
      <c r="F249" s="157"/>
      <c r="G249" s="76"/>
      <c r="H249" s="76"/>
      <c r="I249" s="138"/>
    </row>
    <row r="250" spans="1:25" ht="15.75" customHeight="1" x14ac:dyDescent="0.25">
      <c r="A250" s="76"/>
      <c r="B250" s="157"/>
      <c r="C250" s="76"/>
      <c r="D250" s="157"/>
      <c r="E250" s="76"/>
      <c r="F250" s="157"/>
      <c r="G250" s="76"/>
      <c r="H250" s="76"/>
      <c r="I250" s="138"/>
    </row>
    <row r="251" spans="1:25" ht="15.75" customHeight="1" x14ac:dyDescent="0.25">
      <c r="A251" s="76"/>
      <c r="B251" s="157"/>
      <c r="C251" s="76"/>
      <c r="D251" s="157"/>
      <c r="E251" s="76"/>
      <c r="F251" s="157"/>
      <c r="G251" s="76"/>
      <c r="H251" s="76"/>
      <c r="I251" s="138"/>
    </row>
    <row r="252" spans="1:25" ht="15.75" customHeight="1" x14ac:dyDescent="0.25">
      <c r="A252" s="76"/>
      <c r="B252" s="157"/>
      <c r="C252" s="76"/>
      <c r="D252" s="157"/>
      <c r="E252" s="76"/>
      <c r="F252" s="157"/>
      <c r="G252" s="76"/>
      <c r="H252" s="76"/>
      <c r="I252" s="138"/>
      <c r="J252" s="141"/>
      <c r="K252" s="141"/>
      <c r="L252" s="141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25">
      <c r="A253" s="76"/>
      <c r="B253" s="157"/>
      <c r="C253" s="76"/>
      <c r="D253" s="157"/>
      <c r="E253" s="76"/>
      <c r="F253" s="157"/>
      <c r="G253" s="76"/>
      <c r="H253" s="76"/>
      <c r="I253" s="138"/>
      <c r="J253" s="141"/>
      <c r="K253" s="141"/>
      <c r="L253" s="141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25">
      <c r="A254" s="76"/>
      <c r="B254" s="157"/>
      <c r="C254" s="76"/>
      <c r="D254" s="157"/>
      <c r="E254" s="76"/>
      <c r="F254" s="157"/>
      <c r="G254" s="76"/>
      <c r="H254" s="76"/>
      <c r="I254" s="138"/>
    </row>
    <row r="255" spans="1:25" ht="15.75" customHeight="1" x14ac:dyDescent="0.25">
      <c r="A255" s="76"/>
      <c r="B255" s="157"/>
      <c r="C255" s="76"/>
      <c r="D255" s="157"/>
      <c r="E255" s="76"/>
      <c r="F255" s="157"/>
      <c r="G255" s="76"/>
      <c r="H255" s="76"/>
      <c r="I255" s="138"/>
    </row>
    <row r="256" spans="1:25" ht="15.75" customHeight="1" x14ac:dyDescent="0.25">
      <c r="A256" s="76"/>
      <c r="B256" s="157"/>
      <c r="C256" s="76"/>
      <c r="D256" s="157"/>
      <c r="E256" s="76"/>
      <c r="F256" s="157"/>
      <c r="G256" s="76"/>
      <c r="H256" s="76"/>
      <c r="I256" s="138"/>
    </row>
    <row r="257" spans="1:9" ht="15.75" customHeight="1" x14ac:dyDescent="0.25">
      <c r="A257" s="76"/>
      <c r="B257" s="157"/>
      <c r="C257" s="76"/>
      <c r="D257" s="157"/>
      <c r="E257" s="76"/>
      <c r="F257" s="157"/>
      <c r="G257" s="76"/>
      <c r="H257" s="76"/>
      <c r="I257" s="138"/>
    </row>
    <row r="258" spans="1:9" ht="15.75" customHeight="1" x14ac:dyDescent="0.25">
      <c r="A258" s="76"/>
      <c r="B258" s="157"/>
      <c r="C258" s="76"/>
      <c r="D258" s="157"/>
      <c r="E258" s="76"/>
      <c r="F258" s="157"/>
      <c r="G258" s="76"/>
      <c r="H258" s="76"/>
      <c r="I258" s="138"/>
    </row>
    <row r="259" spans="1:9" ht="15.75" customHeight="1" x14ac:dyDescent="0.25">
      <c r="A259" s="76"/>
      <c r="B259" s="157"/>
      <c r="C259" s="76"/>
      <c r="D259" s="157"/>
      <c r="E259" s="76"/>
      <c r="F259" s="157"/>
      <c r="G259" s="76"/>
      <c r="H259" s="76"/>
      <c r="I259" s="138"/>
    </row>
    <row r="260" spans="1:9" ht="15.75" customHeight="1" x14ac:dyDescent="0.25">
      <c r="A260" s="76"/>
      <c r="B260" s="157"/>
      <c r="C260" s="76"/>
      <c r="D260" s="157"/>
      <c r="E260" s="76"/>
      <c r="F260" s="157"/>
      <c r="G260" s="76"/>
      <c r="H260" s="76"/>
      <c r="I260" s="138"/>
    </row>
    <row r="261" spans="1:9" ht="15.75" customHeight="1" x14ac:dyDescent="0.25">
      <c r="A261" s="76"/>
      <c r="B261" s="157"/>
      <c r="C261" s="76"/>
      <c r="D261" s="157"/>
      <c r="E261" s="76"/>
      <c r="F261" s="157"/>
      <c r="G261" s="76"/>
      <c r="H261" s="76"/>
      <c r="I261" s="138"/>
    </row>
    <row r="262" spans="1:9" ht="15.75" customHeight="1" x14ac:dyDescent="0.25">
      <c r="A262" s="76"/>
      <c r="B262" s="157"/>
      <c r="C262" s="76"/>
      <c r="D262" s="157"/>
      <c r="E262" s="76"/>
      <c r="F262" s="157"/>
      <c r="G262" s="76"/>
      <c r="H262" s="76"/>
      <c r="I262" s="138"/>
    </row>
    <row r="263" spans="1:9" ht="15.75" customHeight="1" x14ac:dyDescent="0.25">
      <c r="A263" s="76"/>
      <c r="B263" s="157"/>
      <c r="C263" s="76"/>
      <c r="D263" s="157"/>
      <c r="E263" s="76"/>
      <c r="F263" s="157"/>
      <c r="G263" s="76"/>
      <c r="H263" s="76"/>
      <c r="I263" s="138"/>
    </row>
    <row r="264" spans="1:9" ht="15.75" customHeight="1" x14ac:dyDescent="0.25">
      <c r="A264" s="76"/>
      <c r="B264" s="157"/>
      <c r="C264" s="76"/>
      <c r="D264" s="157"/>
      <c r="E264" s="76"/>
      <c r="F264" s="157"/>
      <c r="G264" s="76"/>
      <c r="H264" s="76"/>
      <c r="I264" s="138"/>
    </row>
    <row r="265" spans="1:9" ht="15.75" customHeight="1" x14ac:dyDescent="0.25">
      <c r="A265" s="76"/>
      <c r="B265" s="157"/>
      <c r="C265" s="76"/>
      <c r="D265" s="157"/>
      <c r="E265" s="76"/>
      <c r="F265" s="157"/>
      <c r="G265" s="76"/>
      <c r="H265" s="76"/>
      <c r="I265" s="138"/>
    </row>
    <row r="266" spans="1:9" ht="15.75" customHeight="1" x14ac:dyDescent="0.25">
      <c r="A266" s="76"/>
      <c r="B266" s="157"/>
      <c r="C266" s="76"/>
      <c r="D266" s="157"/>
      <c r="E266" s="76"/>
      <c r="F266" s="157"/>
      <c r="G266" s="76"/>
      <c r="H266" s="76"/>
      <c r="I266" s="138"/>
    </row>
    <row r="267" spans="1:9" ht="15.75" customHeight="1" x14ac:dyDescent="0.25">
      <c r="A267" s="76"/>
      <c r="B267" s="157"/>
      <c r="C267" s="76"/>
      <c r="D267" s="157"/>
      <c r="E267" s="76"/>
      <c r="F267" s="157"/>
      <c r="G267" s="76"/>
      <c r="H267" s="76"/>
      <c r="I267" s="138"/>
    </row>
    <row r="268" spans="1:9" ht="15.75" customHeight="1" x14ac:dyDescent="0.25">
      <c r="A268" s="76"/>
      <c r="B268" s="157"/>
      <c r="C268" s="76"/>
      <c r="D268" s="157"/>
      <c r="E268" s="76"/>
      <c r="F268" s="157"/>
      <c r="G268" s="76"/>
      <c r="H268" s="76"/>
      <c r="I268" s="138"/>
    </row>
    <row r="269" spans="1:9" ht="15.75" customHeight="1" x14ac:dyDescent="0.25">
      <c r="A269" s="76"/>
      <c r="B269" s="157"/>
      <c r="C269" s="76"/>
      <c r="D269" s="157"/>
      <c r="E269" s="76"/>
      <c r="F269" s="157"/>
      <c r="G269" s="76"/>
      <c r="H269" s="76"/>
      <c r="I269" s="138"/>
    </row>
    <row r="270" spans="1:9" ht="15.75" customHeight="1" x14ac:dyDescent="0.25">
      <c r="A270" s="76"/>
      <c r="B270" s="157"/>
      <c r="C270" s="76"/>
      <c r="D270" s="157"/>
      <c r="E270" s="76"/>
      <c r="F270" s="157"/>
      <c r="G270" s="76"/>
      <c r="H270" s="76"/>
      <c r="I270" s="138"/>
    </row>
    <row r="271" spans="1:9" ht="15.75" customHeight="1" x14ac:dyDescent="0.25">
      <c r="A271" s="76"/>
      <c r="B271" s="157"/>
      <c r="C271" s="76"/>
      <c r="D271" s="157"/>
      <c r="E271" s="76"/>
      <c r="F271" s="157"/>
      <c r="G271" s="76"/>
      <c r="H271" s="76"/>
      <c r="I271" s="138"/>
    </row>
    <row r="272" spans="1:9" ht="15.75" customHeight="1" x14ac:dyDescent="0.25">
      <c r="A272" s="76"/>
      <c r="B272" s="157"/>
      <c r="C272" s="76"/>
      <c r="D272" s="157"/>
      <c r="E272" s="76"/>
      <c r="F272" s="157"/>
      <c r="G272" s="76"/>
      <c r="H272" s="76"/>
      <c r="I272" s="138"/>
    </row>
    <row r="273" spans="1:9" ht="15.75" customHeight="1" x14ac:dyDescent="0.25">
      <c r="A273" s="76"/>
      <c r="B273" s="157"/>
      <c r="C273" s="76"/>
      <c r="D273" s="157"/>
      <c r="E273" s="76"/>
      <c r="F273" s="157"/>
      <c r="G273" s="76"/>
      <c r="H273" s="76"/>
      <c r="I273" s="138"/>
    </row>
    <row r="274" spans="1:9" ht="15.75" customHeight="1" x14ac:dyDescent="0.25">
      <c r="A274" s="76"/>
      <c r="B274" s="157"/>
      <c r="C274" s="76"/>
      <c r="D274" s="157"/>
      <c r="E274" s="76"/>
      <c r="F274" s="157"/>
      <c r="G274" s="76"/>
      <c r="H274" s="76"/>
      <c r="I274" s="138"/>
    </row>
    <row r="275" spans="1:9" ht="15.75" customHeight="1" x14ac:dyDescent="0.25">
      <c r="A275" s="76"/>
      <c r="B275" s="157"/>
      <c r="C275" s="76"/>
      <c r="D275" s="157"/>
      <c r="E275" s="76"/>
      <c r="F275" s="157"/>
      <c r="G275" s="76"/>
      <c r="H275" s="76"/>
      <c r="I275" s="138"/>
    </row>
    <row r="276" spans="1:9" ht="15.75" customHeight="1" x14ac:dyDescent="0.25">
      <c r="A276" s="76"/>
      <c r="B276" s="157"/>
      <c r="C276" s="76"/>
      <c r="D276" s="157"/>
      <c r="E276" s="76"/>
      <c r="F276" s="157"/>
      <c r="G276" s="76"/>
      <c r="H276" s="76"/>
      <c r="I276" s="138"/>
    </row>
    <row r="277" spans="1:9" ht="15.75" customHeight="1" x14ac:dyDescent="0.25">
      <c r="A277" s="76"/>
      <c r="B277" s="157"/>
      <c r="C277" s="76"/>
      <c r="D277" s="157"/>
      <c r="E277" s="76"/>
      <c r="F277" s="157"/>
      <c r="G277" s="76"/>
      <c r="H277" s="76"/>
      <c r="I277" s="138"/>
    </row>
    <row r="278" spans="1:9" ht="15.75" customHeight="1" x14ac:dyDescent="0.25">
      <c r="A278" s="76"/>
      <c r="B278" s="157"/>
      <c r="C278" s="76"/>
      <c r="D278" s="157"/>
      <c r="E278" s="76"/>
      <c r="F278" s="157"/>
      <c r="G278" s="76"/>
      <c r="H278" s="76"/>
      <c r="I278" s="138"/>
    </row>
    <row r="279" spans="1:9" ht="15.75" customHeight="1" x14ac:dyDescent="0.25">
      <c r="A279" s="76"/>
      <c r="B279" s="157"/>
      <c r="C279" s="76"/>
      <c r="D279" s="157"/>
      <c r="E279" s="76"/>
      <c r="F279" s="157"/>
      <c r="G279" s="76"/>
      <c r="H279" s="76"/>
      <c r="I279" s="138"/>
    </row>
    <row r="280" spans="1:9" ht="15.75" customHeight="1" x14ac:dyDescent="0.25">
      <c r="A280" s="76"/>
      <c r="B280" s="157"/>
      <c r="C280" s="76"/>
      <c r="D280" s="157"/>
      <c r="E280" s="76"/>
      <c r="F280" s="157"/>
      <c r="G280" s="76"/>
      <c r="H280" s="76"/>
      <c r="I280" s="138"/>
    </row>
    <row r="281" spans="1:9" ht="15.75" customHeight="1" x14ac:dyDescent="0.25">
      <c r="A281" s="76"/>
      <c r="B281" s="157"/>
      <c r="C281" s="80"/>
      <c r="D281" s="29"/>
      <c r="E281" s="80"/>
      <c r="F281" s="29"/>
      <c r="G281" s="80"/>
      <c r="H281" s="76"/>
      <c r="I281" s="138"/>
    </row>
    <row r="282" spans="1:9" ht="15.75" customHeight="1" x14ac:dyDescent="0.25">
      <c r="A282" s="76"/>
      <c r="B282" s="157"/>
      <c r="C282" s="76"/>
      <c r="D282" s="157"/>
      <c r="E282" s="76"/>
      <c r="F282" s="157"/>
      <c r="G282" s="76"/>
      <c r="H282" s="76"/>
      <c r="I282" s="138"/>
    </row>
    <row r="283" spans="1:9" ht="15.75" customHeight="1" x14ac:dyDescent="0.25">
      <c r="A283" s="76"/>
      <c r="B283" s="157"/>
      <c r="C283" s="76"/>
      <c r="D283" s="157"/>
      <c r="E283" s="76"/>
      <c r="F283" s="157"/>
      <c r="G283" s="76"/>
      <c r="H283" s="76"/>
      <c r="I283" s="138"/>
    </row>
    <row r="284" spans="1:9" ht="15.75" customHeight="1" x14ac:dyDescent="0.25">
      <c r="A284" s="76"/>
      <c r="B284" s="157"/>
      <c r="C284" s="76"/>
      <c r="D284" s="157"/>
      <c r="E284" s="76"/>
      <c r="F284" s="157"/>
      <c r="G284" s="76"/>
      <c r="H284" s="76"/>
      <c r="I284" s="138"/>
    </row>
    <row r="285" spans="1:9" ht="15.75" customHeight="1" x14ac:dyDescent="0.25">
      <c r="A285" s="76"/>
      <c r="B285" s="157"/>
      <c r="C285" s="76"/>
      <c r="D285" s="157"/>
      <c r="E285" s="76"/>
      <c r="F285" s="157"/>
      <c r="G285" s="76"/>
      <c r="H285" s="76"/>
      <c r="I285" s="138"/>
    </row>
    <row r="286" spans="1:9" ht="15.75" customHeight="1" x14ac:dyDescent="0.25">
      <c r="A286" s="76"/>
      <c r="B286" s="157"/>
      <c r="C286" s="76"/>
      <c r="D286" s="157"/>
      <c r="E286" s="76"/>
      <c r="F286" s="157"/>
      <c r="G286" s="76"/>
      <c r="H286" s="76"/>
      <c r="I286" s="138"/>
    </row>
    <row r="287" spans="1:9" ht="15.75" customHeight="1" x14ac:dyDescent="0.25">
      <c r="A287" s="76"/>
      <c r="B287" s="157"/>
      <c r="C287" s="76"/>
      <c r="D287" s="157"/>
      <c r="E287" s="76"/>
      <c r="F287" s="157"/>
      <c r="G287" s="76"/>
      <c r="H287" s="76"/>
      <c r="I287" s="138"/>
    </row>
    <row r="288" spans="1:9" ht="15.75" customHeight="1" x14ac:dyDescent="0.25">
      <c r="A288" s="76"/>
      <c r="B288" s="157"/>
      <c r="C288" s="76"/>
      <c r="D288" s="157"/>
      <c r="E288" s="76"/>
      <c r="F288" s="157"/>
      <c r="G288" s="76"/>
      <c r="H288" s="76"/>
      <c r="I288" s="138"/>
    </row>
    <row r="289" spans="1:9" ht="15.75" customHeight="1" x14ac:dyDescent="0.25">
      <c r="A289" s="79"/>
      <c r="B289" s="159"/>
      <c r="C289" s="79"/>
      <c r="D289" s="159"/>
      <c r="E289" s="79"/>
      <c r="F289" s="159"/>
      <c r="G289" s="79"/>
      <c r="H289" s="77"/>
      <c r="I289" s="139"/>
    </row>
    <row r="290" spans="1:9" ht="15.75" customHeight="1" x14ac:dyDescent="0.25">
      <c r="A290" s="77"/>
      <c r="B290" s="158"/>
      <c r="C290" s="77"/>
      <c r="D290" s="158"/>
      <c r="E290" s="77"/>
      <c r="F290" s="158"/>
      <c r="G290" s="77"/>
      <c r="H290" s="77"/>
      <c r="I290" s="139"/>
    </row>
    <row r="291" spans="1:9" ht="15.75" customHeight="1" x14ac:dyDescent="0.25">
      <c r="A291" s="142"/>
      <c r="B291" s="160"/>
      <c r="C291" s="77"/>
      <c r="D291" s="167"/>
      <c r="E291" s="77"/>
      <c r="F291" s="158"/>
      <c r="G291" s="77"/>
      <c r="H291" s="79"/>
      <c r="I291" s="139"/>
    </row>
    <row r="292" spans="1:9" ht="15.75" customHeight="1" x14ac:dyDescent="0.25">
      <c r="A292" s="142"/>
      <c r="B292" s="160"/>
      <c r="C292" s="77"/>
      <c r="D292" s="167"/>
      <c r="E292" s="77"/>
      <c r="F292" s="158"/>
      <c r="G292" s="77"/>
      <c r="H292" s="77"/>
      <c r="I292" s="140"/>
    </row>
    <row r="293" spans="1:9" ht="15.75" customHeight="1" x14ac:dyDescent="0.25">
      <c r="A293" s="76"/>
      <c r="B293" s="157"/>
      <c r="C293" s="76"/>
      <c r="D293" s="168"/>
      <c r="E293" s="78"/>
      <c r="F293" s="168"/>
      <c r="G293" s="76"/>
      <c r="H293" s="76"/>
      <c r="I293" s="138"/>
    </row>
    <row r="294" spans="1:9" ht="15.75" customHeight="1" x14ac:dyDescent="0.25">
      <c r="A294" s="76"/>
      <c r="B294" s="157"/>
      <c r="C294" s="80"/>
      <c r="D294" s="169"/>
      <c r="E294" s="97"/>
      <c r="F294" s="169"/>
      <c r="G294" s="80"/>
      <c r="H294" s="76"/>
      <c r="I294" s="138"/>
    </row>
    <row r="295" spans="1:9" ht="15.75" customHeight="1" x14ac:dyDescent="0.25">
      <c r="A295" s="76"/>
      <c r="B295" s="157"/>
      <c r="C295" s="76"/>
      <c r="D295" s="168"/>
      <c r="E295" s="78"/>
      <c r="F295" s="168"/>
      <c r="G295" s="76"/>
      <c r="H295" s="76"/>
      <c r="I295" s="138"/>
    </row>
    <row r="296" spans="1:9" ht="15.75" customHeight="1" x14ac:dyDescent="0.25">
      <c r="A296" s="76"/>
      <c r="B296" s="157"/>
      <c r="C296" s="76"/>
      <c r="D296" s="168"/>
      <c r="E296" s="78"/>
      <c r="F296" s="168"/>
      <c r="G296" s="76"/>
      <c r="H296" s="76"/>
      <c r="I296" s="138"/>
    </row>
    <row r="297" spans="1:9" ht="15.75" customHeight="1" x14ac:dyDescent="0.25">
      <c r="A297" s="76"/>
      <c r="B297" s="157"/>
      <c r="C297" s="76"/>
      <c r="D297" s="168"/>
      <c r="E297" s="78"/>
      <c r="F297" s="168"/>
      <c r="G297" s="76"/>
      <c r="H297" s="76"/>
      <c r="I297" s="137"/>
    </row>
    <row r="298" spans="1:9" ht="15.75" customHeight="1" x14ac:dyDescent="0.25">
      <c r="A298" s="76"/>
      <c r="B298" s="157"/>
      <c r="C298" s="76"/>
      <c r="D298" s="168"/>
      <c r="E298" s="78"/>
      <c r="F298" s="168"/>
      <c r="G298" s="76"/>
      <c r="H298" s="76"/>
      <c r="I298" s="138"/>
    </row>
    <row r="299" spans="1:9" ht="15.75" customHeight="1" x14ac:dyDescent="0.25">
      <c r="A299" s="76"/>
      <c r="B299" s="157"/>
      <c r="C299" s="80"/>
      <c r="D299" s="29"/>
      <c r="E299" s="76"/>
      <c r="F299" s="157"/>
      <c r="G299" s="76"/>
      <c r="H299" s="76"/>
      <c r="I299" s="138"/>
    </row>
    <row r="300" spans="1:9" ht="15.75" customHeight="1" x14ac:dyDescent="0.25">
      <c r="A300" s="76"/>
      <c r="B300" s="157"/>
      <c r="C300" s="76"/>
      <c r="D300" s="157"/>
      <c r="E300" s="76"/>
      <c r="F300" s="157"/>
      <c r="G300" s="76"/>
      <c r="H300" s="76"/>
      <c r="I300" s="138"/>
    </row>
    <row r="301" spans="1:9" ht="15.75" customHeight="1" x14ac:dyDescent="0.25">
      <c r="A301" s="76"/>
      <c r="B301" s="157"/>
      <c r="C301" s="76"/>
      <c r="D301" s="157"/>
      <c r="E301" s="76"/>
      <c r="F301" s="157"/>
      <c r="G301" s="76"/>
      <c r="H301" s="76"/>
      <c r="I301" s="138"/>
    </row>
    <row r="302" spans="1:9" ht="15.75" customHeight="1" x14ac:dyDescent="0.25">
      <c r="A302" s="76"/>
      <c r="B302" s="157"/>
      <c r="C302" s="76"/>
      <c r="D302" s="157"/>
      <c r="E302" s="76"/>
      <c r="F302" s="157"/>
      <c r="G302" s="76"/>
      <c r="H302" s="76"/>
      <c r="I302" s="138"/>
    </row>
    <row r="303" spans="1:9" ht="15.75" customHeight="1" x14ac:dyDescent="0.25">
      <c r="A303" s="76"/>
      <c r="B303" s="157"/>
      <c r="C303" s="76"/>
      <c r="D303" s="157"/>
      <c r="E303" s="76"/>
      <c r="F303" s="157"/>
      <c r="G303" s="76"/>
      <c r="H303" s="76"/>
      <c r="I303" s="138"/>
    </row>
    <row r="304" spans="1:9" ht="15.75" customHeight="1" x14ac:dyDescent="0.25">
      <c r="A304" s="80"/>
      <c r="B304" s="29"/>
      <c r="C304" s="80"/>
      <c r="D304" s="29"/>
      <c r="E304" s="80"/>
      <c r="F304" s="29"/>
      <c r="G304" s="80"/>
      <c r="H304" s="76"/>
      <c r="I304" s="138"/>
    </row>
    <row r="305" spans="1:25" ht="15.75" customHeight="1" x14ac:dyDescent="0.25">
      <c r="A305" s="80"/>
      <c r="B305" s="29"/>
      <c r="C305" s="80"/>
      <c r="D305" s="29"/>
      <c r="E305" s="80"/>
      <c r="F305" s="29"/>
      <c r="G305" s="80"/>
      <c r="H305" s="76"/>
      <c r="I305" s="138"/>
    </row>
    <row r="306" spans="1:25" ht="15.75" customHeight="1" x14ac:dyDescent="0.25">
      <c r="A306" s="80"/>
      <c r="B306" s="29"/>
      <c r="C306" s="80"/>
      <c r="D306" s="29"/>
      <c r="E306" s="80"/>
      <c r="F306" s="29"/>
      <c r="G306" s="80"/>
      <c r="H306" s="80"/>
      <c r="I306" s="138"/>
    </row>
    <row r="307" spans="1:25" ht="15.75" customHeight="1" x14ac:dyDescent="0.25">
      <c r="A307" s="80"/>
      <c r="B307" s="29"/>
      <c r="C307" s="80"/>
      <c r="D307" s="29"/>
      <c r="E307" s="80"/>
      <c r="F307" s="29"/>
      <c r="G307" s="80"/>
      <c r="H307" s="80"/>
      <c r="I307" s="137"/>
    </row>
    <row r="308" spans="1:25" ht="15.75" customHeight="1" x14ac:dyDescent="0.25">
      <c r="A308" s="80"/>
      <c r="B308" s="29"/>
      <c r="C308" s="80"/>
      <c r="D308" s="29"/>
      <c r="E308" s="80"/>
      <c r="F308" s="29"/>
      <c r="G308" s="80"/>
      <c r="H308" s="80"/>
      <c r="I308" s="137"/>
    </row>
    <row r="309" spans="1:25" ht="15.75" customHeight="1" x14ac:dyDescent="0.25">
      <c r="A309" s="76"/>
      <c r="B309" s="157"/>
      <c r="C309" s="76"/>
      <c r="D309" s="29"/>
      <c r="E309" s="80"/>
      <c r="F309" s="29"/>
      <c r="G309" s="80"/>
      <c r="H309" s="80"/>
      <c r="I309" s="137"/>
    </row>
    <row r="310" spans="1:25" ht="15.75" customHeight="1" x14ac:dyDescent="0.25">
      <c r="A310" s="76"/>
      <c r="B310" s="157"/>
      <c r="C310" s="76"/>
      <c r="D310" s="157"/>
      <c r="E310" s="76"/>
      <c r="F310" s="157"/>
      <c r="G310" s="76"/>
      <c r="H310" s="80"/>
      <c r="I310" s="137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 x14ac:dyDescent="0.25">
      <c r="A311" s="76"/>
      <c r="B311" s="157"/>
      <c r="C311" s="76"/>
      <c r="D311" s="168"/>
      <c r="E311" s="76"/>
      <c r="F311" s="157"/>
      <c r="G311" s="76"/>
      <c r="H311" s="76"/>
      <c r="I311" s="137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 x14ac:dyDescent="0.25">
      <c r="A312" s="76"/>
      <c r="B312" s="157"/>
      <c r="C312" s="76"/>
      <c r="D312" s="29"/>
      <c r="E312" s="76"/>
      <c r="F312" s="157"/>
      <c r="G312" s="76"/>
      <c r="H312" s="76"/>
      <c r="I312" s="138"/>
    </row>
    <row r="313" spans="1:25" ht="15.75" customHeight="1" x14ac:dyDescent="0.25">
      <c r="A313" s="76"/>
      <c r="B313" s="157"/>
      <c r="C313" s="76"/>
      <c r="D313" s="157"/>
      <c r="E313" s="76"/>
      <c r="F313" s="157"/>
      <c r="G313" s="76"/>
      <c r="H313" s="76"/>
      <c r="I313" s="138"/>
    </row>
    <row r="314" spans="1:25" ht="15.75" customHeight="1" x14ac:dyDescent="0.25">
      <c r="A314" s="76"/>
      <c r="B314" s="157"/>
      <c r="C314" s="76"/>
      <c r="D314" s="157"/>
      <c r="E314" s="76"/>
      <c r="F314" s="157"/>
      <c r="G314" s="76"/>
      <c r="H314" s="76"/>
      <c r="I314" s="138"/>
    </row>
    <row r="315" spans="1:25" ht="15.75" customHeight="1" x14ac:dyDescent="0.25">
      <c r="A315" s="76"/>
      <c r="B315" s="157"/>
      <c r="C315" s="76"/>
      <c r="D315" s="157"/>
      <c r="E315" s="76"/>
      <c r="F315" s="157"/>
      <c r="G315" s="76"/>
      <c r="H315" s="76"/>
      <c r="I315" s="138"/>
    </row>
    <row r="316" spans="1:25" ht="15.75" customHeight="1" x14ac:dyDescent="0.25">
      <c r="A316" s="76"/>
      <c r="B316" s="157"/>
      <c r="C316" s="76"/>
      <c r="D316" s="157"/>
      <c r="E316" s="76"/>
      <c r="F316" s="157"/>
      <c r="G316" s="76"/>
      <c r="H316" s="76"/>
      <c r="I316" s="138"/>
    </row>
    <row r="317" spans="1:25" ht="15.75" customHeight="1" x14ac:dyDescent="0.25">
      <c r="A317" s="79"/>
      <c r="B317" s="159"/>
      <c r="C317" s="79"/>
      <c r="D317" s="159"/>
      <c r="E317" s="79"/>
      <c r="F317" s="159"/>
      <c r="G317" s="79"/>
      <c r="H317" s="77"/>
      <c r="I317" s="139"/>
    </row>
    <row r="318" spans="1:25" ht="15.75" customHeight="1" x14ac:dyDescent="0.25">
      <c r="A318" s="77"/>
      <c r="B318" s="158"/>
      <c r="C318" s="77"/>
      <c r="D318" s="158"/>
      <c r="E318" s="77"/>
      <c r="F318" s="158"/>
      <c r="G318" s="77"/>
      <c r="H318" s="77"/>
      <c r="I318" s="139"/>
    </row>
    <row r="319" spans="1:25" ht="62.25" customHeight="1" x14ac:dyDescent="0.25">
      <c r="A319" s="77"/>
      <c r="B319" s="158"/>
      <c r="C319" s="77"/>
      <c r="D319" s="158"/>
      <c r="E319" s="77"/>
      <c r="F319" s="158"/>
      <c r="G319" s="77"/>
      <c r="H319" s="79"/>
      <c r="I319" s="139"/>
    </row>
    <row r="320" spans="1:25" ht="15.75" customHeight="1" x14ac:dyDescent="0.25">
      <c r="A320" s="77"/>
      <c r="B320" s="158"/>
      <c r="C320" s="77"/>
      <c r="D320" s="158"/>
      <c r="E320" s="77"/>
      <c r="F320" s="158"/>
      <c r="G320" s="77"/>
      <c r="H320" s="77"/>
      <c r="I320" s="140"/>
    </row>
    <row r="321" spans="1:9" ht="15.75" customHeight="1" x14ac:dyDescent="0.25">
      <c r="A321" s="76"/>
      <c r="B321" s="157"/>
      <c r="C321" s="76"/>
      <c r="D321" s="157"/>
      <c r="E321" s="76"/>
      <c r="F321" s="157"/>
      <c r="G321" s="76"/>
      <c r="H321" s="76"/>
      <c r="I321" s="138"/>
    </row>
    <row r="322" spans="1:9" ht="15.75" customHeight="1" x14ac:dyDescent="0.25">
      <c r="A322" s="76"/>
      <c r="B322" s="157"/>
      <c r="C322" s="76"/>
      <c r="D322" s="157"/>
      <c r="E322" s="76"/>
      <c r="F322" s="157"/>
      <c r="G322" s="76"/>
      <c r="H322" s="76"/>
      <c r="I322" s="138"/>
    </row>
    <row r="323" spans="1:9" ht="15.75" customHeight="1" x14ac:dyDescent="0.25">
      <c r="A323" s="76"/>
      <c r="B323" s="157"/>
      <c r="C323" s="76"/>
      <c r="D323" s="157"/>
      <c r="E323" s="76"/>
      <c r="F323" s="157"/>
      <c r="G323" s="76"/>
      <c r="H323" s="76"/>
      <c r="I323" s="138"/>
    </row>
    <row r="324" spans="1:9" ht="15.75" customHeight="1" x14ac:dyDescent="0.25">
      <c r="A324" s="76"/>
      <c r="B324" s="157"/>
      <c r="C324" s="76"/>
      <c r="D324" s="157"/>
      <c r="E324" s="76"/>
      <c r="F324" s="157"/>
      <c r="G324" s="76"/>
      <c r="H324" s="76"/>
      <c r="I324" s="138"/>
    </row>
    <row r="325" spans="1:9" ht="15.75" customHeight="1" x14ac:dyDescent="0.25">
      <c r="A325" s="76"/>
      <c r="B325" s="157"/>
      <c r="C325" s="76"/>
      <c r="D325" s="157"/>
      <c r="E325" s="76"/>
      <c r="F325" s="157"/>
      <c r="G325" s="76"/>
      <c r="H325" s="76"/>
      <c r="I325" s="138"/>
    </row>
    <row r="326" spans="1:9" ht="15.75" customHeight="1" x14ac:dyDescent="0.25">
      <c r="A326" s="76"/>
      <c r="B326" s="157"/>
      <c r="C326" s="76"/>
      <c r="D326" s="157"/>
      <c r="E326" s="76"/>
      <c r="F326" s="157"/>
      <c r="G326" s="76"/>
      <c r="H326" s="76"/>
      <c r="I326" s="138"/>
    </row>
    <row r="327" spans="1:9" ht="15.75" customHeight="1" x14ac:dyDescent="0.25">
      <c r="A327" s="76"/>
      <c r="B327" s="157"/>
      <c r="C327" s="76"/>
      <c r="D327" s="157"/>
      <c r="E327" s="76"/>
      <c r="F327" s="157"/>
      <c r="G327" s="76"/>
      <c r="H327" s="76"/>
      <c r="I327" s="138"/>
    </row>
    <row r="328" spans="1:9" ht="15.75" customHeight="1" x14ac:dyDescent="0.25">
      <c r="A328" s="76"/>
      <c r="B328" s="157"/>
      <c r="C328" s="76"/>
      <c r="D328" s="157"/>
      <c r="E328" s="76"/>
      <c r="F328" s="157"/>
      <c r="G328" s="76"/>
      <c r="H328" s="76"/>
      <c r="I328" s="138"/>
    </row>
    <row r="329" spans="1:9" ht="15.75" customHeight="1" x14ac:dyDescent="0.25">
      <c r="A329" s="76"/>
      <c r="B329" s="157"/>
      <c r="C329" s="76"/>
      <c r="D329" s="157"/>
      <c r="E329" s="76"/>
      <c r="F329" s="157"/>
      <c r="G329" s="76"/>
      <c r="H329" s="76"/>
      <c r="I329" s="138"/>
    </row>
    <row r="330" spans="1:9" ht="15.75" customHeight="1" x14ac:dyDescent="0.25">
      <c r="A330" s="76"/>
      <c r="B330" s="157"/>
      <c r="C330" s="76"/>
      <c r="D330" s="157"/>
      <c r="E330" s="76"/>
      <c r="F330" s="157"/>
      <c r="G330" s="76"/>
      <c r="H330" s="76"/>
      <c r="I330" s="138"/>
    </row>
    <row r="331" spans="1:9" ht="15.75" customHeight="1" x14ac:dyDescent="0.25">
      <c r="A331" s="76"/>
      <c r="B331" s="157"/>
      <c r="C331" s="76"/>
      <c r="D331" s="157"/>
      <c r="E331" s="76"/>
      <c r="F331" s="157"/>
      <c r="G331" s="76"/>
      <c r="H331" s="76"/>
      <c r="I331" s="138"/>
    </row>
    <row r="332" spans="1:9" ht="15.75" customHeight="1" x14ac:dyDescent="0.25">
      <c r="A332" s="76"/>
      <c r="B332" s="157"/>
      <c r="C332" s="76"/>
      <c r="D332" s="157"/>
      <c r="E332" s="76"/>
      <c r="F332" s="157"/>
      <c r="G332" s="76"/>
      <c r="H332" s="76"/>
      <c r="I332" s="138"/>
    </row>
    <row r="333" spans="1:9" ht="15.75" customHeight="1" x14ac:dyDescent="0.25">
      <c r="A333" s="76"/>
      <c r="B333" s="157"/>
      <c r="C333" s="76"/>
      <c r="D333" s="157"/>
      <c r="E333" s="76"/>
      <c r="F333" s="157"/>
      <c r="G333" s="76"/>
      <c r="H333" s="76"/>
      <c r="I333" s="138"/>
    </row>
    <row r="334" spans="1:9" ht="15.75" customHeight="1" x14ac:dyDescent="0.25">
      <c r="A334" s="76"/>
      <c r="B334" s="157"/>
      <c r="C334" s="76"/>
      <c r="D334" s="157"/>
      <c r="E334" s="76"/>
      <c r="F334" s="157"/>
      <c r="G334" s="76"/>
      <c r="H334" s="76"/>
      <c r="I334" s="138"/>
    </row>
    <row r="335" spans="1:9" ht="13.5" customHeight="1" x14ac:dyDescent="0.25">
      <c r="A335" s="76"/>
      <c r="B335" s="157"/>
      <c r="C335" s="76"/>
      <c r="D335" s="157"/>
      <c r="E335" s="76"/>
      <c r="F335" s="157"/>
      <c r="G335" s="76"/>
      <c r="H335" s="76"/>
      <c r="I335" s="138"/>
    </row>
    <row r="336" spans="1:9" ht="15.75" customHeight="1" x14ac:dyDescent="0.25">
      <c r="A336" s="76"/>
      <c r="B336" s="157"/>
      <c r="C336" s="76"/>
      <c r="D336" s="157"/>
      <c r="E336" s="76"/>
      <c r="F336" s="157"/>
      <c r="G336" s="76"/>
      <c r="H336" s="76"/>
      <c r="I336" s="138"/>
    </row>
    <row r="337" spans="1:9" ht="15.75" customHeight="1" x14ac:dyDescent="0.25">
      <c r="A337" s="76"/>
      <c r="B337" s="157"/>
      <c r="C337" s="76"/>
      <c r="D337" s="157"/>
      <c r="E337" s="76"/>
      <c r="F337" s="157"/>
      <c r="G337" s="76"/>
      <c r="H337" s="76"/>
      <c r="I337" s="138"/>
    </row>
    <row r="338" spans="1:9" ht="15.75" customHeight="1" x14ac:dyDescent="0.25">
      <c r="A338" s="76"/>
      <c r="B338" s="157"/>
      <c r="C338" s="76"/>
      <c r="D338" s="157"/>
      <c r="E338" s="76"/>
      <c r="F338" s="157"/>
      <c r="G338" s="76"/>
      <c r="H338" s="76"/>
      <c r="I338" s="138"/>
    </row>
    <row r="339" spans="1:9" ht="15.75" customHeight="1" x14ac:dyDescent="0.25">
      <c r="A339" s="76"/>
      <c r="B339" s="157"/>
      <c r="C339" s="76"/>
      <c r="D339" s="157"/>
      <c r="E339" s="76"/>
      <c r="F339" s="66"/>
      <c r="G339" s="67"/>
      <c r="H339" s="77"/>
      <c r="I339" s="139"/>
    </row>
    <row r="340" spans="1:9" ht="15.75" customHeight="1" x14ac:dyDescent="0.25">
      <c r="A340" s="76"/>
      <c r="B340" s="157"/>
      <c r="C340" s="76"/>
      <c r="D340" s="157"/>
      <c r="E340" s="76"/>
      <c r="F340" s="158"/>
      <c r="G340" s="77"/>
      <c r="H340" s="77"/>
      <c r="I340" s="139"/>
    </row>
    <row r="341" spans="1:9" ht="15.75" customHeight="1" x14ac:dyDescent="0.25">
      <c r="A341" s="76"/>
      <c r="B341" s="157"/>
      <c r="C341" s="76"/>
      <c r="D341" s="157"/>
      <c r="E341" s="76"/>
      <c r="F341" s="158"/>
      <c r="G341" s="77"/>
      <c r="H341" s="67"/>
      <c r="I341" s="139"/>
    </row>
    <row r="342" spans="1:9" ht="15.75" customHeight="1" x14ac:dyDescent="0.25">
      <c r="A342" s="76"/>
      <c r="B342" s="157"/>
      <c r="C342" s="76"/>
      <c r="D342" s="157"/>
      <c r="E342" s="76"/>
      <c r="F342" s="158"/>
      <c r="G342" s="77"/>
      <c r="H342" s="77"/>
      <c r="I342" s="68"/>
    </row>
    <row r="343" spans="1:9" ht="15.75" customHeight="1" x14ac:dyDescent="0.25">
      <c r="A343" s="76"/>
      <c r="B343" s="157"/>
      <c r="C343" s="76"/>
      <c r="D343" s="157"/>
      <c r="E343" s="76"/>
      <c r="F343" s="157"/>
      <c r="G343" s="76"/>
      <c r="H343" s="76"/>
      <c r="I343" s="138"/>
    </row>
    <row r="344" spans="1:9" ht="15.75" customHeight="1" x14ac:dyDescent="0.25">
      <c r="A344" s="76"/>
      <c r="B344" s="157"/>
      <c r="C344" s="76"/>
      <c r="D344" s="157"/>
      <c r="E344" s="76"/>
      <c r="F344" s="157"/>
      <c r="G344" s="76"/>
      <c r="H344" s="76"/>
      <c r="I344" s="138"/>
    </row>
    <row r="345" spans="1:9" ht="15.75" customHeight="1" x14ac:dyDescent="0.25">
      <c r="A345" s="76"/>
      <c r="B345" s="157"/>
      <c r="C345" s="76"/>
      <c r="D345" s="157"/>
      <c r="E345" s="76"/>
      <c r="F345" s="157"/>
      <c r="G345" s="76"/>
      <c r="H345" s="76"/>
      <c r="I345" s="138"/>
    </row>
    <row r="346" spans="1:9" ht="15.75" customHeight="1" x14ac:dyDescent="0.25">
      <c r="A346" s="76"/>
      <c r="B346" s="157"/>
      <c r="C346" s="76"/>
      <c r="D346" s="157"/>
      <c r="E346" s="76"/>
      <c r="F346" s="157"/>
      <c r="G346" s="76"/>
      <c r="H346" s="76"/>
      <c r="I346" s="138"/>
    </row>
    <row r="347" spans="1:9" ht="15.75" customHeight="1" x14ac:dyDescent="0.25">
      <c r="A347" s="76"/>
      <c r="B347" s="157"/>
      <c r="C347" s="76"/>
      <c r="D347" s="157"/>
      <c r="E347" s="76"/>
      <c r="F347" s="157"/>
      <c r="G347" s="76"/>
      <c r="H347" s="76"/>
      <c r="I347" s="138"/>
    </row>
    <row r="348" spans="1:9" ht="15.75" customHeight="1" x14ac:dyDescent="0.25">
      <c r="A348" s="76"/>
      <c r="B348" s="157"/>
      <c r="C348" s="76"/>
      <c r="D348" s="157"/>
      <c r="E348" s="76"/>
      <c r="F348" s="157"/>
      <c r="G348" s="76"/>
      <c r="H348" s="76"/>
      <c r="I348" s="138"/>
    </row>
    <row r="349" spans="1:9" ht="15.75" customHeight="1" x14ac:dyDescent="0.25">
      <c r="A349" s="76"/>
      <c r="B349" s="157"/>
      <c r="C349" s="76"/>
      <c r="D349" s="157"/>
      <c r="E349" s="76"/>
      <c r="F349" s="157"/>
      <c r="G349" s="76"/>
      <c r="H349" s="76"/>
      <c r="I349" s="138"/>
    </row>
    <row r="350" spans="1:9" ht="15.75" customHeight="1" x14ac:dyDescent="0.25">
      <c r="A350" s="76"/>
      <c r="B350" s="157"/>
      <c r="C350" s="76"/>
      <c r="D350" s="157"/>
      <c r="E350" s="76"/>
      <c r="F350" s="157"/>
      <c r="G350" s="76"/>
      <c r="H350" s="76"/>
      <c r="I350" s="138"/>
    </row>
    <row r="351" spans="1:9" ht="15.75" customHeight="1" x14ac:dyDescent="0.25">
      <c r="A351" s="76"/>
      <c r="B351" s="157"/>
      <c r="C351" s="76"/>
      <c r="D351" s="157"/>
      <c r="E351" s="76"/>
      <c r="F351" s="157"/>
      <c r="G351" s="76"/>
      <c r="H351" s="76"/>
      <c r="I351" s="138"/>
    </row>
    <row r="352" spans="1:9" ht="15.75" customHeight="1" x14ac:dyDescent="0.25">
      <c r="A352" s="76"/>
      <c r="B352" s="157"/>
      <c r="C352" s="76"/>
      <c r="D352" s="157"/>
      <c r="E352" s="76"/>
      <c r="F352" s="157"/>
      <c r="G352" s="76"/>
      <c r="H352" s="76"/>
      <c r="I352" s="138"/>
    </row>
    <row r="353" spans="1:9" ht="15.75" customHeight="1" x14ac:dyDescent="0.25">
      <c r="A353" s="76"/>
      <c r="B353" s="157"/>
      <c r="C353" s="76"/>
      <c r="D353" s="157"/>
      <c r="E353" s="76"/>
      <c r="F353" s="157"/>
      <c r="G353" s="76"/>
      <c r="H353" s="76"/>
      <c r="I353" s="138"/>
    </row>
    <row r="354" spans="1:9" ht="15.75" customHeight="1" x14ac:dyDescent="0.25">
      <c r="A354" s="76"/>
      <c r="B354" s="157"/>
      <c r="C354" s="76"/>
      <c r="D354" s="157"/>
      <c r="E354" s="76"/>
      <c r="F354" s="157"/>
      <c r="G354" s="76"/>
      <c r="H354" s="76"/>
      <c r="I354" s="138"/>
    </row>
    <row r="355" spans="1:9" ht="15.75" customHeight="1" x14ac:dyDescent="0.25">
      <c r="I355" s="99"/>
    </row>
    <row r="356" spans="1:9" ht="15.75" customHeight="1" x14ac:dyDescent="0.25">
      <c r="I356" s="99"/>
    </row>
    <row r="357" spans="1:9" ht="15.75" customHeight="1" x14ac:dyDescent="0.25">
      <c r="I357" s="99"/>
    </row>
    <row r="358" spans="1:9" ht="15.75" customHeight="1" x14ac:dyDescent="0.25">
      <c r="I358" s="99"/>
    </row>
    <row r="359" spans="1:9" ht="15.75" customHeight="1" x14ac:dyDescent="0.25">
      <c r="I359" s="99"/>
    </row>
    <row r="360" spans="1:9" ht="15.75" customHeight="1" x14ac:dyDescent="0.25">
      <c r="I360" s="99"/>
    </row>
    <row r="361" spans="1:9" ht="15.75" customHeight="1" x14ac:dyDescent="0.25">
      <c r="I361" s="99"/>
    </row>
    <row r="362" spans="1:9" ht="15.75" customHeight="1" x14ac:dyDescent="0.25">
      <c r="I362" s="99"/>
    </row>
    <row r="363" spans="1:9" ht="15.75" customHeight="1" x14ac:dyDescent="0.25">
      <c r="I363" s="99"/>
    </row>
    <row r="364" spans="1:9" ht="15.75" customHeight="1" x14ac:dyDescent="0.25">
      <c r="I364" s="99"/>
    </row>
    <row r="365" spans="1:9" ht="15.75" customHeight="1" x14ac:dyDescent="0.25">
      <c r="I365" s="99"/>
    </row>
    <row r="366" spans="1:9" ht="15.75" customHeight="1" x14ac:dyDescent="0.25">
      <c r="I366" s="99"/>
    </row>
    <row r="367" spans="1:9" ht="15.75" customHeight="1" x14ac:dyDescent="0.25">
      <c r="I367" s="99"/>
    </row>
    <row r="368" spans="1:9" ht="15.75" customHeight="1" x14ac:dyDescent="0.25">
      <c r="I368" s="99"/>
    </row>
    <row r="369" spans="9:9" ht="15.75" customHeight="1" x14ac:dyDescent="0.25">
      <c r="I369" s="99"/>
    </row>
    <row r="370" spans="9:9" ht="15.75" customHeight="1" x14ac:dyDescent="0.25">
      <c r="I370" s="99"/>
    </row>
    <row r="371" spans="9:9" ht="15.75" customHeight="1" x14ac:dyDescent="0.25">
      <c r="I371" s="99"/>
    </row>
    <row r="372" spans="9:9" ht="15.75" customHeight="1" x14ac:dyDescent="0.25">
      <c r="I372" s="99"/>
    </row>
    <row r="373" spans="9:9" ht="15.75" customHeight="1" x14ac:dyDescent="0.25">
      <c r="I373" s="99"/>
    </row>
    <row r="374" spans="9:9" ht="15.75" customHeight="1" x14ac:dyDescent="0.25">
      <c r="I374" s="99"/>
    </row>
    <row r="375" spans="9:9" ht="15.75" customHeight="1" x14ac:dyDescent="0.25">
      <c r="I375" s="99"/>
    </row>
    <row r="376" spans="9:9" ht="15.75" customHeight="1" x14ac:dyDescent="0.25">
      <c r="I376" s="99"/>
    </row>
    <row r="377" spans="9:9" ht="15.75" customHeight="1" x14ac:dyDescent="0.25">
      <c r="I377" s="99"/>
    </row>
    <row r="378" spans="9:9" ht="15.75" customHeight="1" x14ac:dyDescent="0.25">
      <c r="I378" s="99"/>
    </row>
    <row r="379" spans="9:9" ht="15.75" customHeight="1" x14ac:dyDescent="0.25">
      <c r="I379" s="99"/>
    </row>
    <row r="380" spans="9:9" ht="15.75" customHeight="1" x14ac:dyDescent="0.25">
      <c r="I380" s="99"/>
    </row>
    <row r="381" spans="9:9" ht="15.75" customHeight="1" x14ac:dyDescent="0.25">
      <c r="I381" s="99"/>
    </row>
    <row r="382" spans="9:9" ht="15.75" customHeight="1" x14ac:dyDescent="0.25">
      <c r="I382" s="99"/>
    </row>
    <row r="383" spans="9:9" ht="15.75" customHeight="1" x14ac:dyDescent="0.25">
      <c r="I383" s="99"/>
    </row>
    <row r="384" spans="9:9" ht="15.75" customHeight="1" x14ac:dyDescent="0.25">
      <c r="I384" s="99"/>
    </row>
    <row r="385" spans="9:9" ht="15.75" customHeight="1" x14ac:dyDescent="0.25">
      <c r="I385" s="99"/>
    </row>
    <row r="386" spans="9:9" ht="15.75" customHeight="1" x14ac:dyDescent="0.25">
      <c r="I386" s="99"/>
    </row>
    <row r="387" spans="9:9" ht="15.75" customHeight="1" x14ac:dyDescent="0.25">
      <c r="I387" s="99"/>
    </row>
    <row r="388" spans="9:9" ht="15.75" customHeight="1" x14ac:dyDescent="0.25">
      <c r="I388" s="99"/>
    </row>
    <row r="389" spans="9:9" ht="15.75" customHeight="1" x14ac:dyDescent="0.25">
      <c r="I389" s="99"/>
    </row>
    <row r="390" spans="9:9" ht="15.75" customHeight="1" x14ac:dyDescent="0.25">
      <c r="I390" s="99"/>
    </row>
    <row r="391" spans="9:9" ht="15.75" customHeight="1" x14ac:dyDescent="0.25">
      <c r="I391" s="99"/>
    </row>
    <row r="392" spans="9:9" ht="15.75" customHeight="1" x14ac:dyDescent="0.25">
      <c r="I392" s="99"/>
    </row>
    <row r="393" spans="9:9" ht="15.75" customHeight="1" x14ac:dyDescent="0.25">
      <c r="I393" s="99"/>
    </row>
    <row r="394" spans="9:9" ht="15.75" customHeight="1" x14ac:dyDescent="0.25">
      <c r="I394" s="99"/>
    </row>
    <row r="395" spans="9:9" ht="15.75" customHeight="1" x14ac:dyDescent="0.25">
      <c r="I395" s="99"/>
    </row>
    <row r="396" spans="9:9" ht="15.75" customHeight="1" x14ac:dyDescent="0.25">
      <c r="I396" s="99"/>
    </row>
    <row r="397" spans="9:9" ht="15.75" customHeight="1" x14ac:dyDescent="0.25">
      <c r="I397" s="99"/>
    </row>
    <row r="398" spans="9:9" ht="15.75" customHeight="1" x14ac:dyDescent="0.25">
      <c r="I398" s="99"/>
    </row>
    <row r="399" spans="9:9" ht="15.75" customHeight="1" x14ac:dyDescent="0.25">
      <c r="I399" s="99"/>
    </row>
    <row r="400" spans="9:9" ht="15.75" customHeight="1" x14ac:dyDescent="0.25">
      <c r="I400" s="99"/>
    </row>
    <row r="401" spans="9:9" ht="15.75" customHeight="1" x14ac:dyDescent="0.25">
      <c r="I401" s="99"/>
    </row>
    <row r="402" spans="9:9" ht="15.75" customHeight="1" x14ac:dyDescent="0.25">
      <c r="I402" s="99"/>
    </row>
    <row r="403" spans="9:9" ht="15.75" customHeight="1" x14ac:dyDescent="0.25">
      <c r="I403" s="99"/>
    </row>
    <row r="404" spans="9:9" ht="15.75" customHeight="1" x14ac:dyDescent="0.25">
      <c r="I404" s="99"/>
    </row>
    <row r="405" spans="9:9" ht="15.75" customHeight="1" x14ac:dyDescent="0.25">
      <c r="I405" s="99"/>
    </row>
    <row r="406" spans="9:9" ht="15.75" customHeight="1" x14ac:dyDescent="0.25">
      <c r="I406" s="99"/>
    </row>
    <row r="407" spans="9:9" ht="15.75" customHeight="1" x14ac:dyDescent="0.25">
      <c r="I407" s="99"/>
    </row>
    <row r="408" spans="9:9" ht="15.75" customHeight="1" x14ac:dyDescent="0.25">
      <c r="I408" s="99"/>
    </row>
    <row r="409" spans="9:9" ht="15.75" customHeight="1" x14ac:dyDescent="0.25">
      <c r="I409" s="99"/>
    </row>
    <row r="410" spans="9:9" ht="15.75" customHeight="1" x14ac:dyDescent="0.25">
      <c r="I410" s="99"/>
    </row>
    <row r="411" spans="9:9" ht="15.75" customHeight="1" x14ac:dyDescent="0.25">
      <c r="I411" s="99"/>
    </row>
    <row r="412" spans="9:9" ht="15.75" customHeight="1" x14ac:dyDescent="0.25">
      <c r="I412" s="99"/>
    </row>
    <row r="413" spans="9:9" ht="15.75" customHeight="1" x14ac:dyDescent="0.25">
      <c r="I413" s="99"/>
    </row>
    <row r="414" spans="9:9" ht="15.75" customHeight="1" x14ac:dyDescent="0.25">
      <c r="I414" s="99"/>
    </row>
    <row r="415" spans="9:9" ht="15.75" customHeight="1" x14ac:dyDescent="0.25">
      <c r="I415" s="99"/>
    </row>
    <row r="416" spans="9:9" ht="15.75" customHeight="1" x14ac:dyDescent="0.25">
      <c r="I416" s="99"/>
    </row>
    <row r="417" spans="9:9" ht="15.75" customHeight="1" x14ac:dyDescent="0.25">
      <c r="I417" s="99"/>
    </row>
    <row r="418" spans="9:9" ht="15.75" customHeight="1" x14ac:dyDescent="0.25">
      <c r="I418" s="99"/>
    </row>
    <row r="419" spans="9:9" ht="15.75" customHeight="1" x14ac:dyDescent="0.25">
      <c r="I419" s="99"/>
    </row>
    <row r="420" spans="9:9" ht="15.75" customHeight="1" x14ac:dyDescent="0.25">
      <c r="I420" s="99"/>
    </row>
    <row r="421" spans="9:9" ht="15.75" customHeight="1" x14ac:dyDescent="0.25">
      <c r="I421" s="99"/>
    </row>
    <row r="422" spans="9:9" ht="15.75" customHeight="1" x14ac:dyDescent="0.25">
      <c r="I422" s="99"/>
    </row>
    <row r="423" spans="9:9" ht="15.75" customHeight="1" x14ac:dyDescent="0.25">
      <c r="I423" s="99"/>
    </row>
    <row r="424" spans="9:9" ht="15.75" customHeight="1" x14ac:dyDescent="0.25">
      <c r="I424" s="99"/>
    </row>
    <row r="425" spans="9:9" ht="15.75" customHeight="1" x14ac:dyDescent="0.25">
      <c r="I425" s="99"/>
    </row>
    <row r="426" spans="9:9" ht="15.75" customHeight="1" x14ac:dyDescent="0.25">
      <c r="I426" s="99"/>
    </row>
    <row r="427" spans="9:9" ht="15.75" customHeight="1" x14ac:dyDescent="0.25">
      <c r="I427" s="99"/>
    </row>
    <row r="428" spans="9:9" ht="15.75" customHeight="1" x14ac:dyDescent="0.25">
      <c r="I428" s="99"/>
    </row>
    <row r="429" spans="9:9" ht="15.75" customHeight="1" x14ac:dyDescent="0.25">
      <c r="I429" s="99"/>
    </row>
    <row r="430" spans="9:9" ht="15.75" customHeight="1" x14ac:dyDescent="0.25">
      <c r="I430" s="99"/>
    </row>
    <row r="431" spans="9:9" ht="15.75" customHeight="1" x14ac:dyDescent="0.25">
      <c r="I431" s="99"/>
    </row>
    <row r="432" spans="9:9" ht="15.75" customHeight="1" x14ac:dyDescent="0.25">
      <c r="I432" s="99"/>
    </row>
    <row r="433" spans="9:9" ht="15.75" customHeight="1" x14ac:dyDescent="0.25">
      <c r="I433" s="99"/>
    </row>
    <row r="434" spans="9:9" ht="15.75" customHeight="1" x14ac:dyDescent="0.25">
      <c r="I434" s="99"/>
    </row>
    <row r="435" spans="9:9" ht="15.75" customHeight="1" x14ac:dyDescent="0.25">
      <c r="I435" s="99"/>
    </row>
    <row r="436" spans="9:9" ht="15.75" customHeight="1" x14ac:dyDescent="0.25">
      <c r="I436" s="99"/>
    </row>
    <row r="437" spans="9:9" ht="15.75" customHeight="1" x14ac:dyDescent="0.25">
      <c r="I437" s="99"/>
    </row>
    <row r="438" spans="9:9" ht="15.75" customHeight="1" x14ac:dyDescent="0.25">
      <c r="I438" s="99"/>
    </row>
    <row r="439" spans="9:9" ht="15.75" customHeight="1" x14ac:dyDescent="0.25">
      <c r="I439" s="99"/>
    </row>
    <row r="440" spans="9:9" ht="15.75" customHeight="1" x14ac:dyDescent="0.25">
      <c r="I440" s="99"/>
    </row>
    <row r="441" spans="9:9" ht="15.75" customHeight="1" x14ac:dyDescent="0.25">
      <c r="I441" s="99"/>
    </row>
    <row r="442" spans="9:9" ht="15.75" customHeight="1" x14ac:dyDescent="0.25">
      <c r="I442" s="99"/>
    </row>
    <row r="443" spans="9:9" ht="15.75" customHeight="1" x14ac:dyDescent="0.25">
      <c r="I443" s="99"/>
    </row>
    <row r="444" spans="9:9" ht="15.75" customHeight="1" x14ac:dyDescent="0.25">
      <c r="I444" s="99"/>
    </row>
    <row r="445" spans="9:9" ht="15.75" customHeight="1" x14ac:dyDescent="0.25">
      <c r="I445" s="99"/>
    </row>
    <row r="446" spans="9:9" ht="15.75" customHeight="1" x14ac:dyDescent="0.25">
      <c r="I446" s="99"/>
    </row>
    <row r="447" spans="9:9" ht="15.75" customHeight="1" x14ac:dyDescent="0.25">
      <c r="I447" s="99"/>
    </row>
    <row r="448" spans="9:9" ht="15.75" customHeight="1" x14ac:dyDescent="0.25">
      <c r="I448" s="99"/>
    </row>
    <row r="449" spans="9:9" ht="15.75" customHeight="1" x14ac:dyDescent="0.25">
      <c r="I449" s="99"/>
    </row>
    <row r="450" spans="9:9" ht="15.75" customHeight="1" x14ac:dyDescent="0.25">
      <c r="I450" s="99"/>
    </row>
    <row r="451" spans="9:9" ht="15.75" customHeight="1" x14ac:dyDescent="0.25">
      <c r="I451" s="99"/>
    </row>
    <row r="452" spans="9:9" ht="15.75" customHeight="1" x14ac:dyDescent="0.25">
      <c r="I452" s="99"/>
    </row>
    <row r="453" spans="9:9" ht="15.75" customHeight="1" x14ac:dyDescent="0.25">
      <c r="I453" s="99"/>
    </row>
    <row r="454" spans="9:9" ht="15.75" customHeight="1" x14ac:dyDescent="0.25">
      <c r="I454" s="99"/>
    </row>
    <row r="455" spans="9:9" ht="15.75" customHeight="1" x14ac:dyDescent="0.25">
      <c r="I455" s="99"/>
    </row>
    <row r="456" spans="9:9" ht="15.75" customHeight="1" x14ac:dyDescent="0.25">
      <c r="I456" s="99"/>
    </row>
    <row r="457" spans="9:9" ht="15.75" customHeight="1" x14ac:dyDescent="0.25">
      <c r="I457" s="99"/>
    </row>
    <row r="458" spans="9:9" ht="15.75" customHeight="1" x14ac:dyDescent="0.25">
      <c r="I458" s="99"/>
    </row>
    <row r="459" spans="9:9" ht="15.75" customHeight="1" x14ac:dyDescent="0.25">
      <c r="I459" s="99"/>
    </row>
    <row r="460" spans="9:9" ht="15.75" customHeight="1" x14ac:dyDescent="0.25">
      <c r="I460" s="99"/>
    </row>
    <row r="461" spans="9:9" ht="15.75" customHeight="1" x14ac:dyDescent="0.25">
      <c r="I461" s="99"/>
    </row>
    <row r="462" spans="9:9" ht="15.75" customHeight="1" x14ac:dyDescent="0.25">
      <c r="I462" s="99"/>
    </row>
    <row r="463" spans="9:9" ht="15.75" customHeight="1" x14ac:dyDescent="0.25">
      <c r="I463" s="99"/>
    </row>
    <row r="464" spans="9:9" ht="15.75" customHeight="1" x14ac:dyDescent="0.25">
      <c r="I464" s="99"/>
    </row>
    <row r="465" spans="9:9" ht="15.75" customHeight="1" x14ac:dyDescent="0.25">
      <c r="I465" s="99"/>
    </row>
    <row r="466" spans="9:9" ht="15.75" customHeight="1" x14ac:dyDescent="0.25">
      <c r="I466" s="99"/>
    </row>
    <row r="467" spans="9:9" ht="15.75" customHeight="1" x14ac:dyDescent="0.25">
      <c r="I467" s="99"/>
    </row>
    <row r="468" spans="9:9" ht="15.75" customHeight="1" x14ac:dyDescent="0.25">
      <c r="I468" s="99"/>
    </row>
    <row r="469" spans="9:9" ht="15.75" customHeight="1" x14ac:dyDescent="0.25">
      <c r="I469" s="99"/>
    </row>
    <row r="470" spans="9:9" ht="15.75" customHeight="1" x14ac:dyDescent="0.25">
      <c r="I470" s="99"/>
    </row>
    <row r="471" spans="9:9" ht="15.75" customHeight="1" x14ac:dyDescent="0.25">
      <c r="I471" s="99"/>
    </row>
    <row r="472" spans="9:9" ht="15.75" customHeight="1" x14ac:dyDescent="0.25">
      <c r="I472" s="99"/>
    </row>
    <row r="473" spans="9:9" ht="15.75" customHeight="1" x14ac:dyDescent="0.25">
      <c r="I473" s="99"/>
    </row>
    <row r="474" spans="9:9" ht="15.75" customHeight="1" x14ac:dyDescent="0.25">
      <c r="I474" s="99"/>
    </row>
    <row r="475" spans="9:9" ht="15.75" customHeight="1" x14ac:dyDescent="0.25">
      <c r="I475" s="99"/>
    </row>
    <row r="476" spans="9:9" ht="15.75" customHeight="1" x14ac:dyDescent="0.25">
      <c r="I476" s="99"/>
    </row>
    <row r="477" spans="9:9" ht="15.75" customHeight="1" x14ac:dyDescent="0.25">
      <c r="I477" s="99"/>
    </row>
    <row r="478" spans="9:9" ht="15.75" customHeight="1" x14ac:dyDescent="0.25">
      <c r="I478" s="99"/>
    </row>
    <row r="479" spans="9:9" ht="15.75" customHeight="1" x14ac:dyDescent="0.25">
      <c r="I479" s="99"/>
    </row>
    <row r="480" spans="9:9" ht="15.75" customHeight="1" x14ac:dyDescent="0.25">
      <c r="I480" s="99"/>
    </row>
    <row r="481" spans="9:9" ht="15.75" customHeight="1" x14ac:dyDescent="0.25">
      <c r="I481" s="99"/>
    </row>
    <row r="482" spans="9:9" ht="15.75" customHeight="1" x14ac:dyDescent="0.25">
      <c r="I482" s="99"/>
    </row>
    <row r="483" spans="9:9" ht="15.75" customHeight="1" x14ac:dyDescent="0.25">
      <c r="I483" s="99"/>
    </row>
    <row r="484" spans="9:9" ht="15.75" customHeight="1" x14ac:dyDescent="0.25">
      <c r="I484" s="99"/>
    </row>
    <row r="485" spans="9:9" ht="15.75" customHeight="1" x14ac:dyDescent="0.25">
      <c r="I485" s="99"/>
    </row>
    <row r="486" spans="9:9" ht="15.75" customHeight="1" x14ac:dyDescent="0.25">
      <c r="I486" s="99"/>
    </row>
    <row r="487" spans="9:9" ht="15.75" customHeight="1" x14ac:dyDescent="0.25">
      <c r="I487" s="99"/>
    </row>
    <row r="488" spans="9:9" ht="15.75" customHeight="1" x14ac:dyDescent="0.25">
      <c r="I488" s="99"/>
    </row>
    <row r="489" spans="9:9" ht="15.75" customHeight="1" x14ac:dyDescent="0.25">
      <c r="I489" s="99"/>
    </row>
    <row r="490" spans="9:9" ht="15.75" customHeight="1" x14ac:dyDescent="0.25">
      <c r="I490" s="99"/>
    </row>
    <row r="491" spans="9:9" ht="15.75" customHeight="1" x14ac:dyDescent="0.25">
      <c r="I491" s="99"/>
    </row>
    <row r="492" spans="9:9" ht="15.75" customHeight="1" x14ac:dyDescent="0.25">
      <c r="I492" s="99"/>
    </row>
    <row r="493" spans="9:9" ht="15.75" customHeight="1" x14ac:dyDescent="0.25">
      <c r="I493" s="99"/>
    </row>
    <row r="494" spans="9:9" ht="15.75" customHeight="1" x14ac:dyDescent="0.25">
      <c r="I494" s="99"/>
    </row>
    <row r="495" spans="9:9" ht="15.75" customHeight="1" x14ac:dyDescent="0.25">
      <c r="I495" s="99"/>
    </row>
    <row r="496" spans="9:9" ht="15.75" customHeight="1" x14ac:dyDescent="0.25">
      <c r="I496" s="99"/>
    </row>
    <row r="497" spans="9:9" ht="15.75" customHeight="1" x14ac:dyDescent="0.25">
      <c r="I497" s="99"/>
    </row>
    <row r="498" spans="9:9" ht="15.75" customHeight="1" x14ac:dyDescent="0.25">
      <c r="I498" s="99"/>
    </row>
    <row r="499" spans="9:9" ht="15.75" customHeight="1" x14ac:dyDescent="0.25">
      <c r="I499" s="99"/>
    </row>
    <row r="500" spans="9:9" ht="15.75" customHeight="1" x14ac:dyDescent="0.25">
      <c r="I500" s="99"/>
    </row>
    <row r="501" spans="9:9" ht="15.75" customHeight="1" x14ac:dyDescent="0.25">
      <c r="I501" s="99"/>
    </row>
    <row r="502" spans="9:9" ht="15.75" customHeight="1" x14ac:dyDescent="0.25">
      <c r="I502" s="99"/>
    </row>
    <row r="503" spans="9:9" ht="15.75" customHeight="1" x14ac:dyDescent="0.25">
      <c r="I503" s="99"/>
    </row>
    <row r="504" spans="9:9" ht="15.75" customHeight="1" x14ac:dyDescent="0.25">
      <c r="I504" s="99"/>
    </row>
    <row r="505" spans="9:9" ht="15.75" customHeight="1" x14ac:dyDescent="0.25">
      <c r="I505" s="99"/>
    </row>
    <row r="506" spans="9:9" ht="15.75" customHeight="1" x14ac:dyDescent="0.25">
      <c r="I506" s="99"/>
    </row>
    <row r="507" spans="9:9" ht="15.75" customHeight="1" x14ac:dyDescent="0.25">
      <c r="I507" s="99"/>
    </row>
    <row r="508" spans="9:9" ht="15.75" customHeight="1" x14ac:dyDescent="0.25">
      <c r="I508" s="99"/>
    </row>
    <row r="509" spans="9:9" ht="15.75" customHeight="1" x14ac:dyDescent="0.25">
      <c r="I509" s="99"/>
    </row>
    <row r="510" spans="9:9" ht="15.75" customHeight="1" x14ac:dyDescent="0.25">
      <c r="I510" s="99"/>
    </row>
    <row r="511" spans="9:9" ht="15.75" customHeight="1" x14ac:dyDescent="0.25">
      <c r="I511" s="99"/>
    </row>
    <row r="512" spans="9:9" ht="15.75" customHeight="1" x14ac:dyDescent="0.25">
      <c r="I512" s="99"/>
    </row>
    <row r="513" spans="9:9" ht="15.75" customHeight="1" x14ac:dyDescent="0.25">
      <c r="I513" s="99"/>
    </row>
    <row r="514" spans="9:9" ht="15.75" customHeight="1" x14ac:dyDescent="0.25">
      <c r="I514" s="99"/>
    </row>
    <row r="515" spans="9:9" ht="15.75" customHeight="1" x14ac:dyDescent="0.25">
      <c r="I515" s="99"/>
    </row>
    <row r="516" spans="9:9" ht="15.75" customHeight="1" x14ac:dyDescent="0.25">
      <c r="I516" s="99"/>
    </row>
    <row r="517" spans="9:9" ht="15.75" customHeight="1" x14ac:dyDescent="0.25">
      <c r="I517" s="99"/>
    </row>
    <row r="518" spans="9:9" ht="15.75" customHeight="1" x14ac:dyDescent="0.25">
      <c r="I518" s="99"/>
    </row>
    <row r="519" spans="9:9" ht="15.75" customHeight="1" x14ac:dyDescent="0.25">
      <c r="I519" s="99"/>
    </row>
    <row r="520" spans="9:9" ht="15.75" customHeight="1" x14ac:dyDescent="0.25">
      <c r="I520" s="99"/>
    </row>
    <row r="521" spans="9:9" ht="15.75" customHeight="1" x14ac:dyDescent="0.25">
      <c r="I521" s="99"/>
    </row>
    <row r="522" spans="9:9" ht="15.75" customHeight="1" x14ac:dyDescent="0.25">
      <c r="I522" s="99"/>
    </row>
    <row r="523" spans="9:9" ht="15.75" customHeight="1" x14ac:dyDescent="0.25">
      <c r="I523" s="99"/>
    </row>
    <row r="524" spans="9:9" ht="15.75" customHeight="1" x14ac:dyDescent="0.25">
      <c r="I524" s="99"/>
    </row>
    <row r="525" spans="9:9" ht="15.75" customHeight="1" x14ac:dyDescent="0.25">
      <c r="I525" s="99"/>
    </row>
    <row r="526" spans="9:9" ht="15.75" customHeight="1" x14ac:dyDescent="0.25">
      <c r="I526" s="99"/>
    </row>
    <row r="527" spans="9:9" ht="15.75" customHeight="1" x14ac:dyDescent="0.25">
      <c r="I527" s="99"/>
    </row>
    <row r="528" spans="9:9" ht="15.75" customHeight="1" x14ac:dyDescent="0.25">
      <c r="I528" s="99"/>
    </row>
    <row r="529" spans="9:9" ht="15.75" customHeight="1" x14ac:dyDescent="0.25">
      <c r="I529" s="99"/>
    </row>
    <row r="530" spans="9:9" ht="15.75" customHeight="1" x14ac:dyDescent="0.25">
      <c r="I530" s="99"/>
    </row>
    <row r="531" spans="9:9" ht="15.75" customHeight="1" x14ac:dyDescent="0.25">
      <c r="I531" s="99"/>
    </row>
    <row r="532" spans="9:9" ht="15.75" customHeight="1" x14ac:dyDescent="0.25">
      <c r="I532" s="99"/>
    </row>
    <row r="533" spans="9:9" ht="15.75" customHeight="1" x14ac:dyDescent="0.25">
      <c r="I533" s="99"/>
    </row>
    <row r="534" spans="9:9" ht="15.75" customHeight="1" x14ac:dyDescent="0.25">
      <c r="I534" s="99"/>
    </row>
    <row r="535" spans="9:9" ht="15.75" customHeight="1" x14ac:dyDescent="0.25">
      <c r="I535" s="99"/>
    </row>
    <row r="536" spans="9:9" ht="15.75" customHeight="1" x14ac:dyDescent="0.25">
      <c r="I536" s="99"/>
    </row>
    <row r="537" spans="9:9" ht="15.75" customHeight="1" x14ac:dyDescent="0.25">
      <c r="I537" s="99"/>
    </row>
    <row r="538" spans="9:9" ht="15.75" customHeight="1" x14ac:dyDescent="0.25">
      <c r="I538" s="99"/>
    </row>
    <row r="539" spans="9:9" ht="15.75" customHeight="1" x14ac:dyDescent="0.25">
      <c r="I539" s="99"/>
    </row>
    <row r="540" spans="9:9" ht="15.75" customHeight="1" x14ac:dyDescent="0.25">
      <c r="I540" s="99"/>
    </row>
    <row r="541" spans="9:9" ht="15.75" customHeight="1" x14ac:dyDescent="0.25">
      <c r="I541" s="99"/>
    </row>
    <row r="542" spans="9:9" ht="15.75" customHeight="1" x14ac:dyDescent="0.25">
      <c r="I542" s="99"/>
    </row>
    <row r="543" spans="9:9" ht="15.75" customHeight="1" x14ac:dyDescent="0.25">
      <c r="I543" s="99"/>
    </row>
    <row r="544" spans="9:9" ht="15.75" customHeight="1" x14ac:dyDescent="0.25">
      <c r="I544" s="99"/>
    </row>
    <row r="545" spans="9:9" ht="15.75" customHeight="1" x14ac:dyDescent="0.25">
      <c r="I545" s="99"/>
    </row>
    <row r="546" spans="9:9" ht="15.75" customHeight="1" x14ac:dyDescent="0.25">
      <c r="I546" s="99"/>
    </row>
    <row r="547" spans="9:9" ht="15.75" customHeight="1" x14ac:dyDescent="0.25">
      <c r="I547" s="99"/>
    </row>
    <row r="548" spans="9:9" ht="15.75" customHeight="1" x14ac:dyDescent="0.25">
      <c r="I548" s="99"/>
    </row>
    <row r="549" spans="9:9" ht="15.75" customHeight="1" x14ac:dyDescent="0.25">
      <c r="I549" s="99"/>
    </row>
    <row r="550" spans="9:9" ht="15.75" customHeight="1" x14ac:dyDescent="0.25">
      <c r="I550" s="99"/>
    </row>
    <row r="551" spans="9:9" ht="15.75" customHeight="1" x14ac:dyDescent="0.25">
      <c r="I551" s="99"/>
    </row>
    <row r="552" spans="9:9" ht="15.75" customHeight="1" x14ac:dyDescent="0.25">
      <c r="I552" s="99"/>
    </row>
    <row r="553" spans="9:9" ht="15.75" customHeight="1" x14ac:dyDescent="0.25">
      <c r="I553" s="99"/>
    </row>
    <row r="554" spans="9:9" ht="15.75" customHeight="1" x14ac:dyDescent="0.25">
      <c r="I554" s="99"/>
    </row>
    <row r="555" spans="9:9" ht="15.75" customHeight="1" x14ac:dyDescent="0.25">
      <c r="I555" s="99"/>
    </row>
    <row r="556" spans="9:9" ht="15.75" customHeight="1" x14ac:dyDescent="0.25">
      <c r="I556" s="99"/>
    </row>
    <row r="557" spans="9:9" ht="15.75" customHeight="1" x14ac:dyDescent="0.25">
      <c r="I557" s="99"/>
    </row>
    <row r="558" spans="9:9" ht="15.75" customHeight="1" x14ac:dyDescent="0.25">
      <c r="I558" s="99"/>
    </row>
    <row r="559" spans="9:9" ht="15.75" customHeight="1" x14ac:dyDescent="0.25">
      <c r="I559" s="99"/>
    </row>
    <row r="560" spans="9:9" ht="15.75" customHeight="1" x14ac:dyDescent="0.25">
      <c r="I560" s="99"/>
    </row>
    <row r="561" spans="9:9" ht="15.75" customHeight="1" x14ac:dyDescent="0.25">
      <c r="I561" s="99"/>
    </row>
    <row r="562" spans="9:9" ht="15.75" customHeight="1" x14ac:dyDescent="0.25">
      <c r="I562" s="99"/>
    </row>
    <row r="563" spans="9:9" ht="15.75" customHeight="1" x14ac:dyDescent="0.25">
      <c r="I563" s="99"/>
    </row>
    <row r="564" spans="9:9" ht="15.75" customHeight="1" x14ac:dyDescent="0.25">
      <c r="I564" s="99"/>
    </row>
    <row r="565" spans="9:9" ht="15.75" customHeight="1" x14ac:dyDescent="0.25">
      <c r="I565" s="99"/>
    </row>
    <row r="566" spans="9:9" ht="15.75" customHeight="1" x14ac:dyDescent="0.25">
      <c r="I566" s="99"/>
    </row>
    <row r="567" spans="9:9" ht="15.75" customHeight="1" x14ac:dyDescent="0.25">
      <c r="I567" s="99"/>
    </row>
    <row r="568" spans="9:9" ht="15.75" customHeight="1" x14ac:dyDescent="0.25">
      <c r="I568" s="99"/>
    </row>
    <row r="569" spans="9:9" ht="15.75" customHeight="1" x14ac:dyDescent="0.25">
      <c r="I569" s="99"/>
    </row>
    <row r="570" spans="9:9" ht="15.75" customHeight="1" x14ac:dyDescent="0.25">
      <c r="I570" s="99"/>
    </row>
    <row r="571" spans="9:9" ht="15.75" customHeight="1" x14ac:dyDescent="0.25">
      <c r="I571" s="99"/>
    </row>
    <row r="572" spans="9:9" ht="15.75" customHeight="1" x14ac:dyDescent="0.25">
      <c r="I572" s="99"/>
    </row>
    <row r="573" spans="9:9" ht="15.75" customHeight="1" x14ac:dyDescent="0.25">
      <c r="I573" s="99"/>
    </row>
    <row r="574" spans="9:9" ht="15.75" customHeight="1" x14ac:dyDescent="0.25">
      <c r="I574" s="99"/>
    </row>
    <row r="575" spans="9:9" ht="15.75" customHeight="1" x14ac:dyDescent="0.25">
      <c r="I575" s="99"/>
    </row>
    <row r="576" spans="9:9" ht="15.75" customHeight="1" x14ac:dyDescent="0.25">
      <c r="I576" s="99"/>
    </row>
    <row r="577" spans="9:9" ht="15.75" customHeight="1" x14ac:dyDescent="0.25">
      <c r="I577" s="99"/>
    </row>
    <row r="578" spans="9:9" ht="15.75" customHeight="1" x14ac:dyDescent="0.25">
      <c r="I578" s="99"/>
    </row>
    <row r="579" spans="9:9" ht="15.75" customHeight="1" x14ac:dyDescent="0.25">
      <c r="I579" s="99"/>
    </row>
    <row r="580" spans="9:9" ht="15.75" customHeight="1" x14ac:dyDescent="0.25">
      <c r="I580" s="99"/>
    </row>
    <row r="581" spans="9:9" ht="15.75" customHeight="1" x14ac:dyDescent="0.25">
      <c r="I581" s="99"/>
    </row>
    <row r="582" spans="9:9" ht="15.75" customHeight="1" x14ac:dyDescent="0.25">
      <c r="I582" s="99"/>
    </row>
    <row r="583" spans="9:9" ht="15.75" customHeight="1" x14ac:dyDescent="0.25">
      <c r="I583" s="99"/>
    </row>
    <row r="584" spans="9:9" ht="15.75" customHeight="1" x14ac:dyDescent="0.25">
      <c r="I584" s="99"/>
    </row>
    <row r="585" spans="9:9" ht="15.75" customHeight="1" x14ac:dyDescent="0.25">
      <c r="I585" s="99"/>
    </row>
    <row r="586" spans="9:9" ht="15.75" customHeight="1" x14ac:dyDescent="0.25">
      <c r="I586" s="99"/>
    </row>
    <row r="587" spans="9:9" ht="15.75" customHeight="1" x14ac:dyDescent="0.25">
      <c r="I587" s="99"/>
    </row>
    <row r="588" spans="9:9" ht="15.75" customHeight="1" x14ac:dyDescent="0.25">
      <c r="I588" s="99"/>
    </row>
    <row r="589" spans="9:9" ht="15.75" customHeight="1" x14ac:dyDescent="0.25">
      <c r="I589" s="99"/>
    </row>
    <row r="590" spans="9:9" ht="15.75" customHeight="1" x14ac:dyDescent="0.25">
      <c r="I590" s="99"/>
    </row>
    <row r="591" spans="9:9" ht="15.75" customHeight="1" x14ac:dyDescent="0.25">
      <c r="I591" s="99"/>
    </row>
    <row r="592" spans="9:9" ht="15.75" customHeight="1" x14ac:dyDescent="0.25">
      <c r="I592" s="99"/>
    </row>
    <row r="593" spans="9:9" ht="15.75" customHeight="1" x14ac:dyDescent="0.25">
      <c r="I593" s="99"/>
    </row>
    <row r="594" spans="9:9" ht="15.75" customHeight="1" x14ac:dyDescent="0.25">
      <c r="I594" s="99"/>
    </row>
    <row r="595" spans="9:9" ht="15.75" customHeight="1" x14ac:dyDescent="0.25">
      <c r="I595" s="99"/>
    </row>
    <row r="596" spans="9:9" ht="15.75" customHeight="1" x14ac:dyDescent="0.25">
      <c r="I596" s="99"/>
    </row>
    <row r="597" spans="9:9" ht="15.75" customHeight="1" x14ac:dyDescent="0.25">
      <c r="I597" s="99"/>
    </row>
    <row r="598" spans="9:9" ht="15.75" customHeight="1" x14ac:dyDescent="0.25">
      <c r="I598" s="99"/>
    </row>
    <row r="599" spans="9:9" ht="15.75" customHeight="1" x14ac:dyDescent="0.25">
      <c r="I599" s="99"/>
    </row>
    <row r="600" spans="9:9" ht="15.75" customHeight="1" x14ac:dyDescent="0.25">
      <c r="I600" s="99"/>
    </row>
    <row r="601" spans="9:9" ht="15.75" customHeight="1" x14ac:dyDescent="0.25">
      <c r="I601" s="99"/>
    </row>
    <row r="602" spans="9:9" ht="15.75" customHeight="1" x14ac:dyDescent="0.25">
      <c r="I602" s="99"/>
    </row>
    <row r="603" spans="9:9" ht="15.75" customHeight="1" x14ac:dyDescent="0.25">
      <c r="I603" s="99"/>
    </row>
    <row r="604" spans="9:9" ht="15.75" customHeight="1" x14ac:dyDescent="0.25">
      <c r="I604" s="99"/>
    </row>
    <row r="605" spans="9:9" ht="15.75" customHeight="1" x14ac:dyDescent="0.25">
      <c r="I605" s="99"/>
    </row>
    <row r="606" spans="9:9" ht="15.75" customHeight="1" x14ac:dyDescent="0.25">
      <c r="I606" s="99"/>
    </row>
    <row r="607" spans="9:9" ht="15.75" customHeight="1" x14ac:dyDescent="0.25">
      <c r="I607" s="99"/>
    </row>
    <row r="608" spans="9:9" ht="15.75" customHeight="1" x14ac:dyDescent="0.25">
      <c r="I608" s="99"/>
    </row>
    <row r="609" spans="9:9" ht="15.75" customHeight="1" x14ac:dyDescent="0.25">
      <c r="I609" s="99"/>
    </row>
    <row r="610" spans="9:9" ht="15.75" customHeight="1" x14ac:dyDescent="0.25">
      <c r="I610" s="99"/>
    </row>
    <row r="611" spans="9:9" ht="15.75" customHeight="1" x14ac:dyDescent="0.25">
      <c r="I611" s="99"/>
    </row>
    <row r="612" spans="9:9" ht="15.75" customHeight="1" x14ac:dyDescent="0.25">
      <c r="I612" s="99"/>
    </row>
    <row r="613" spans="9:9" ht="15.75" customHeight="1" x14ac:dyDescent="0.25">
      <c r="I613" s="99"/>
    </row>
    <row r="614" spans="9:9" ht="15.75" customHeight="1" x14ac:dyDescent="0.25">
      <c r="I614" s="99"/>
    </row>
    <row r="615" spans="9:9" ht="15.75" customHeight="1" x14ac:dyDescent="0.25">
      <c r="I615" s="99"/>
    </row>
    <row r="616" spans="9:9" ht="15.75" customHeight="1" x14ac:dyDescent="0.25">
      <c r="I616" s="99"/>
    </row>
    <row r="617" spans="9:9" ht="15.75" customHeight="1" x14ac:dyDescent="0.25">
      <c r="I617" s="99"/>
    </row>
    <row r="618" spans="9:9" ht="15.75" customHeight="1" x14ac:dyDescent="0.25">
      <c r="I618" s="99"/>
    </row>
    <row r="619" spans="9:9" ht="15.75" customHeight="1" x14ac:dyDescent="0.25">
      <c r="I619" s="99"/>
    </row>
    <row r="620" spans="9:9" ht="15.75" customHeight="1" x14ac:dyDescent="0.25">
      <c r="I620" s="99"/>
    </row>
    <row r="621" spans="9:9" ht="15.75" customHeight="1" x14ac:dyDescent="0.25">
      <c r="I621" s="99"/>
    </row>
    <row r="622" spans="9:9" ht="15.75" customHeight="1" x14ac:dyDescent="0.25">
      <c r="I622" s="99"/>
    </row>
    <row r="623" spans="9:9" ht="15.75" customHeight="1" x14ac:dyDescent="0.25">
      <c r="I623" s="99"/>
    </row>
    <row r="624" spans="9:9" ht="15.75" customHeight="1" x14ac:dyDescent="0.25">
      <c r="I624" s="99"/>
    </row>
    <row r="625" spans="9:9" ht="15.75" customHeight="1" x14ac:dyDescent="0.25">
      <c r="I625" s="99"/>
    </row>
    <row r="626" spans="9:9" ht="15.75" customHeight="1" x14ac:dyDescent="0.25">
      <c r="I626" s="99"/>
    </row>
    <row r="627" spans="9:9" ht="15.75" customHeight="1" x14ac:dyDescent="0.25">
      <c r="I627" s="99"/>
    </row>
    <row r="628" spans="9:9" ht="15.75" customHeight="1" x14ac:dyDescent="0.25">
      <c r="I628" s="99"/>
    </row>
    <row r="629" spans="9:9" ht="15.75" customHeight="1" x14ac:dyDescent="0.25">
      <c r="I629" s="99"/>
    </row>
    <row r="630" spans="9:9" ht="15.75" customHeight="1" x14ac:dyDescent="0.25">
      <c r="I630" s="99"/>
    </row>
    <row r="631" spans="9:9" ht="15.75" customHeight="1" x14ac:dyDescent="0.25">
      <c r="I631" s="99"/>
    </row>
    <row r="632" spans="9:9" ht="15.75" customHeight="1" x14ac:dyDescent="0.25">
      <c r="I632" s="99"/>
    </row>
    <row r="633" spans="9:9" ht="15.75" customHeight="1" x14ac:dyDescent="0.25">
      <c r="I633" s="99"/>
    </row>
    <row r="634" spans="9:9" ht="15.75" customHeight="1" x14ac:dyDescent="0.25">
      <c r="I634" s="99"/>
    </row>
    <row r="635" spans="9:9" ht="15.75" customHeight="1" x14ac:dyDescent="0.25">
      <c r="I635" s="99"/>
    </row>
    <row r="636" spans="9:9" ht="15.75" customHeight="1" x14ac:dyDescent="0.25">
      <c r="I636" s="99"/>
    </row>
    <row r="637" spans="9:9" ht="15.75" customHeight="1" x14ac:dyDescent="0.25">
      <c r="I637" s="99"/>
    </row>
    <row r="638" spans="9:9" ht="15.75" customHeight="1" x14ac:dyDescent="0.25">
      <c r="I638" s="99"/>
    </row>
    <row r="639" spans="9:9" ht="15.75" customHeight="1" x14ac:dyDescent="0.25">
      <c r="I639" s="99"/>
    </row>
    <row r="640" spans="9:9" ht="15.75" customHeight="1" x14ac:dyDescent="0.25">
      <c r="I640" s="99"/>
    </row>
    <row r="641" spans="9:9" ht="15.75" customHeight="1" x14ac:dyDescent="0.25">
      <c r="I641" s="99"/>
    </row>
    <row r="642" spans="9:9" ht="15.75" customHeight="1" x14ac:dyDescent="0.25">
      <c r="I642" s="99"/>
    </row>
    <row r="643" spans="9:9" ht="15.75" customHeight="1" x14ac:dyDescent="0.25">
      <c r="I643" s="99"/>
    </row>
    <row r="644" spans="9:9" ht="15.75" customHeight="1" x14ac:dyDescent="0.25">
      <c r="I644" s="99"/>
    </row>
    <row r="645" spans="9:9" ht="15.75" customHeight="1" x14ac:dyDescent="0.25">
      <c r="I645" s="99"/>
    </row>
    <row r="646" spans="9:9" ht="15.75" customHeight="1" x14ac:dyDescent="0.25">
      <c r="I646" s="99"/>
    </row>
    <row r="647" spans="9:9" ht="15.75" customHeight="1" x14ac:dyDescent="0.25">
      <c r="I647" s="99"/>
    </row>
    <row r="648" spans="9:9" ht="15.75" customHeight="1" x14ac:dyDescent="0.25">
      <c r="I648" s="99"/>
    </row>
    <row r="649" spans="9:9" ht="15.75" customHeight="1" x14ac:dyDescent="0.25">
      <c r="I649" s="99"/>
    </row>
    <row r="650" spans="9:9" ht="15.75" customHeight="1" x14ac:dyDescent="0.25">
      <c r="I650" s="99"/>
    </row>
    <row r="651" spans="9:9" ht="15.75" customHeight="1" x14ac:dyDescent="0.25">
      <c r="I651" s="99"/>
    </row>
    <row r="652" spans="9:9" ht="15.75" customHeight="1" x14ac:dyDescent="0.25">
      <c r="I652" s="99"/>
    </row>
    <row r="653" spans="9:9" ht="15.75" customHeight="1" x14ac:dyDescent="0.25">
      <c r="I653" s="99"/>
    </row>
    <row r="654" spans="9:9" ht="15.75" customHeight="1" x14ac:dyDescent="0.25">
      <c r="I654" s="99"/>
    </row>
    <row r="655" spans="9:9" ht="15.75" customHeight="1" x14ac:dyDescent="0.25">
      <c r="I655" s="99"/>
    </row>
    <row r="656" spans="9:9" ht="15.75" customHeight="1" x14ac:dyDescent="0.25">
      <c r="I656" s="99"/>
    </row>
    <row r="657" spans="9:9" ht="15.75" customHeight="1" x14ac:dyDescent="0.25">
      <c r="I657" s="99"/>
    </row>
    <row r="658" spans="9:9" ht="15.75" customHeight="1" x14ac:dyDescent="0.25">
      <c r="I658" s="99"/>
    </row>
    <row r="659" spans="9:9" ht="15.75" customHeight="1" x14ac:dyDescent="0.25">
      <c r="I659" s="99"/>
    </row>
    <row r="660" spans="9:9" ht="15.75" customHeight="1" x14ac:dyDescent="0.25">
      <c r="I660" s="99"/>
    </row>
    <row r="661" spans="9:9" ht="15.75" customHeight="1" x14ac:dyDescent="0.25">
      <c r="I661" s="99"/>
    </row>
    <row r="662" spans="9:9" ht="15.75" customHeight="1" x14ac:dyDescent="0.25">
      <c r="I662" s="99"/>
    </row>
    <row r="663" spans="9:9" ht="15.75" customHeight="1" x14ac:dyDescent="0.25">
      <c r="I663" s="99"/>
    </row>
    <row r="664" spans="9:9" ht="15.75" customHeight="1" x14ac:dyDescent="0.25">
      <c r="I664" s="99"/>
    </row>
    <row r="665" spans="9:9" ht="15.75" customHeight="1" x14ac:dyDescent="0.25">
      <c r="I665" s="99"/>
    </row>
    <row r="666" spans="9:9" ht="15.75" customHeight="1" x14ac:dyDescent="0.25">
      <c r="I666" s="99"/>
    </row>
    <row r="667" spans="9:9" ht="15.75" customHeight="1" x14ac:dyDescent="0.25">
      <c r="I667" s="99"/>
    </row>
    <row r="668" spans="9:9" ht="15.75" customHeight="1" x14ac:dyDescent="0.25">
      <c r="I668" s="99"/>
    </row>
    <row r="669" spans="9:9" ht="15.75" customHeight="1" x14ac:dyDescent="0.25">
      <c r="I669" s="99"/>
    </row>
    <row r="670" spans="9:9" ht="15.75" customHeight="1" x14ac:dyDescent="0.25">
      <c r="I670" s="99"/>
    </row>
    <row r="671" spans="9:9" ht="15.75" customHeight="1" x14ac:dyDescent="0.25">
      <c r="I671" s="99"/>
    </row>
    <row r="672" spans="9:9" ht="15.75" customHeight="1" x14ac:dyDescent="0.25">
      <c r="I672" s="99"/>
    </row>
    <row r="673" spans="9:9" ht="15.75" customHeight="1" x14ac:dyDescent="0.25">
      <c r="I673" s="99"/>
    </row>
    <row r="674" spans="9:9" ht="15.75" customHeight="1" x14ac:dyDescent="0.25">
      <c r="I674" s="99"/>
    </row>
    <row r="675" spans="9:9" ht="15.75" customHeight="1" x14ac:dyDescent="0.25">
      <c r="I675" s="99"/>
    </row>
    <row r="676" spans="9:9" ht="15.75" customHeight="1" x14ac:dyDescent="0.25">
      <c r="I676" s="99"/>
    </row>
    <row r="677" spans="9:9" ht="15.75" customHeight="1" x14ac:dyDescent="0.25">
      <c r="I677" s="99"/>
    </row>
    <row r="678" spans="9:9" ht="15.75" customHeight="1" x14ac:dyDescent="0.25">
      <c r="I678" s="99"/>
    </row>
    <row r="679" spans="9:9" ht="15.75" customHeight="1" x14ac:dyDescent="0.25">
      <c r="I679" s="99"/>
    </row>
    <row r="680" spans="9:9" ht="15.75" customHeight="1" x14ac:dyDescent="0.25">
      <c r="I680" s="99"/>
    </row>
    <row r="681" spans="9:9" ht="15.75" customHeight="1" x14ac:dyDescent="0.25">
      <c r="I681" s="99"/>
    </row>
    <row r="682" spans="9:9" ht="15.75" customHeight="1" x14ac:dyDescent="0.25">
      <c r="I682" s="99"/>
    </row>
    <row r="683" spans="9:9" ht="15.75" customHeight="1" x14ac:dyDescent="0.25">
      <c r="I683" s="99"/>
    </row>
    <row r="684" spans="9:9" ht="15.75" customHeight="1" x14ac:dyDescent="0.25">
      <c r="I684" s="99"/>
    </row>
    <row r="685" spans="9:9" ht="15.75" customHeight="1" x14ac:dyDescent="0.25">
      <c r="I685" s="99"/>
    </row>
    <row r="686" spans="9:9" ht="15.75" customHeight="1" x14ac:dyDescent="0.25">
      <c r="I686" s="99"/>
    </row>
    <row r="687" spans="9:9" ht="15.75" customHeight="1" x14ac:dyDescent="0.25">
      <c r="I687" s="99"/>
    </row>
    <row r="688" spans="9:9" ht="15.75" customHeight="1" x14ac:dyDescent="0.25">
      <c r="I688" s="99"/>
    </row>
    <row r="689" spans="9:9" ht="15.75" customHeight="1" x14ac:dyDescent="0.25">
      <c r="I689" s="99"/>
    </row>
    <row r="690" spans="9:9" ht="15.75" customHeight="1" x14ac:dyDescent="0.25">
      <c r="I690" s="99"/>
    </row>
    <row r="691" spans="9:9" ht="15.75" customHeight="1" x14ac:dyDescent="0.25">
      <c r="I691" s="99"/>
    </row>
    <row r="692" spans="9:9" ht="15.75" customHeight="1" x14ac:dyDescent="0.25">
      <c r="I692" s="99"/>
    </row>
    <row r="693" spans="9:9" ht="15.75" customHeight="1" x14ac:dyDescent="0.25">
      <c r="I693" s="99"/>
    </row>
    <row r="694" spans="9:9" ht="15.75" customHeight="1" x14ac:dyDescent="0.25">
      <c r="I694" s="99"/>
    </row>
    <row r="695" spans="9:9" ht="15.75" customHeight="1" x14ac:dyDescent="0.25">
      <c r="I695" s="99"/>
    </row>
    <row r="696" spans="9:9" ht="15.75" customHeight="1" x14ac:dyDescent="0.25">
      <c r="I696" s="99"/>
    </row>
    <row r="697" spans="9:9" ht="15.75" customHeight="1" x14ac:dyDescent="0.25">
      <c r="I697" s="99"/>
    </row>
    <row r="698" spans="9:9" ht="15.75" customHeight="1" x14ac:dyDescent="0.25">
      <c r="I698" s="99"/>
    </row>
    <row r="699" spans="9:9" ht="15.75" customHeight="1" x14ac:dyDescent="0.25">
      <c r="I699" s="99"/>
    </row>
    <row r="700" spans="9:9" ht="15.75" customHeight="1" x14ac:dyDescent="0.25">
      <c r="I700" s="99"/>
    </row>
    <row r="701" spans="9:9" ht="15.75" customHeight="1" x14ac:dyDescent="0.25">
      <c r="I701" s="99"/>
    </row>
    <row r="702" spans="9:9" ht="15.75" customHeight="1" x14ac:dyDescent="0.25">
      <c r="I702" s="99"/>
    </row>
    <row r="703" spans="9:9" ht="15.75" customHeight="1" x14ac:dyDescent="0.25">
      <c r="I703" s="99"/>
    </row>
    <row r="704" spans="9:9" ht="15.75" customHeight="1" x14ac:dyDescent="0.25">
      <c r="I704" s="99"/>
    </row>
    <row r="705" spans="9:9" ht="15.75" customHeight="1" x14ac:dyDescent="0.25">
      <c r="I705" s="99"/>
    </row>
    <row r="706" spans="9:9" ht="15.75" customHeight="1" x14ac:dyDescent="0.25">
      <c r="I706" s="99"/>
    </row>
    <row r="707" spans="9:9" ht="15.75" customHeight="1" x14ac:dyDescent="0.25">
      <c r="I707" s="99"/>
    </row>
    <row r="708" spans="9:9" ht="15.75" customHeight="1" x14ac:dyDescent="0.25">
      <c r="I708" s="99"/>
    </row>
    <row r="709" spans="9:9" ht="15.75" customHeight="1" x14ac:dyDescent="0.25">
      <c r="I709" s="99"/>
    </row>
    <row r="710" spans="9:9" ht="15.75" customHeight="1" x14ac:dyDescent="0.25">
      <c r="I710" s="99"/>
    </row>
    <row r="711" spans="9:9" ht="15.75" customHeight="1" x14ac:dyDescent="0.25">
      <c r="I711" s="99"/>
    </row>
    <row r="712" spans="9:9" ht="15.75" customHeight="1" x14ac:dyDescent="0.25">
      <c r="I712" s="99"/>
    </row>
    <row r="713" spans="9:9" ht="15.75" customHeight="1" x14ac:dyDescent="0.25">
      <c r="I713" s="99"/>
    </row>
    <row r="714" spans="9:9" ht="15.75" customHeight="1" x14ac:dyDescent="0.25">
      <c r="I714" s="99"/>
    </row>
    <row r="715" spans="9:9" ht="15.75" customHeight="1" x14ac:dyDescent="0.25">
      <c r="I715" s="99"/>
    </row>
    <row r="716" spans="9:9" ht="15.75" customHeight="1" x14ac:dyDescent="0.25">
      <c r="I716" s="99"/>
    </row>
    <row r="717" spans="9:9" ht="15.75" customHeight="1" x14ac:dyDescent="0.25">
      <c r="I717" s="99"/>
    </row>
    <row r="718" spans="9:9" ht="15.75" customHeight="1" x14ac:dyDescent="0.25">
      <c r="I718" s="99"/>
    </row>
    <row r="719" spans="9:9" ht="15.75" customHeight="1" x14ac:dyDescent="0.25">
      <c r="I719" s="99"/>
    </row>
    <row r="720" spans="9:9" ht="15.75" customHeight="1" x14ac:dyDescent="0.25">
      <c r="I720" s="99"/>
    </row>
    <row r="721" spans="9:9" ht="15.75" customHeight="1" x14ac:dyDescent="0.25">
      <c r="I721" s="99"/>
    </row>
    <row r="722" spans="9:9" ht="15.75" customHeight="1" x14ac:dyDescent="0.25">
      <c r="I722" s="99"/>
    </row>
    <row r="723" spans="9:9" ht="15.75" customHeight="1" x14ac:dyDescent="0.25">
      <c r="I723" s="99"/>
    </row>
    <row r="724" spans="9:9" ht="15.75" customHeight="1" x14ac:dyDescent="0.25">
      <c r="I724" s="99"/>
    </row>
    <row r="725" spans="9:9" ht="15.75" customHeight="1" x14ac:dyDescent="0.25">
      <c r="I725" s="99"/>
    </row>
    <row r="726" spans="9:9" ht="15.75" customHeight="1" x14ac:dyDescent="0.25">
      <c r="I726" s="99"/>
    </row>
    <row r="727" spans="9:9" ht="15.75" customHeight="1" x14ac:dyDescent="0.25">
      <c r="I727" s="99"/>
    </row>
    <row r="728" spans="9:9" ht="15.75" customHeight="1" x14ac:dyDescent="0.25">
      <c r="I728" s="99"/>
    </row>
    <row r="729" spans="9:9" ht="15.75" customHeight="1" x14ac:dyDescent="0.25">
      <c r="I729" s="99"/>
    </row>
    <row r="730" spans="9:9" ht="15.75" customHeight="1" x14ac:dyDescent="0.25">
      <c r="I730" s="99"/>
    </row>
    <row r="731" spans="9:9" ht="15.75" customHeight="1" x14ac:dyDescent="0.25">
      <c r="I731" s="99"/>
    </row>
    <row r="732" spans="9:9" ht="15.75" customHeight="1" x14ac:dyDescent="0.25">
      <c r="I732" s="99"/>
    </row>
    <row r="733" spans="9:9" ht="15.75" customHeight="1" x14ac:dyDescent="0.25">
      <c r="I733" s="99"/>
    </row>
    <row r="734" spans="9:9" ht="15.75" customHeight="1" x14ac:dyDescent="0.25">
      <c r="I734" s="99"/>
    </row>
    <row r="735" spans="9:9" ht="15.75" customHeight="1" x14ac:dyDescent="0.25">
      <c r="I735" s="99"/>
    </row>
    <row r="736" spans="9:9" ht="15.75" customHeight="1" x14ac:dyDescent="0.25">
      <c r="I736" s="99"/>
    </row>
    <row r="737" spans="9:9" ht="15.75" customHeight="1" x14ac:dyDescent="0.25">
      <c r="I737" s="99"/>
    </row>
    <row r="738" spans="9:9" ht="15.75" customHeight="1" x14ac:dyDescent="0.25">
      <c r="I738" s="99"/>
    </row>
    <row r="739" spans="9:9" ht="15.75" customHeight="1" x14ac:dyDescent="0.25">
      <c r="I739" s="99"/>
    </row>
    <row r="740" spans="9:9" ht="15.75" customHeight="1" x14ac:dyDescent="0.25">
      <c r="I740" s="99"/>
    </row>
    <row r="741" spans="9:9" ht="15.75" customHeight="1" x14ac:dyDescent="0.25">
      <c r="I741" s="99"/>
    </row>
    <row r="742" spans="9:9" ht="15.75" customHeight="1" x14ac:dyDescent="0.25">
      <c r="I742" s="99"/>
    </row>
    <row r="743" spans="9:9" ht="15.75" customHeight="1" x14ac:dyDescent="0.25">
      <c r="I743" s="99"/>
    </row>
    <row r="744" spans="9:9" ht="15.75" customHeight="1" x14ac:dyDescent="0.25">
      <c r="I744" s="99"/>
    </row>
    <row r="745" spans="9:9" ht="15.75" customHeight="1" x14ac:dyDescent="0.25">
      <c r="I745" s="99"/>
    </row>
    <row r="746" spans="9:9" ht="15.75" customHeight="1" x14ac:dyDescent="0.25">
      <c r="I746" s="99"/>
    </row>
    <row r="747" spans="9:9" ht="15.75" customHeight="1" x14ac:dyDescent="0.25">
      <c r="I747" s="99"/>
    </row>
    <row r="748" spans="9:9" ht="15.75" customHeight="1" x14ac:dyDescent="0.25">
      <c r="I748" s="99"/>
    </row>
    <row r="749" spans="9:9" ht="15.75" customHeight="1" x14ac:dyDescent="0.25">
      <c r="I749" s="99"/>
    </row>
    <row r="750" spans="9:9" ht="15.75" customHeight="1" x14ac:dyDescent="0.25">
      <c r="I750" s="99"/>
    </row>
    <row r="751" spans="9:9" ht="15.75" customHeight="1" x14ac:dyDescent="0.25">
      <c r="I751" s="99"/>
    </row>
    <row r="752" spans="9:9" ht="15.75" customHeight="1" x14ac:dyDescent="0.25">
      <c r="I752" s="99"/>
    </row>
    <row r="753" spans="9:9" ht="15.75" customHeight="1" x14ac:dyDescent="0.25">
      <c r="I753" s="99"/>
    </row>
    <row r="754" spans="9:9" ht="15.75" customHeight="1" x14ac:dyDescent="0.25">
      <c r="I754" s="99"/>
    </row>
    <row r="755" spans="9:9" ht="15.75" customHeight="1" x14ac:dyDescent="0.25">
      <c r="I755" s="99"/>
    </row>
    <row r="756" spans="9:9" ht="15.75" customHeight="1" x14ac:dyDescent="0.25">
      <c r="I756" s="99"/>
    </row>
    <row r="757" spans="9:9" ht="15.75" customHeight="1" x14ac:dyDescent="0.25">
      <c r="I757" s="99"/>
    </row>
    <row r="758" spans="9:9" ht="15.75" customHeight="1" x14ac:dyDescent="0.25">
      <c r="I758" s="99"/>
    </row>
    <row r="759" spans="9:9" ht="15.75" customHeight="1" x14ac:dyDescent="0.25">
      <c r="I759" s="99"/>
    </row>
    <row r="760" spans="9:9" ht="15.75" customHeight="1" x14ac:dyDescent="0.25">
      <c r="I760" s="99"/>
    </row>
    <row r="761" spans="9:9" ht="15.75" customHeight="1" x14ac:dyDescent="0.25">
      <c r="I761" s="99"/>
    </row>
    <row r="762" spans="9:9" ht="15.75" customHeight="1" x14ac:dyDescent="0.25">
      <c r="I762" s="99"/>
    </row>
    <row r="763" spans="9:9" ht="15.75" customHeight="1" x14ac:dyDescent="0.25">
      <c r="I763" s="99"/>
    </row>
    <row r="764" spans="9:9" ht="15.75" customHeight="1" x14ac:dyDescent="0.25">
      <c r="I764" s="99"/>
    </row>
    <row r="765" spans="9:9" ht="15.75" customHeight="1" x14ac:dyDescent="0.25">
      <c r="I765" s="99"/>
    </row>
    <row r="766" spans="9:9" ht="15.75" customHeight="1" x14ac:dyDescent="0.25">
      <c r="I766" s="99"/>
    </row>
    <row r="767" spans="9:9" ht="15.75" customHeight="1" x14ac:dyDescent="0.25">
      <c r="I767" s="99"/>
    </row>
    <row r="768" spans="9:9" ht="15.75" customHeight="1" x14ac:dyDescent="0.25">
      <c r="I768" s="99"/>
    </row>
    <row r="769" spans="9:9" ht="15.75" customHeight="1" x14ac:dyDescent="0.25">
      <c r="I769" s="99"/>
    </row>
    <row r="770" spans="9:9" ht="15.75" customHeight="1" x14ac:dyDescent="0.25">
      <c r="I770" s="99"/>
    </row>
    <row r="771" spans="9:9" ht="15.75" customHeight="1" x14ac:dyDescent="0.25">
      <c r="I771" s="99"/>
    </row>
    <row r="772" spans="9:9" ht="15.75" customHeight="1" x14ac:dyDescent="0.25">
      <c r="I772" s="99"/>
    </row>
    <row r="773" spans="9:9" ht="15.75" customHeight="1" x14ac:dyDescent="0.25">
      <c r="I773" s="99"/>
    </row>
    <row r="774" spans="9:9" ht="15.75" customHeight="1" x14ac:dyDescent="0.25">
      <c r="I774" s="99"/>
    </row>
    <row r="775" spans="9:9" ht="15.75" customHeight="1" x14ac:dyDescent="0.25">
      <c r="I775" s="99"/>
    </row>
    <row r="776" spans="9:9" ht="15.75" customHeight="1" x14ac:dyDescent="0.25">
      <c r="I776" s="99"/>
    </row>
    <row r="777" spans="9:9" ht="15.75" customHeight="1" x14ac:dyDescent="0.25">
      <c r="I777" s="99"/>
    </row>
    <row r="778" spans="9:9" ht="15.75" customHeight="1" x14ac:dyDescent="0.25">
      <c r="I778" s="99"/>
    </row>
    <row r="779" spans="9:9" ht="15.75" customHeight="1" x14ac:dyDescent="0.25">
      <c r="I779" s="99"/>
    </row>
    <row r="780" spans="9:9" ht="15.75" customHeight="1" x14ac:dyDescent="0.25">
      <c r="I780" s="99"/>
    </row>
    <row r="781" spans="9:9" ht="15.75" customHeight="1" x14ac:dyDescent="0.25">
      <c r="I781" s="99"/>
    </row>
    <row r="782" spans="9:9" ht="15.75" customHeight="1" x14ac:dyDescent="0.25">
      <c r="I782" s="99"/>
    </row>
    <row r="783" spans="9:9" ht="15.75" customHeight="1" x14ac:dyDescent="0.25">
      <c r="I783" s="99"/>
    </row>
    <row r="784" spans="9:9" ht="15.75" customHeight="1" x14ac:dyDescent="0.25">
      <c r="I784" s="99"/>
    </row>
    <row r="785" spans="9:9" ht="15.75" customHeight="1" x14ac:dyDescent="0.25">
      <c r="I785" s="99"/>
    </row>
    <row r="786" spans="9:9" ht="15.75" customHeight="1" x14ac:dyDescent="0.25">
      <c r="I786" s="99"/>
    </row>
    <row r="787" spans="9:9" ht="15.75" customHeight="1" x14ac:dyDescent="0.25">
      <c r="I787" s="99"/>
    </row>
    <row r="788" spans="9:9" ht="15.75" customHeight="1" x14ac:dyDescent="0.25">
      <c r="I788" s="99"/>
    </row>
    <row r="789" spans="9:9" ht="15.75" customHeight="1" x14ac:dyDescent="0.25">
      <c r="I789" s="99"/>
    </row>
    <row r="790" spans="9:9" ht="15.75" customHeight="1" x14ac:dyDescent="0.25">
      <c r="I790" s="99"/>
    </row>
    <row r="791" spans="9:9" ht="15.75" customHeight="1" x14ac:dyDescent="0.25">
      <c r="I791" s="99"/>
    </row>
    <row r="792" spans="9:9" ht="15.75" customHeight="1" x14ac:dyDescent="0.25">
      <c r="I792" s="99"/>
    </row>
    <row r="793" spans="9:9" ht="15.75" customHeight="1" x14ac:dyDescent="0.25">
      <c r="I793" s="99"/>
    </row>
    <row r="794" spans="9:9" ht="15.75" customHeight="1" x14ac:dyDescent="0.25">
      <c r="I794" s="99"/>
    </row>
    <row r="795" spans="9:9" ht="15.75" customHeight="1" x14ac:dyDescent="0.25">
      <c r="I795" s="99"/>
    </row>
    <row r="796" spans="9:9" ht="15.75" customHeight="1" x14ac:dyDescent="0.25">
      <c r="I796" s="99"/>
    </row>
    <row r="797" spans="9:9" ht="15.75" customHeight="1" x14ac:dyDescent="0.25">
      <c r="I797" s="99"/>
    </row>
    <row r="798" spans="9:9" ht="15.75" customHeight="1" x14ac:dyDescent="0.25">
      <c r="I798" s="99"/>
    </row>
    <row r="799" spans="9:9" ht="15.75" customHeight="1" x14ac:dyDescent="0.25">
      <c r="I799" s="99"/>
    </row>
    <row r="800" spans="9:9" ht="15.75" customHeight="1" x14ac:dyDescent="0.25">
      <c r="I800" s="99"/>
    </row>
    <row r="801" spans="9:9" ht="15.75" customHeight="1" x14ac:dyDescent="0.25">
      <c r="I801" s="99"/>
    </row>
    <row r="802" spans="9:9" ht="15.75" customHeight="1" x14ac:dyDescent="0.25">
      <c r="I802" s="99"/>
    </row>
    <row r="803" spans="9:9" ht="15.75" customHeight="1" x14ac:dyDescent="0.25">
      <c r="I803" s="99"/>
    </row>
    <row r="804" spans="9:9" ht="15.75" customHeight="1" x14ac:dyDescent="0.25">
      <c r="I804" s="99"/>
    </row>
    <row r="805" spans="9:9" ht="15.75" customHeight="1" x14ac:dyDescent="0.25">
      <c r="I805" s="99"/>
    </row>
    <row r="806" spans="9:9" ht="15.75" customHeight="1" x14ac:dyDescent="0.25">
      <c r="I806" s="99"/>
    </row>
    <row r="807" spans="9:9" ht="15.75" customHeight="1" x14ac:dyDescent="0.25">
      <c r="I807" s="99"/>
    </row>
    <row r="808" spans="9:9" ht="15.75" customHeight="1" x14ac:dyDescent="0.25">
      <c r="I808" s="99"/>
    </row>
    <row r="809" spans="9:9" ht="15.75" customHeight="1" x14ac:dyDescent="0.25">
      <c r="I809" s="99"/>
    </row>
    <row r="810" spans="9:9" ht="15.75" customHeight="1" x14ac:dyDescent="0.25">
      <c r="I810" s="99"/>
    </row>
    <row r="811" spans="9:9" ht="15.75" customHeight="1" x14ac:dyDescent="0.25">
      <c r="I811" s="99"/>
    </row>
    <row r="812" spans="9:9" ht="15.75" customHeight="1" x14ac:dyDescent="0.25">
      <c r="I812" s="99"/>
    </row>
    <row r="813" spans="9:9" ht="15.75" customHeight="1" x14ac:dyDescent="0.25">
      <c r="I813" s="99"/>
    </row>
    <row r="814" spans="9:9" ht="15.75" customHeight="1" x14ac:dyDescent="0.25">
      <c r="I814" s="99"/>
    </row>
    <row r="815" spans="9:9" ht="15.75" customHeight="1" x14ac:dyDescent="0.25">
      <c r="I815" s="99"/>
    </row>
    <row r="816" spans="9:9" ht="15.75" customHeight="1" x14ac:dyDescent="0.25">
      <c r="I816" s="99"/>
    </row>
    <row r="817" spans="9:9" ht="15.75" customHeight="1" x14ac:dyDescent="0.25">
      <c r="I817" s="99"/>
    </row>
    <row r="818" spans="9:9" ht="15.75" customHeight="1" x14ac:dyDescent="0.25">
      <c r="I818" s="99"/>
    </row>
    <row r="819" spans="9:9" ht="15.75" customHeight="1" x14ac:dyDescent="0.25">
      <c r="I819" s="99"/>
    </row>
    <row r="820" spans="9:9" ht="15.75" customHeight="1" x14ac:dyDescent="0.25">
      <c r="I820" s="99"/>
    </row>
    <row r="821" spans="9:9" ht="15.75" customHeight="1" x14ac:dyDescent="0.25">
      <c r="I821" s="99"/>
    </row>
    <row r="822" spans="9:9" ht="15.75" customHeight="1" x14ac:dyDescent="0.25">
      <c r="I822" s="99"/>
    </row>
    <row r="823" spans="9:9" ht="15.75" customHeight="1" x14ac:dyDescent="0.25">
      <c r="I823" s="99"/>
    </row>
    <row r="824" spans="9:9" ht="15.75" customHeight="1" x14ac:dyDescent="0.25">
      <c r="I824" s="99"/>
    </row>
    <row r="825" spans="9:9" ht="15.75" customHeight="1" x14ac:dyDescent="0.25">
      <c r="I825" s="99"/>
    </row>
    <row r="826" spans="9:9" ht="15.75" customHeight="1" x14ac:dyDescent="0.25">
      <c r="I826" s="99"/>
    </row>
    <row r="827" spans="9:9" ht="15.75" customHeight="1" x14ac:dyDescent="0.25">
      <c r="I827" s="99"/>
    </row>
    <row r="828" spans="9:9" ht="15.75" customHeight="1" x14ac:dyDescent="0.25">
      <c r="I828" s="99"/>
    </row>
    <row r="829" spans="9:9" ht="15.75" customHeight="1" x14ac:dyDescent="0.25">
      <c r="I829" s="99"/>
    </row>
    <row r="830" spans="9:9" ht="15.75" customHeight="1" x14ac:dyDescent="0.25">
      <c r="I830" s="99"/>
    </row>
    <row r="831" spans="9:9" ht="15.75" customHeight="1" x14ac:dyDescent="0.25">
      <c r="I831" s="99"/>
    </row>
    <row r="832" spans="9:9" ht="15.75" customHeight="1" x14ac:dyDescent="0.25">
      <c r="I832" s="99"/>
    </row>
    <row r="833" spans="9:9" ht="15.75" customHeight="1" x14ac:dyDescent="0.25">
      <c r="I833" s="99"/>
    </row>
    <row r="834" spans="9:9" ht="15.75" customHeight="1" x14ac:dyDescent="0.25">
      <c r="I834" s="99"/>
    </row>
    <row r="835" spans="9:9" ht="15.75" customHeight="1" x14ac:dyDescent="0.25">
      <c r="I835" s="99"/>
    </row>
    <row r="836" spans="9:9" ht="15.75" customHeight="1" x14ac:dyDescent="0.25">
      <c r="I836" s="99"/>
    </row>
    <row r="837" spans="9:9" ht="15.75" customHeight="1" x14ac:dyDescent="0.25">
      <c r="I837" s="99"/>
    </row>
    <row r="838" spans="9:9" ht="15.75" customHeight="1" x14ac:dyDescent="0.25">
      <c r="I838" s="99"/>
    </row>
    <row r="839" spans="9:9" ht="15.75" customHeight="1" x14ac:dyDescent="0.25">
      <c r="I839" s="99"/>
    </row>
    <row r="840" spans="9:9" ht="15.75" customHeight="1" x14ac:dyDescent="0.25">
      <c r="I840" s="99"/>
    </row>
    <row r="841" spans="9:9" ht="15.75" customHeight="1" x14ac:dyDescent="0.25">
      <c r="I841" s="99"/>
    </row>
    <row r="842" spans="9:9" ht="15.75" customHeight="1" x14ac:dyDescent="0.25">
      <c r="I842" s="99"/>
    </row>
    <row r="843" spans="9:9" ht="15.75" customHeight="1" x14ac:dyDescent="0.25">
      <c r="I843" s="99"/>
    </row>
    <row r="844" spans="9:9" ht="15.75" customHeight="1" x14ac:dyDescent="0.25">
      <c r="I844" s="99"/>
    </row>
    <row r="845" spans="9:9" ht="15.75" customHeight="1" x14ac:dyDescent="0.25">
      <c r="I845" s="99"/>
    </row>
    <row r="846" spans="9:9" ht="15.75" customHeight="1" x14ac:dyDescent="0.25">
      <c r="I846" s="99"/>
    </row>
    <row r="847" spans="9:9" ht="15.75" customHeight="1" x14ac:dyDescent="0.25">
      <c r="I847" s="99"/>
    </row>
    <row r="848" spans="9:9" ht="15.75" customHeight="1" x14ac:dyDescent="0.25">
      <c r="I848" s="99"/>
    </row>
    <row r="849" spans="9:9" ht="15.75" customHeight="1" x14ac:dyDescent="0.25">
      <c r="I849" s="99"/>
    </row>
    <row r="850" spans="9:9" ht="15.75" customHeight="1" x14ac:dyDescent="0.25">
      <c r="I850" s="99"/>
    </row>
    <row r="851" spans="9:9" ht="15.75" customHeight="1" x14ac:dyDescent="0.25">
      <c r="I851" s="99"/>
    </row>
    <row r="852" spans="9:9" ht="15.75" customHeight="1" x14ac:dyDescent="0.25">
      <c r="I852" s="99"/>
    </row>
    <row r="853" spans="9:9" ht="15.75" customHeight="1" x14ac:dyDescent="0.25">
      <c r="I853" s="99"/>
    </row>
    <row r="854" spans="9:9" ht="15.75" customHeight="1" x14ac:dyDescent="0.25">
      <c r="I854" s="99"/>
    </row>
    <row r="855" spans="9:9" ht="15.75" customHeight="1" x14ac:dyDescent="0.25">
      <c r="I855" s="99"/>
    </row>
    <row r="856" spans="9:9" ht="15.75" customHeight="1" x14ac:dyDescent="0.25">
      <c r="I856" s="99"/>
    </row>
    <row r="857" spans="9:9" ht="15.75" customHeight="1" x14ac:dyDescent="0.25">
      <c r="I857" s="99"/>
    </row>
    <row r="858" spans="9:9" ht="15.75" customHeight="1" x14ac:dyDescent="0.25">
      <c r="I858" s="99"/>
    </row>
    <row r="859" spans="9:9" ht="15.75" customHeight="1" x14ac:dyDescent="0.25">
      <c r="I859" s="99"/>
    </row>
    <row r="860" spans="9:9" ht="15.75" customHeight="1" x14ac:dyDescent="0.25">
      <c r="I860" s="99"/>
    </row>
    <row r="861" spans="9:9" ht="15.75" customHeight="1" x14ac:dyDescent="0.25">
      <c r="I861" s="99"/>
    </row>
    <row r="862" spans="9:9" ht="15.75" customHeight="1" x14ac:dyDescent="0.25">
      <c r="I862" s="99"/>
    </row>
    <row r="863" spans="9:9" ht="15.75" customHeight="1" x14ac:dyDescent="0.25">
      <c r="I863" s="99"/>
    </row>
    <row r="864" spans="9:9" ht="15.75" customHeight="1" x14ac:dyDescent="0.25">
      <c r="I864" s="99"/>
    </row>
    <row r="865" spans="9:9" ht="15.75" customHeight="1" x14ac:dyDescent="0.25">
      <c r="I865" s="99"/>
    </row>
    <row r="866" spans="9:9" ht="15.75" customHeight="1" x14ac:dyDescent="0.25">
      <c r="I866" s="99"/>
    </row>
    <row r="867" spans="9:9" ht="15.75" customHeight="1" x14ac:dyDescent="0.25">
      <c r="I867" s="99"/>
    </row>
    <row r="868" spans="9:9" ht="15.75" customHeight="1" x14ac:dyDescent="0.25">
      <c r="I868" s="99"/>
    </row>
    <row r="869" spans="9:9" ht="15.75" customHeight="1" x14ac:dyDescent="0.25">
      <c r="I869" s="99"/>
    </row>
    <row r="870" spans="9:9" ht="15.75" customHeight="1" x14ac:dyDescent="0.25">
      <c r="I870" s="99"/>
    </row>
    <row r="871" spans="9:9" ht="15.75" customHeight="1" x14ac:dyDescent="0.25">
      <c r="I871" s="99"/>
    </row>
    <row r="872" spans="9:9" ht="15.75" customHeight="1" x14ac:dyDescent="0.25">
      <c r="I872" s="99"/>
    </row>
    <row r="873" spans="9:9" ht="15.75" customHeight="1" x14ac:dyDescent="0.25">
      <c r="I873" s="99"/>
    </row>
    <row r="874" spans="9:9" ht="15.75" customHeight="1" x14ac:dyDescent="0.25">
      <c r="I874" s="99"/>
    </row>
    <row r="875" spans="9:9" ht="15.75" customHeight="1" x14ac:dyDescent="0.25">
      <c r="I875" s="99"/>
    </row>
    <row r="876" spans="9:9" ht="15.75" customHeight="1" x14ac:dyDescent="0.25">
      <c r="I876" s="99"/>
    </row>
    <row r="877" spans="9:9" ht="15.75" customHeight="1" x14ac:dyDescent="0.25">
      <c r="I877" s="99"/>
    </row>
    <row r="878" spans="9:9" ht="15.75" customHeight="1" x14ac:dyDescent="0.25">
      <c r="I878" s="99"/>
    </row>
    <row r="879" spans="9:9" ht="15.75" customHeight="1" x14ac:dyDescent="0.25">
      <c r="I879" s="99"/>
    </row>
    <row r="880" spans="9:9" ht="15.75" customHeight="1" x14ac:dyDescent="0.25">
      <c r="I880" s="99"/>
    </row>
    <row r="881" spans="9:9" ht="15.75" customHeight="1" x14ac:dyDescent="0.25">
      <c r="I881" s="99"/>
    </row>
    <row r="882" spans="9:9" ht="15.75" customHeight="1" x14ac:dyDescent="0.25">
      <c r="I882" s="99"/>
    </row>
    <row r="883" spans="9:9" ht="15.75" customHeight="1" x14ac:dyDescent="0.25">
      <c r="I883" s="99"/>
    </row>
    <row r="884" spans="9:9" ht="15.75" customHeight="1" x14ac:dyDescent="0.25">
      <c r="I884" s="99"/>
    </row>
    <row r="885" spans="9:9" ht="15.75" customHeight="1" x14ac:dyDescent="0.25">
      <c r="I885" s="99"/>
    </row>
    <row r="886" spans="9:9" ht="15.75" customHeight="1" x14ac:dyDescent="0.25">
      <c r="I886" s="99"/>
    </row>
    <row r="887" spans="9:9" ht="15.75" customHeight="1" x14ac:dyDescent="0.25">
      <c r="I887" s="99"/>
    </row>
    <row r="888" spans="9:9" ht="15.75" customHeight="1" x14ac:dyDescent="0.25">
      <c r="I888" s="99"/>
    </row>
    <row r="889" spans="9:9" ht="15.75" customHeight="1" x14ac:dyDescent="0.25">
      <c r="I889" s="99"/>
    </row>
    <row r="890" spans="9:9" ht="15.75" customHeight="1" x14ac:dyDescent="0.25">
      <c r="I890" s="99"/>
    </row>
    <row r="891" spans="9:9" ht="15.75" customHeight="1" x14ac:dyDescent="0.25">
      <c r="I891" s="99"/>
    </row>
    <row r="892" spans="9:9" ht="15.75" customHeight="1" x14ac:dyDescent="0.25">
      <c r="I892" s="99"/>
    </row>
    <row r="893" spans="9:9" ht="15.75" customHeight="1" x14ac:dyDescent="0.25">
      <c r="I893" s="99"/>
    </row>
    <row r="894" spans="9:9" ht="15.75" customHeight="1" x14ac:dyDescent="0.25">
      <c r="I894" s="99"/>
    </row>
    <row r="895" spans="9:9" ht="15.75" customHeight="1" x14ac:dyDescent="0.25">
      <c r="I895" s="99"/>
    </row>
    <row r="896" spans="9:9" ht="15.75" customHeight="1" x14ac:dyDescent="0.25">
      <c r="I896" s="99"/>
    </row>
    <row r="897" spans="9:9" ht="15.75" customHeight="1" x14ac:dyDescent="0.25">
      <c r="I897" s="99"/>
    </row>
    <row r="898" spans="9:9" ht="15.75" customHeight="1" x14ac:dyDescent="0.25">
      <c r="I898" s="99"/>
    </row>
    <row r="899" spans="9:9" ht="15.75" customHeight="1" x14ac:dyDescent="0.25">
      <c r="I899" s="99"/>
    </row>
    <row r="900" spans="9:9" ht="15.75" customHeight="1" x14ac:dyDescent="0.25">
      <c r="I900" s="99"/>
    </row>
    <row r="901" spans="9:9" ht="15.75" customHeight="1" x14ac:dyDescent="0.25">
      <c r="I901" s="99"/>
    </row>
    <row r="902" spans="9:9" ht="15.75" customHeight="1" x14ac:dyDescent="0.25">
      <c r="I902" s="99"/>
    </row>
    <row r="903" spans="9:9" ht="15.75" customHeight="1" x14ac:dyDescent="0.25">
      <c r="I903" s="99"/>
    </row>
    <row r="904" spans="9:9" ht="15.75" customHeight="1" x14ac:dyDescent="0.25">
      <c r="I904" s="99"/>
    </row>
    <row r="905" spans="9:9" ht="15.75" customHeight="1" x14ac:dyDescent="0.25">
      <c r="I905" s="99"/>
    </row>
    <row r="906" spans="9:9" ht="15.75" customHeight="1" x14ac:dyDescent="0.25">
      <c r="I906" s="99"/>
    </row>
    <row r="907" spans="9:9" ht="15.75" customHeight="1" x14ac:dyDescent="0.25">
      <c r="I907" s="99"/>
    </row>
    <row r="908" spans="9:9" ht="15.75" customHeight="1" x14ac:dyDescent="0.25">
      <c r="I908" s="99"/>
    </row>
    <row r="909" spans="9:9" ht="15.75" customHeight="1" x14ac:dyDescent="0.25">
      <c r="I909" s="99"/>
    </row>
    <row r="910" spans="9:9" ht="15.75" customHeight="1" x14ac:dyDescent="0.25">
      <c r="I910" s="99"/>
    </row>
    <row r="911" spans="9:9" ht="15.75" customHeight="1" x14ac:dyDescent="0.25">
      <c r="I911" s="99"/>
    </row>
    <row r="912" spans="9:9" ht="15.75" customHeight="1" x14ac:dyDescent="0.25">
      <c r="I912" s="99"/>
    </row>
    <row r="913" spans="9:9" ht="15.75" customHeight="1" x14ac:dyDescent="0.25">
      <c r="I913" s="99"/>
    </row>
    <row r="914" spans="9:9" ht="15.75" customHeight="1" x14ac:dyDescent="0.25">
      <c r="I914" s="99"/>
    </row>
    <row r="915" spans="9:9" ht="15.75" customHeight="1" x14ac:dyDescent="0.25">
      <c r="I915" s="99"/>
    </row>
    <row r="916" spans="9:9" ht="15.75" customHeight="1" x14ac:dyDescent="0.25">
      <c r="I916" s="99"/>
    </row>
    <row r="917" spans="9:9" ht="15.75" customHeight="1" x14ac:dyDescent="0.25">
      <c r="I917" s="99"/>
    </row>
    <row r="918" spans="9:9" ht="15.75" customHeight="1" x14ac:dyDescent="0.25">
      <c r="I918" s="99"/>
    </row>
    <row r="919" spans="9:9" ht="15.75" customHeight="1" x14ac:dyDescent="0.25">
      <c r="I919" s="99"/>
    </row>
    <row r="920" spans="9:9" ht="15.75" customHeight="1" x14ac:dyDescent="0.25">
      <c r="I920" s="99"/>
    </row>
    <row r="921" spans="9:9" ht="15.75" customHeight="1" x14ac:dyDescent="0.25">
      <c r="I921" s="99"/>
    </row>
    <row r="922" spans="9:9" ht="15.75" customHeight="1" x14ac:dyDescent="0.25">
      <c r="I922" s="99"/>
    </row>
    <row r="923" spans="9:9" ht="15.75" customHeight="1" x14ac:dyDescent="0.25">
      <c r="I923" s="99"/>
    </row>
    <row r="924" spans="9:9" ht="15.75" customHeight="1" x14ac:dyDescent="0.25">
      <c r="I924" s="99"/>
    </row>
    <row r="925" spans="9:9" ht="15.75" customHeight="1" x14ac:dyDescent="0.25">
      <c r="I925" s="99"/>
    </row>
    <row r="926" spans="9:9" ht="15.75" customHeight="1" x14ac:dyDescent="0.25">
      <c r="I926" s="99"/>
    </row>
    <row r="927" spans="9:9" ht="15.75" customHeight="1" x14ac:dyDescent="0.25">
      <c r="I927" s="99"/>
    </row>
    <row r="928" spans="9:9" ht="15.75" customHeight="1" x14ac:dyDescent="0.25">
      <c r="I928" s="99"/>
    </row>
    <row r="929" spans="9:9" ht="15.75" customHeight="1" x14ac:dyDescent="0.25">
      <c r="I929" s="99"/>
    </row>
    <row r="930" spans="9:9" ht="15.75" customHeight="1" x14ac:dyDescent="0.25">
      <c r="I930" s="99"/>
    </row>
    <row r="931" spans="9:9" ht="15.75" customHeight="1" x14ac:dyDescent="0.25">
      <c r="I931" s="99"/>
    </row>
    <row r="932" spans="9:9" ht="15.75" customHeight="1" x14ac:dyDescent="0.25">
      <c r="I932" s="99"/>
    </row>
    <row r="933" spans="9:9" ht="15.75" customHeight="1" x14ac:dyDescent="0.25">
      <c r="I933" s="99"/>
    </row>
    <row r="934" spans="9:9" ht="15.75" customHeight="1" x14ac:dyDescent="0.25">
      <c r="I934" s="99"/>
    </row>
    <row r="935" spans="9:9" ht="15.75" customHeight="1" x14ac:dyDescent="0.25">
      <c r="I935" s="99"/>
    </row>
    <row r="936" spans="9:9" ht="15.75" customHeight="1" x14ac:dyDescent="0.25">
      <c r="I936" s="99"/>
    </row>
    <row r="937" spans="9:9" ht="15.75" customHeight="1" x14ac:dyDescent="0.25">
      <c r="I937" s="99"/>
    </row>
    <row r="938" spans="9:9" ht="15.75" customHeight="1" x14ac:dyDescent="0.25">
      <c r="I938" s="99"/>
    </row>
    <row r="939" spans="9:9" ht="15.75" customHeight="1" x14ac:dyDescent="0.25">
      <c r="I939" s="99"/>
    </row>
    <row r="940" spans="9:9" ht="15.75" customHeight="1" x14ac:dyDescent="0.25">
      <c r="I940" s="99"/>
    </row>
    <row r="941" spans="9:9" ht="15.75" customHeight="1" x14ac:dyDescent="0.25">
      <c r="I941" s="99"/>
    </row>
    <row r="942" spans="9:9" ht="15.75" customHeight="1" x14ac:dyDescent="0.25">
      <c r="I942" s="99"/>
    </row>
    <row r="943" spans="9:9" ht="15.75" customHeight="1" x14ac:dyDescent="0.25">
      <c r="I943" s="99"/>
    </row>
    <row r="944" spans="9:9" ht="15.75" customHeight="1" x14ac:dyDescent="0.25">
      <c r="I944" s="99"/>
    </row>
    <row r="945" spans="9:9" ht="15.75" customHeight="1" x14ac:dyDescent="0.25">
      <c r="I945" s="99"/>
    </row>
    <row r="946" spans="9:9" ht="15.75" customHeight="1" x14ac:dyDescent="0.25">
      <c r="I946" s="99"/>
    </row>
    <row r="947" spans="9:9" ht="15.75" customHeight="1" x14ac:dyDescent="0.25">
      <c r="I947" s="99"/>
    </row>
    <row r="948" spans="9:9" ht="15.75" customHeight="1" x14ac:dyDescent="0.25">
      <c r="I948" s="99"/>
    </row>
    <row r="949" spans="9:9" ht="15.75" customHeight="1" x14ac:dyDescent="0.25">
      <c r="I949" s="99"/>
    </row>
    <row r="950" spans="9:9" ht="15.75" customHeight="1" x14ac:dyDescent="0.25">
      <c r="I950" s="99"/>
    </row>
    <row r="951" spans="9:9" ht="15.75" customHeight="1" x14ac:dyDescent="0.25">
      <c r="I951" s="99"/>
    </row>
    <row r="952" spans="9:9" ht="15.75" customHeight="1" x14ac:dyDescent="0.25">
      <c r="I952" s="99"/>
    </row>
    <row r="953" spans="9:9" ht="15.75" customHeight="1" x14ac:dyDescent="0.25">
      <c r="I953" s="99"/>
    </row>
    <row r="954" spans="9:9" ht="15.75" customHeight="1" x14ac:dyDescent="0.25">
      <c r="I954" s="99"/>
    </row>
    <row r="955" spans="9:9" ht="15.75" customHeight="1" x14ac:dyDescent="0.25">
      <c r="I955" s="99"/>
    </row>
    <row r="956" spans="9:9" ht="15.75" customHeight="1" x14ac:dyDescent="0.25">
      <c r="I956" s="99"/>
    </row>
    <row r="957" spans="9:9" ht="15.75" customHeight="1" x14ac:dyDescent="0.25">
      <c r="I957" s="99"/>
    </row>
    <row r="958" spans="9:9" ht="15.75" customHeight="1" x14ac:dyDescent="0.25">
      <c r="I958" s="99"/>
    </row>
    <row r="959" spans="9:9" ht="15.75" customHeight="1" x14ac:dyDescent="0.25">
      <c r="I959" s="99"/>
    </row>
    <row r="960" spans="9:9" ht="15.75" customHeight="1" x14ac:dyDescent="0.25">
      <c r="I960" s="99"/>
    </row>
    <row r="961" spans="9:9" ht="15.75" customHeight="1" x14ac:dyDescent="0.25">
      <c r="I961" s="99"/>
    </row>
    <row r="962" spans="9:9" ht="15.75" customHeight="1" x14ac:dyDescent="0.25">
      <c r="I962" s="99"/>
    </row>
    <row r="963" spans="9:9" ht="15.75" customHeight="1" x14ac:dyDescent="0.25">
      <c r="I963" s="99"/>
    </row>
    <row r="964" spans="9:9" ht="15.75" customHeight="1" x14ac:dyDescent="0.25">
      <c r="I964" s="99"/>
    </row>
    <row r="965" spans="9:9" ht="15.75" customHeight="1" x14ac:dyDescent="0.25">
      <c r="I965" s="99"/>
    </row>
    <row r="966" spans="9:9" ht="15.75" customHeight="1" x14ac:dyDescent="0.25">
      <c r="I966" s="99"/>
    </row>
    <row r="967" spans="9:9" ht="15.75" customHeight="1" x14ac:dyDescent="0.25">
      <c r="I967" s="99"/>
    </row>
    <row r="968" spans="9:9" ht="15.75" customHeight="1" x14ac:dyDescent="0.25">
      <c r="I968" s="99"/>
    </row>
    <row r="969" spans="9:9" ht="15.75" customHeight="1" x14ac:dyDescent="0.25">
      <c r="I969" s="99"/>
    </row>
    <row r="970" spans="9:9" ht="15.75" customHeight="1" x14ac:dyDescent="0.25">
      <c r="I970" s="99"/>
    </row>
    <row r="971" spans="9:9" ht="15.75" customHeight="1" x14ac:dyDescent="0.25">
      <c r="I971" s="99"/>
    </row>
    <row r="972" spans="9:9" ht="15.75" customHeight="1" x14ac:dyDescent="0.25">
      <c r="I972" s="99"/>
    </row>
    <row r="973" spans="9:9" ht="15.75" customHeight="1" x14ac:dyDescent="0.25">
      <c r="I973" s="99"/>
    </row>
    <row r="974" spans="9:9" ht="15.75" customHeight="1" x14ac:dyDescent="0.25">
      <c r="I974" s="99"/>
    </row>
    <row r="975" spans="9:9" ht="15.75" customHeight="1" x14ac:dyDescent="0.25">
      <c r="I975" s="99"/>
    </row>
    <row r="976" spans="9:9" ht="15.75" customHeight="1" x14ac:dyDescent="0.25">
      <c r="I976" s="99"/>
    </row>
    <row r="977" spans="9:9" ht="15.75" customHeight="1" x14ac:dyDescent="0.25">
      <c r="I977" s="99"/>
    </row>
    <row r="978" spans="9:9" ht="15.75" customHeight="1" x14ac:dyDescent="0.25">
      <c r="I978" s="99"/>
    </row>
    <row r="979" spans="9:9" ht="15.75" customHeight="1" x14ac:dyDescent="0.25">
      <c r="I979" s="99"/>
    </row>
    <row r="980" spans="9:9" ht="15.75" customHeight="1" x14ac:dyDescent="0.25">
      <c r="I980" s="99"/>
    </row>
    <row r="981" spans="9:9" ht="15.75" customHeight="1" x14ac:dyDescent="0.25">
      <c r="I981" s="99"/>
    </row>
    <row r="982" spans="9:9" ht="15.75" customHeight="1" x14ac:dyDescent="0.25">
      <c r="I982" s="99"/>
    </row>
    <row r="983" spans="9:9" ht="15.75" customHeight="1" x14ac:dyDescent="0.25">
      <c r="I983" s="99"/>
    </row>
    <row r="984" spans="9:9" ht="15.75" customHeight="1" x14ac:dyDescent="0.25">
      <c r="I984" s="99"/>
    </row>
    <row r="985" spans="9:9" ht="15.75" customHeight="1" x14ac:dyDescent="0.25">
      <c r="I985" s="99"/>
    </row>
    <row r="986" spans="9:9" ht="15.75" customHeight="1" x14ac:dyDescent="0.25">
      <c r="I986" s="99"/>
    </row>
    <row r="987" spans="9:9" ht="15.75" customHeight="1" x14ac:dyDescent="0.25">
      <c r="I987" s="99"/>
    </row>
    <row r="988" spans="9:9" ht="15.75" customHeight="1" x14ac:dyDescent="0.25">
      <c r="I988" s="99"/>
    </row>
    <row r="989" spans="9:9" ht="15.75" customHeight="1" x14ac:dyDescent="0.25">
      <c r="I989" s="99"/>
    </row>
    <row r="990" spans="9:9" ht="15.75" customHeight="1" x14ac:dyDescent="0.25">
      <c r="I990" s="99"/>
    </row>
    <row r="991" spans="9:9" ht="15.75" customHeight="1" x14ac:dyDescent="0.25">
      <c r="I991" s="99"/>
    </row>
    <row r="992" spans="9:9" ht="15.75" customHeight="1" x14ac:dyDescent="0.25">
      <c r="I992" s="99"/>
    </row>
    <row r="993" spans="9:9" ht="15.75" customHeight="1" x14ac:dyDescent="0.25">
      <c r="I993" s="99"/>
    </row>
    <row r="994" spans="9:9" ht="15.75" customHeight="1" x14ac:dyDescent="0.25">
      <c r="I994" s="99"/>
    </row>
    <row r="995" spans="9:9" ht="15.75" customHeight="1" x14ac:dyDescent="0.25">
      <c r="I995" s="99"/>
    </row>
    <row r="996" spans="9:9" ht="15.75" customHeight="1" x14ac:dyDescent="0.25">
      <c r="I996" s="99"/>
    </row>
    <row r="997" spans="9:9" ht="15.75" customHeight="1" x14ac:dyDescent="0.25">
      <c r="I997" s="99"/>
    </row>
    <row r="998" spans="9:9" ht="15.75" customHeight="1" x14ac:dyDescent="0.25">
      <c r="I998" s="99"/>
    </row>
    <row r="999" spans="9:9" ht="15.75" customHeight="1" x14ac:dyDescent="0.25">
      <c r="I999" s="99"/>
    </row>
    <row r="1000" spans="9:9" ht="15.75" customHeight="1" x14ac:dyDescent="0.25">
      <c r="I1000" s="99"/>
    </row>
    <row r="1001" spans="9:9" ht="15.75" customHeight="1" x14ac:dyDescent="0.25">
      <c r="I1001" s="99"/>
    </row>
    <row r="1002" spans="9:9" ht="15.75" customHeight="1" x14ac:dyDescent="0.25">
      <c r="I1002" s="99"/>
    </row>
    <row r="1003" spans="9:9" ht="15.75" customHeight="1" x14ac:dyDescent="0.25">
      <c r="I1003" s="99"/>
    </row>
    <row r="1004" spans="9:9" ht="15.75" customHeight="1" x14ac:dyDescent="0.25">
      <c r="I1004" s="99"/>
    </row>
    <row r="1005" spans="9:9" ht="15.75" customHeight="1" x14ac:dyDescent="0.25">
      <c r="I1005" s="99"/>
    </row>
    <row r="1006" spans="9:9" ht="15.75" customHeight="1" x14ac:dyDescent="0.25">
      <c r="I1006" s="99"/>
    </row>
    <row r="1007" spans="9:9" ht="15.75" customHeight="1" x14ac:dyDescent="0.25">
      <c r="I1007" s="99"/>
    </row>
    <row r="1008" spans="9:9" ht="15.75" customHeight="1" x14ac:dyDescent="0.25">
      <c r="I1008" s="99"/>
    </row>
    <row r="1009" spans="9:9" ht="15.75" customHeight="1" x14ac:dyDescent="0.25">
      <c r="I1009" s="99"/>
    </row>
    <row r="1010" spans="9:9" ht="15.75" customHeight="1" x14ac:dyDescent="0.25">
      <c r="I1010" s="99"/>
    </row>
    <row r="1011" spans="9:9" ht="15.75" customHeight="1" x14ac:dyDescent="0.25">
      <c r="I1011" s="99"/>
    </row>
    <row r="1012" spans="9:9" ht="15.75" customHeight="1" x14ac:dyDescent="0.25">
      <c r="I1012" s="99"/>
    </row>
    <row r="1013" spans="9:9" ht="15.75" customHeight="1" x14ac:dyDescent="0.25">
      <c r="I1013" s="99"/>
    </row>
    <row r="1014" spans="9:9" ht="15.75" customHeight="1" x14ac:dyDescent="0.25">
      <c r="I1014" s="99"/>
    </row>
    <row r="1015" spans="9:9" ht="15.75" customHeight="1" x14ac:dyDescent="0.25">
      <c r="I1015" s="99"/>
    </row>
    <row r="1016" spans="9:9" ht="15.75" customHeight="1" x14ac:dyDescent="0.25">
      <c r="I1016" s="99"/>
    </row>
    <row r="1017" spans="9:9" ht="15.75" customHeight="1" x14ac:dyDescent="0.25">
      <c r="I1017" s="99"/>
    </row>
    <row r="1018" spans="9:9" ht="15.75" customHeight="1" x14ac:dyDescent="0.25">
      <c r="I1018" s="99"/>
    </row>
    <row r="1019" spans="9:9" ht="15.75" customHeight="1" x14ac:dyDescent="0.25">
      <c r="I1019" s="99"/>
    </row>
    <row r="1020" spans="9:9" ht="15.75" customHeight="1" x14ac:dyDescent="0.25">
      <c r="I1020" s="99"/>
    </row>
    <row r="1021" spans="9:9" ht="15.75" customHeight="1" x14ac:dyDescent="0.25">
      <c r="I1021" s="99"/>
    </row>
    <row r="1022" spans="9:9" ht="15.75" customHeight="1" x14ac:dyDescent="0.25">
      <c r="I1022" s="99"/>
    </row>
    <row r="1023" spans="9:9" ht="15.75" customHeight="1" x14ac:dyDescent="0.25">
      <c r="I1023" s="99"/>
    </row>
    <row r="1024" spans="9:9" ht="15.75" customHeight="1" x14ac:dyDescent="0.25">
      <c r="I1024" s="99"/>
    </row>
    <row r="1025" spans="9:9" ht="15.75" customHeight="1" x14ac:dyDescent="0.25">
      <c r="I1025" s="99"/>
    </row>
    <row r="1026" spans="9:9" ht="15.75" customHeight="1" x14ac:dyDescent="0.25">
      <c r="I1026" s="99"/>
    </row>
    <row r="1027" spans="9:9" ht="15.75" customHeight="1" x14ac:dyDescent="0.25">
      <c r="I1027" s="99"/>
    </row>
    <row r="1028" spans="9:9" ht="15.75" customHeight="1" x14ac:dyDescent="0.25">
      <c r="I1028" s="99"/>
    </row>
    <row r="1029" spans="9:9" ht="15.75" customHeight="1" x14ac:dyDescent="0.25">
      <c r="I1029" s="99"/>
    </row>
    <row r="1030" spans="9:9" ht="15.75" customHeight="1" x14ac:dyDescent="0.25">
      <c r="I1030" s="99"/>
    </row>
    <row r="1031" spans="9:9" ht="15.75" customHeight="1" x14ac:dyDescent="0.25">
      <c r="I1031" s="99"/>
    </row>
    <row r="1032" spans="9:9" ht="15.75" customHeight="1" x14ac:dyDescent="0.25">
      <c r="I1032" s="99"/>
    </row>
    <row r="1033" spans="9:9" ht="15.75" customHeight="1" x14ac:dyDescent="0.25">
      <c r="I1033" s="99"/>
    </row>
    <row r="1034" spans="9:9" ht="15.75" customHeight="1" x14ac:dyDescent="0.25">
      <c r="I1034" s="99"/>
    </row>
    <row r="1035" spans="9:9" ht="15.75" customHeight="1" x14ac:dyDescent="0.25">
      <c r="I1035" s="99"/>
    </row>
    <row r="1036" spans="9:9" ht="15.75" customHeight="1" x14ac:dyDescent="0.25">
      <c r="I1036" s="99"/>
    </row>
    <row r="1037" spans="9:9" ht="15.75" customHeight="1" x14ac:dyDescent="0.25">
      <c r="I1037" s="99"/>
    </row>
    <row r="1038" spans="9:9" ht="15.75" customHeight="1" x14ac:dyDescent="0.25">
      <c r="I1038" s="99"/>
    </row>
    <row r="1039" spans="9:9" ht="15.75" customHeight="1" x14ac:dyDescent="0.25">
      <c r="I1039" s="99"/>
    </row>
    <row r="1040" spans="9:9" ht="15.75" customHeight="1" x14ac:dyDescent="0.25">
      <c r="I1040" s="99"/>
    </row>
    <row r="1041" spans="9:9" ht="15" customHeight="1" x14ac:dyDescent="0.25">
      <c r="I1041" s="99"/>
    </row>
    <row r="1042" spans="9:9" ht="15" customHeight="1" x14ac:dyDescent="0.25">
      <c r="I1042" s="99"/>
    </row>
    <row r="1043" spans="9:9" ht="15" customHeight="1" x14ac:dyDescent="0.25">
      <c r="I1043" s="99"/>
    </row>
  </sheetData>
  <mergeCells count="25">
    <mergeCell ref="B90:I90"/>
    <mergeCell ref="B102:I102"/>
    <mergeCell ref="B109:I109"/>
    <mergeCell ref="B7:I7"/>
    <mergeCell ref="B14:I14"/>
    <mergeCell ref="B19:I19"/>
    <mergeCell ref="B27:I27"/>
    <mergeCell ref="B41:I41"/>
    <mergeCell ref="B49:I49"/>
    <mergeCell ref="B71:I71"/>
    <mergeCell ref="B81:I81"/>
    <mergeCell ref="E120:G120"/>
    <mergeCell ref="E132:G132"/>
    <mergeCell ref="E153:G153"/>
    <mergeCell ref="B128:I128"/>
    <mergeCell ref="B133:I133"/>
    <mergeCell ref="B141:I141"/>
    <mergeCell ref="F218:H218"/>
    <mergeCell ref="B121:I121"/>
    <mergeCell ref="B196:I196"/>
    <mergeCell ref="B188:I188"/>
    <mergeCell ref="B180:I180"/>
    <mergeCell ref="B154:I154"/>
    <mergeCell ref="B168:I168"/>
    <mergeCell ref="E179:G179"/>
  </mergeCells>
  <pageMargins left="0.7" right="0.7" top="0.75" bottom="0.75" header="0" footer="0"/>
  <pageSetup paperSize="9" scale="5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1"/>
  <sheetViews>
    <sheetView tabSelected="1" workbookViewId="0">
      <selection activeCell="A2" sqref="A1:A1048576"/>
    </sheetView>
  </sheetViews>
  <sheetFormatPr defaultColWidth="11.125" defaultRowHeight="15" customHeight="1" x14ac:dyDescent="0.25"/>
  <cols>
    <col min="1" max="1" width="8.875" style="215" customWidth="1"/>
    <col min="2" max="2" width="70.625" style="211" customWidth="1"/>
    <col min="3" max="3" width="8.875" style="10" customWidth="1"/>
    <col min="4" max="26" width="8.875" customWidth="1"/>
  </cols>
  <sheetData>
    <row r="1" spans="1:2" ht="27.75" customHeight="1" x14ac:dyDescent="0.25">
      <c r="A1" s="207" t="s">
        <v>20</v>
      </c>
      <c r="B1" s="209"/>
    </row>
    <row r="2" spans="1:2" ht="21.75" customHeight="1" x14ac:dyDescent="0.25">
      <c r="A2" s="214">
        <v>1</v>
      </c>
      <c r="B2" s="210" t="s">
        <v>248</v>
      </c>
    </row>
    <row r="3" spans="1:2" ht="21.75" customHeight="1" x14ac:dyDescent="0.25">
      <c r="A3" s="214">
        <v>2</v>
      </c>
      <c r="B3" s="210" t="s">
        <v>249</v>
      </c>
    </row>
    <row r="4" spans="1:2" ht="21.75" customHeight="1" x14ac:dyDescent="0.25">
      <c r="A4" s="214">
        <v>3</v>
      </c>
      <c r="B4" s="210" t="s">
        <v>250</v>
      </c>
    </row>
    <row r="5" spans="1:2" ht="21.75" customHeight="1" x14ac:dyDescent="0.25">
      <c r="A5" s="214">
        <v>4</v>
      </c>
      <c r="B5" s="210" t="s">
        <v>206</v>
      </c>
    </row>
    <row r="6" spans="1:2" ht="21.75" customHeight="1" x14ac:dyDescent="0.25">
      <c r="A6" s="214">
        <v>5</v>
      </c>
      <c r="B6" s="210" t="s">
        <v>251</v>
      </c>
    </row>
    <row r="7" spans="1:2" ht="21.75" customHeight="1" x14ac:dyDescent="0.25">
      <c r="A7" s="214">
        <v>6</v>
      </c>
      <c r="B7" s="210" t="s">
        <v>252</v>
      </c>
    </row>
    <row r="8" spans="1:2" ht="15.75" customHeight="1" x14ac:dyDescent="0.25">
      <c r="B8" s="212"/>
    </row>
    <row r="9" spans="1:2" ht="15.75" customHeight="1" x14ac:dyDescent="0.25">
      <c r="B9" s="213"/>
    </row>
    <row r="10" spans="1:2" ht="24" customHeight="1" x14ac:dyDescent="0.25">
      <c r="A10" s="216" t="s">
        <v>11</v>
      </c>
      <c r="B10" s="210" t="s">
        <v>177</v>
      </c>
    </row>
    <row r="11" spans="1:2" ht="24" customHeight="1" x14ac:dyDescent="0.25">
      <c r="A11" s="216" t="s">
        <v>13</v>
      </c>
      <c r="B11" s="208" t="s">
        <v>253</v>
      </c>
    </row>
    <row r="12" spans="1:2" ht="24" customHeight="1" x14ac:dyDescent="0.25">
      <c r="A12" s="216" t="s">
        <v>15</v>
      </c>
      <c r="B12" s="208" t="s">
        <v>21</v>
      </c>
    </row>
    <row r="13" spans="1:2" ht="24" customHeight="1" x14ac:dyDescent="0.25">
      <c r="A13" s="216" t="s">
        <v>17</v>
      </c>
      <c r="B13" s="11" t="s">
        <v>254</v>
      </c>
    </row>
    <row r="14" spans="1:2" ht="24" customHeight="1" x14ac:dyDescent="0.25">
      <c r="A14" s="216" t="s">
        <v>18</v>
      </c>
      <c r="B14" s="208" t="s">
        <v>23</v>
      </c>
    </row>
    <row r="15" spans="1:2" ht="24" customHeight="1" x14ac:dyDescent="0.25">
      <c r="A15" s="216" t="s">
        <v>19</v>
      </c>
      <c r="B15" s="210" t="s">
        <v>206</v>
      </c>
    </row>
    <row r="16" spans="1:2" ht="24" customHeight="1" x14ac:dyDescent="0.25">
      <c r="A16" s="216" t="s">
        <v>224</v>
      </c>
      <c r="B16" s="11" t="s">
        <v>225</v>
      </c>
    </row>
    <row r="17" spans="1:2" ht="24" customHeight="1" x14ac:dyDescent="0.25">
      <c r="A17" s="216" t="s">
        <v>243</v>
      </c>
      <c r="B17" s="11" t="s">
        <v>103</v>
      </c>
    </row>
    <row r="18" spans="1:2" ht="24" customHeight="1" x14ac:dyDescent="0.25">
      <c r="A18" s="216" t="s">
        <v>14</v>
      </c>
      <c r="B18" s="11" t="s">
        <v>252</v>
      </c>
    </row>
    <row r="19" spans="1:2" ht="15.75" customHeight="1" x14ac:dyDescent="0.25">
      <c r="B19" s="213"/>
    </row>
    <row r="20" spans="1:2" ht="15.75" customHeight="1" x14ac:dyDescent="0.25">
      <c r="B20" s="213"/>
    </row>
    <row r="21" spans="1:2" ht="15.75" customHeight="1" x14ac:dyDescent="0.25">
      <c r="B21" s="213"/>
    </row>
    <row r="22" spans="1:2" ht="15.75" customHeight="1" x14ac:dyDescent="0.25">
      <c r="B22" s="213"/>
    </row>
    <row r="23" spans="1:2" ht="15.75" customHeight="1" x14ac:dyDescent="0.25">
      <c r="B23" s="213"/>
    </row>
    <row r="24" spans="1:2" ht="15.75" customHeight="1" x14ac:dyDescent="0.25">
      <c r="B24" s="213"/>
    </row>
    <row r="25" spans="1:2" ht="15.75" customHeight="1" x14ac:dyDescent="0.25">
      <c r="B25" s="213"/>
    </row>
    <row r="26" spans="1:2" ht="15.75" customHeight="1" x14ac:dyDescent="0.25">
      <c r="B26" s="213"/>
    </row>
    <row r="27" spans="1:2" ht="15.75" customHeight="1" x14ac:dyDescent="0.25">
      <c r="B27" s="213"/>
    </row>
    <row r="28" spans="1:2" ht="15.75" customHeight="1" x14ac:dyDescent="0.25">
      <c r="B28" s="213"/>
    </row>
    <row r="29" spans="1:2" ht="15.75" customHeight="1" x14ac:dyDescent="0.25">
      <c r="B29" s="213"/>
    </row>
    <row r="30" spans="1:2" ht="15.75" customHeight="1" x14ac:dyDescent="0.25">
      <c r="B30" s="213"/>
    </row>
    <row r="31" spans="1:2" ht="15.75" customHeight="1" x14ac:dyDescent="0.25">
      <c r="B31" s="213"/>
    </row>
    <row r="32" spans="1:2" ht="15.75" customHeight="1" x14ac:dyDescent="0.25">
      <c r="B32" s="213"/>
    </row>
    <row r="33" spans="2:2" ht="15.75" customHeight="1" x14ac:dyDescent="0.25">
      <c r="B33" s="213"/>
    </row>
    <row r="34" spans="2:2" ht="15.75" customHeight="1" x14ac:dyDescent="0.25">
      <c r="B34" s="213"/>
    </row>
    <row r="35" spans="2:2" ht="15.75" customHeight="1" x14ac:dyDescent="0.25">
      <c r="B35" s="213"/>
    </row>
    <row r="36" spans="2:2" ht="15.75" customHeight="1" x14ac:dyDescent="0.25">
      <c r="B36" s="213"/>
    </row>
    <row r="37" spans="2:2" ht="15.75" customHeight="1" x14ac:dyDescent="0.25">
      <c r="B37" s="213"/>
    </row>
    <row r="38" spans="2:2" ht="15.75" customHeight="1" x14ac:dyDescent="0.25">
      <c r="B38" s="213"/>
    </row>
    <row r="39" spans="2:2" ht="15.75" customHeight="1" x14ac:dyDescent="0.25">
      <c r="B39" s="213"/>
    </row>
    <row r="40" spans="2:2" ht="15.75" customHeight="1" x14ac:dyDescent="0.25">
      <c r="B40" s="213"/>
    </row>
    <row r="41" spans="2:2" ht="15.75" customHeight="1" x14ac:dyDescent="0.25">
      <c r="B41" s="213"/>
    </row>
    <row r="42" spans="2:2" ht="15.75" customHeight="1" x14ac:dyDescent="0.25">
      <c r="B42" s="213"/>
    </row>
    <row r="43" spans="2:2" ht="15.75" customHeight="1" x14ac:dyDescent="0.25">
      <c r="B43" s="213"/>
    </row>
    <row r="44" spans="2:2" ht="15.75" customHeight="1" x14ac:dyDescent="0.25">
      <c r="B44" s="213"/>
    </row>
    <row r="45" spans="2:2" ht="15.75" customHeight="1" x14ac:dyDescent="0.25">
      <c r="B45" s="213"/>
    </row>
    <row r="46" spans="2:2" ht="15.75" customHeight="1" x14ac:dyDescent="0.25">
      <c r="B46" s="213"/>
    </row>
    <row r="47" spans="2:2" ht="15.75" customHeight="1" x14ac:dyDescent="0.25">
      <c r="B47" s="213"/>
    </row>
    <row r="48" spans="2:2" ht="15.75" customHeight="1" x14ac:dyDescent="0.25">
      <c r="B48" s="213"/>
    </row>
    <row r="49" spans="2:2" ht="15.75" customHeight="1" x14ac:dyDescent="0.25">
      <c r="B49" s="213"/>
    </row>
    <row r="50" spans="2:2" ht="15.75" customHeight="1" x14ac:dyDescent="0.25">
      <c r="B50" s="213"/>
    </row>
    <row r="51" spans="2:2" ht="15.75" customHeight="1" x14ac:dyDescent="0.25">
      <c r="B51" s="213"/>
    </row>
    <row r="52" spans="2:2" ht="15.75" customHeight="1" x14ac:dyDescent="0.25">
      <c r="B52" s="213"/>
    </row>
    <row r="53" spans="2:2" ht="15.75" customHeight="1" x14ac:dyDescent="0.25">
      <c r="B53" s="213"/>
    </row>
    <row r="54" spans="2:2" ht="15.75" customHeight="1" x14ac:dyDescent="0.25">
      <c r="B54" s="213"/>
    </row>
    <row r="55" spans="2:2" ht="15.75" customHeight="1" x14ac:dyDescent="0.25">
      <c r="B55" s="213"/>
    </row>
    <row r="56" spans="2:2" ht="15.75" customHeight="1" x14ac:dyDescent="0.25">
      <c r="B56" s="213"/>
    </row>
    <row r="57" spans="2:2" ht="15.75" customHeight="1" x14ac:dyDescent="0.25">
      <c r="B57" s="213"/>
    </row>
    <row r="58" spans="2:2" ht="15.75" customHeight="1" x14ac:dyDescent="0.25">
      <c r="B58" s="213"/>
    </row>
    <row r="59" spans="2:2" ht="15.75" customHeight="1" x14ac:dyDescent="0.25">
      <c r="B59" s="213"/>
    </row>
    <row r="60" spans="2:2" ht="15.75" customHeight="1" x14ac:dyDescent="0.25">
      <c r="B60" s="213"/>
    </row>
    <row r="61" spans="2:2" ht="15.75" customHeight="1" x14ac:dyDescent="0.25">
      <c r="B61" s="213"/>
    </row>
    <row r="62" spans="2:2" ht="15.75" customHeight="1" x14ac:dyDescent="0.25">
      <c r="B62" s="213"/>
    </row>
    <row r="63" spans="2:2" ht="15.75" customHeight="1" x14ac:dyDescent="0.25">
      <c r="B63" s="213"/>
    </row>
    <row r="64" spans="2:2" ht="15.75" customHeight="1" x14ac:dyDescent="0.25">
      <c r="B64" s="213"/>
    </row>
    <row r="65" spans="2:2" ht="15.75" customHeight="1" x14ac:dyDescent="0.25">
      <c r="B65" s="213"/>
    </row>
    <row r="66" spans="2:2" ht="15.75" customHeight="1" x14ac:dyDescent="0.25">
      <c r="B66" s="213"/>
    </row>
    <row r="67" spans="2:2" ht="15.75" customHeight="1" x14ac:dyDescent="0.25">
      <c r="B67" s="213"/>
    </row>
    <row r="68" spans="2:2" ht="15.75" customHeight="1" x14ac:dyDescent="0.25">
      <c r="B68" s="213"/>
    </row>
    <row r="69" spans="2:2" ht="15.75" customHeight="1" x14ac:dyDescent="0.25">
      <c r="B69" s="213"/>
    </row>
    <row r="70" spans="2:2" ht="15.75" customHeight="1" x14ac:dyDescent="0.25">
      <c r="B70" s="213"/>
    </row>
    <row r="71" spans="2:2" ht="15.75" customHeight="1" x14ac:dyDescent="0.25">
      <c r="B71" s="213"/>
    </row>
    <row r="72" spans="2:2" ht="15.75" customHeight="1" x14ac:dyDescent="0.25">
      <c r="B72" s="213"/>
    </row>
    <row r="73" spans="2:2" ht="15.75" customHeight="1" x14ac:dyDescent="0.25">
      <c r="B73" s="213"/>
    </row>
    <row r="74" spans="2:2" ht="15.75" customHeight="1" x14ac:dyDescent="0.25">
      <c r="B74" s="213"/>
    </row>
    <row r="75" spans="2:2" ht="15.75" customHeight="1" x14ac:dyDescent="0.25">
      <c r="B75" s="213"/>
    </row>
    <row r="76" spans="2:2" ht="15.75" customHeight="1" x14ac:dyDescent="0.25">
      <c r="B76" s="213"/>
    </row>
    <row r="77" spans="2:2" ht="15.75" customHeight="1" x14ac:dyDescent="0.25">
      <c r="B77" s="213"/>
    </row>
    <row r="78" spans="2:2" ht="15.75" customHeight="1" x14ac:dyDescent="0.25">
      <c r="B78" s="213"/>
    </row>
    <row r="79" spans="2:2" ht="15.75" customHeight="1" x14ac:dyDescent="0.25">
      <c r="B79" s="213"/>
    </row>
    <row r="80" spans="2:2" ht="15.75" customHeight="1" x14ac:dyDescent="0.25">
      <c r="B80" s="213"/>
    </row>
    <row r="81" spans="2:2" ht="15.75" customHeight="1" x14ac:dyDescent="0.25">
      <c r="B81" s="213"/>
    </row>
    <row r="82" spans="2:2" ht="15.75" customHeight="1" x14ac:dyDescent="0.25">
      <c r="B82" s="213"/>
    </row>
    <row r="83" spans="2:2" ht="15.75" customHeight="1" x14ac:dyDescent="0.25">
      <c r="B83" s="213"/>
    </row>
    <row r="84" spans="2:2" ht="15.75" customHeight="1" x14ac:dyDescent="0.25">
      <c r="B84" s="213"/>
    </row>
    <row r="85" spans="2:2" ht="15.75" customHeight="1" x14ac:dyDescent="0.25">
      <c r="B85" s="213"/>
    </row>
    <row r="86" spans="2:2" ht="15.75" customHeight="1" x14ac:dyDescent="0.25">
      <c r="B86" s="213"/>
    </row>
    <row r="87" spans="2:2" ht="15.75" customHeight="1" x14ac:dyDescent="0.25">
      <c r="B87" s="213"/>
    </row>
    <row r="88" spans="2:2" ht="15.75" customHeight="1" x14ac:dyDescent="0.25">
      <c r="B88" s="213"/>
    </row>
    <row r="89" spans="2:2" ht="15.75" customHeight="1" x14ac:dyDescent="0.25">
      <c r="B89" s="213"/>
    </row>
    <row r="90" spans="2:2" ht="15.75" customHeight="1" x14ac:dyDescent="0.25">
      <c r="B90" s="213"/>
    </row>
    <row r="91" spans="2:2" ht="15.75" customHeight="1" x14ac:dyDescent="0.25">
      <c r="B91" s="213"/>
    </row>
    <row r="92" spans="2:2" ht="15.75" customHeight="1" x14ac:dyDescent="0.25">
      <c r="B92" s="213"/>
    </row>
    <row r="93" spans="2:2" ht="15.75" customHeight="1" x14ac:dyDescent="0.25">
      <c r="B93" s="213"/>
    </row>
    <row r="94" spans="2:2" ht="15.75" customHeight="1" x14ac:dyDescent="0.25">
      <c r="B94" s="213"/>
    </row>
    <row r="95" spans="2:2" ht="15.75" customHeight="1" x14ac:dyDescent="0.25">
      <c r="B95" s="213"/>
    </row>
    <row r="96" spans="2:2" ht="15.75" customHeight="1" x14ac:dyDescent="0.25">
      <c r="B96" s="213"/>
    </row>
    <row r="97" spans="2:2" ht="15.75" customHeight="1" x14ac:dyDescent="0.25">
      <c r="B97" s="213"/>
    </row>
    <row r="98" spans="2:2" ht="15.75" customHeight="1" x14ac:dyDescent="0.25">
      <c r="B98" s="213"/>
    </row>
    <row r="99" spans="2:2" ht="15.75" customHeight="1" x14ac:dyDescent="0.25">
      <c r="B99" s="213"/>
    </row>
    <row r="100" spans="2:2" ht="15.75" customHeight="1" x14ac:dyDescent="0.25">
      <c r="B100" s="213"/>
    </row>
    <row r="101" spans="2:2" ht="15.75" customHeight="1" x14ac:dyDescent="0.25">
      <c r="B101" s="213"/>
    </row>
    <row r="102" spans="2:2" ht="15.75" customHeight="1" x14ac:dyDescent="0.25">
      <c r="B102" s="213"/>
    </row>
    <row r="103" spans="2:2" ht="15.75" customHeight="1" x14ac:dyDescent="0.25">
      <c r="B103" s="213"/>
    </row>
    <row r="104" spans="2:2" ht="15.75" customHeight="1" x14ac:dyDescent="0.25">
      <c r="B104" s="213"/>
    </row>
    <row r="105" spans="2:2" ht="15.75" customHeight="1" x14ac:dyDescent="0.25">
      <c r="B105" s="213"/>
    </row>
    <row r="106" spans="2:2" ht="15.75" customHeight="1" x14ac:dyDescent="0.25">
      <c r="B106" s="213"/>
    </row>
    <row r="107" spans="2:2" ht="15.75" customHeight="1" x14ac:dyDescent="0.25">
      <c r="B107" s="213"/>
    </row>
    <row r="108" spans="2:2" ht="15.75" customHeight="1" x14ac:dyDescent="0.25">
      <c r="B108" s="213"/>
    </row>
    <row r="109" spans="2:2" ht="15.75" customHeight="1" x14ac:dyDescent="0.25">
      <c r="B109" s="213"/>
    </row>
    <row r="110" spans="2:2" ht="15.75" customHeight="1" x14ac:dyDescent="0.25">
      <c r="B110" s="213"/>
    </row>
    <row r="111" spans="2:2" ht="15.75" customHeight="1" x14ac:dyDescent="0.25">
      <c r="B111" s="213"/>
    </row>
    <row r="112" spans="2:2" ht="15.75" customHeight="1" x14ac:dyDescent="0.25">
      <c r="B112" s="213"/>
    </row>
    <row r="113" spans="2:2" ht="15.75" customHeight="1" x14ac:dyDescent="0.25">
      <c r="B113" s="213"/>
    </row>
    <row r="114" spans="2:2" ht="15.75" customHeight="1" x14ac:dyDescent="0.25">
      <c r="B114" s="213"/>
    </row>
    <row r="115" spans="2:2" ht="15.75" customHeight="1" x14ac:dyDescent="0.25">
      <c r="B115" s="213"/>
    </row>
    <row r="116" spans="2:2" ht="15.75" customHeight="1" x14ac:dyDescent="0.25">
      <c r="B116" s="213"/>
    </row>
    <row r="117" spans="2:2" ht="15.75" customHeight="1" x14ac:dyDescent="0.25">
      <c r="B117" s="213"/>
    </row>
    <row r="118" spans="2:2" ht="15.75" customHeight="1" x14ac:dyDescent="0.25">
      <c r="B118" s="213"/>
    </row>
    <row r="119" spans="2:2" ht="15.75" customHeight="1" x14ac:dyDescent="0.25">
      <c r="B119" s="213"/>
    </row>
    <row r="120" spans="2:2" ht="15.75" customHeight="1" x14ac:dyDescent="0.25">
      <c r="B120" s="213"/>
    </row>
    <row r="121" spans="2:2" ht="15.75" customHeight="1" x14ac:dyDescent="0.25">
      <c r="B121" s="213"/>
    </row>
    <row r="122" spans="2:2" ht="15.75" customHeight="1" x14ac:dyDescent="0.25">
      <c r="B122" s="213"/>
    </row>
    <row r="123" spans="2:2" ht="15.75" customHeight="1" x14ac:dyDescent="0.25">
      <c r="B123" s="213"/>
    </row>
    <row r="124" spans="2:2" ht="15.75" customHeight="1" x14ac:dyDescent="0.25">
      <c r="B124" s="213"/>
    </row>
    <row r="125" spans="2:2" ht="15.75" customHeight="1" x14ac:dyDescent="0.25">
      <c r="B125" s="213"/>
    </row>
    <row r="126" spans="2:2" ht="15.75" customHeight="1" x14ac:dyDescent="0.25">
      <c r="B126" s="213"/>
    </row>
    <row r="127" spans="2:2" ht="15.75" customHeight="1" x14ac:dyDescent="0.25">
      <c r="B127" s="213"/>
    </row>
    <row r="128" spans="2:2" ht="15.75" customHeight="1" x14ac:dyDescent="0.25">
      <c r="B128" s="213"/>
    </row>
    <row r="129" spans="2:2" ht="15.75" customHeight="1" x14ac:dyDescent="0.25">
      <c r="B129" s="213"/>
    </row>
    <row r="130" spans="2:2" ht="15.75" customHeight="1" x14ac:dyDescent="0.25">
      <c r="B130" s="213"/>
    </row>
    <row r="131" spans="2:2" ht="15.75" customHeight="1" x14ac:dyDescent="0.25">
      <c r="B131" s="213"/>
    </row>
    <row r="132" spans="2:2" ht="15.75" customHeight="1" x14ac:dyDescent="0.25">
      <c r="B132" s="213"/>
    </row>
    <row r="133" spans="2:2" ht="15.75" customHeight="1" x14ac:dyDescent="0.25">
      <c r="B133" s="213"/>
    </row>
    <row r="134" spans="2:2" ht="15.75" customHeight="1" x14ac:dyDescent="0.25">
      <c r="B134" s="213"/>
    </row>
    <row r="135" spans="2:2" ht="15.75" customHeight="1" x14ac:dyDescent="0.25">
      <c r="B135" s="213"/>
    </row>
    <row r="136" spans="2:2" ht="15.75" customHeight="1" x14ac:dyDescent="0.25">
      <c r="B136" s="213"/>
    </row>
    <row r="137" spans="2:2" ht="15.75" customHeight="1" x14ac:dyDescent="0.25">
      <c r="B137" s="213"/>
    </row>
    <row r="138" spans="2:2" ht="15.75" customHeight="1" x14ac:dyDescent="0.25">
      <c r="B138" s="213"/>
    </row>
    <row r="139" spans="2:2" ht="15.75" customHeight="1" x14ac:dyDescent="0.25">
      <c r="B139" s="213"/>
    </row>
    <row r="140" spans="2:2" ht="15.75" customHeight="1" x14ac:dyDescent="0.25">
      <c r="B140" s="213"/>
    </row>
    <row r="141" spans="2:2" ht="15.75" customHeight="1" x14ac:dyDescent="0.25">
      <c r="B141" s="213"/>
    </row>
    <row r="142" spans="2:2" ht="15.75" customHeight="1" x14ac:dyDescent="0.25">
      <c r="B142" s="213"/>
    </row>
    <row r="143" spans="2:2" ht="15.75" customHeight="1" x14ac:dyDescent="0.25">
      <c r="B143" s="213"/>
    </row>
    <row r="144" spans="2:2" ht="15.75" customHeight="1" x14ac:dyDescent="0.25">
      <c r="B144" s="213"/>
    </row>
    <row r="145" spans="2:2" ht="15.75" customHeight="1" x14ac:dyDescent="0.25">
      <c r="B145" s="213"/>
    </row>
    <row r="146" spans="2:2" ht="15.75" customHeight="1" x14ac:dyDescent="0.25">
      <c r="B146" s="213"/>
    </row>
    <row r="147" spans="2:2" ht="15.75" customHeight="1" x14ac:dyDescent="0.25">
      <c r="B147" s="213"/>
    </row>
    <row r="148" spans="2:2" ht="15.75" customHeight="1" x14ac:dyDescent="0.25">
      <c r="B148" s="213"/>
    </row>
    <row r="149" spans="2:2" ht="15.75" customHeight="1" x14ac:dyDescent="0.25">
      <c r="B149" s="213"/>
    </row>
    <row r="150" spans="2:2" ht="15.75" customHeight="1" x14ac:dyDescent="0.25">
      <c r="B150" s="213"/>
    </row>
    <row r="151" spans="2:2" ht="15.75" customHeight="1" x14ac:dyDescent="0.25">
      <c r="B151" s="213"/>
    </row>
    <row r="152" spans="2:2" ht="15.75" customHeight="1" x14ac:dyDescent="0.25">
      <c r="B152" s="213"/>
    </row>
    <row r="153" spans="2:2" ht="15.75" customHeight="1" x14ac:dyDescent="0.25">
      <c r="B153" s="213"/>
    </row>
    <row r="154" spans="2:2" ht="15.75" customHeight="1" x14ac:dyDescent="0.25">
      <c r="B154" s="213"/>
    </row>
    <row r="155" spans="2:2" ht="15.75" customHeight="1" x14ac:dyDescent="0.25">
      <c r="B155" s="213"/>
    </row>
    <row r="156" spans="2:2" ht="15.75" customHeight="1" x14ac:dyDescent="0.25">
      <c r="B156" s="213"/>
    </row>
    <row r="157" spans="2:2" ht="15.75" customHeight="1" x14ac:dyDescent="0.25">
      <c r="B157" s="213"/>
    </row>
    <row r="158" spans="2:2" ht="15.75" customHeight="1" x14ac:dyDescent="0.25">
      <c r="B158" s="213"/>
    </row>
    <row r="159" spans="2:2" ht="15.75" customHeight="1" x14ac:dyDescent="0.25">
      <c r="B159" s="213"/>
    </row>
    <row r="160" spans="2:2" ht="15.75" customHeight="1" x14ac:dyDescent="0.25">
      <c r="B160" s="213"/>
    </row>
    <row r="161" spans="2:2" ht="15.75" customHeight="1" x14ac:dyDescent="0.25">
      <c r="B161" s="213"/>
    </row>
    <row r="162" spans="2:2" ht="15.75" customHeight="1" x14ac:dyDescent="0.25">
      <c r="B162" s="213"/>
    </row>
    <row r="163" spans="2:2" ht="15.75" customHeight="1" x14ac:dyDescent="0.25">
      <c r="B163" s="213"/>
    </row>
    <row r="164" spans="2:2" ht="15.75" customHeight="1" x14ac:dyDescent="0.25">
      <c r="B164" s="213"/>
    </row>
    <row r="165" spans="2:2" ht="15.75" customHeight="1" x14ac:dyDescent="0.25">
      <c r="B165" s="213"/>
    </row>
    <row r="166" spans="2:2" ht="15.75" customHeight="1" x14ac:dyDescent="0.25">
      <c r="B166" s="213"/>
    </row>
    <row r="167" spans="2:2" ht="15.75" customHeight="1" x14ac:dyDescent="0.25">
      <c r="B167" s="213"/>
    </row>
    <row r="168" spans="2:2" ht="15.75" customHeight="1" x14ac:dyDescent="0.25">
      <c r="B168" s="213"/>
    </row>
    <row r="169" spans="2:2" ht="15.75" customHeight="1" x14ac:dyDescent="0.25">
      <c r="B169" s="213"/>
    </row>
    <row r="170" spans="2:2" ht="15.75" customHeight="1" x14ac:dyDescent="0.25">
      <c r="B170" s="213"/>
    </row>
    <row r="171" spans="2:2" ht="15.75" customHeight="1" x14ac:dyDescent="0.25">
      <c r="B171" s="213"/>
    </row>
    <row r="172" spans="2:2" ht="15.75" customHeight="1" x14ac:dyDescent="0.25">
      <c r="B172" s="213"/>
    </row>
    <row r="173" spans="2:2" ht="15.75" customHeight="1" x14ac:dyDescent="0.25">
      <c r="B173" s="213"/>
    </row>
    <row r="174" spans="2:2" ht="15.75" customHeight="1" x14ac:dyDescent="0.25">
      <c r="B174" s="213"/>
    </row>
    <row r="175" spans="2:2" ht="15.75" customHeight="1" x14ac:dyDescent="0.25">
      <c r="B175" s="213"/>
    </row>
    <row r="176" spans="2:2" ht="15.75" customHeight="1" x14ac:dyDescent="0.25">
      <c r="B176" s="213"/>
    </row>
    <row r="177" spans="2:2" ht="15.75" customHeight="1" x14ac:dyDescent="0.25">
      <c r="B177" s="213"/>
    </row>
    <row r="178" spans="2:2" ht="15.75" customHeight="1" x14ac:dyDescent="0.25">
      <c r="B178" s="213"/>
    </row>
    <row r="179" spans="2:2" ht="15.75" customHeight="1" x14ac:dyDescent="0.25">
      <c r="B179" s="213"/>
    </row>
    <row r="180" spans="2:2" ht="15.75" customHeight="1" x14ac:dyDescent="0.25">
      <c r="B180" s="213"/>
    </row>
    <row r="181" spans="2:2" ht="15.75" customHeight="1" x14ac:dyDescent="0.25">
      <c r="B181" s="213"/>
    </row>
    <row r="182" spans="2:2" ht="15.75" customHeight="1" x14ac:dyDescent="0.25">
      <c r="B182" s="213"/>
    </row>
    <row r="183" spans="2:2" ht="15.75" customHeight="1" x14ac:dyDescent="0.25">
      <c r="B183" s="213"/>
    </row>
    <row r="184" spans="2:2" ht="15.75" customHeight="1" x14ac:dyDescent="0.25">
      <c r="B184" s="213"/>
    </row>
    <row r="185" spans="2:2" ht="15.75" customHeight="1" x14ac:dyDescent="0.25">
      <c r="B185" s="213"/>
    </row>
    <row r="186" spans="2:2" ht="15.75" customHeight="1" x14ac:dyDescent="0.25">
      <c r="B186" s="213"/>
    </row>
    <row r="187" spans="2:2" ht="15.75" customHeight="1" x14ac:dyDescent="0.25">
      <c r="B187" s="213"/>
    </row>
    <row r="188" spans="2:2" ht="15.75" customHeight="1" x14ac:dyDescent="0.25">
      <c r="B188" s="213"/>
    </row>
    <row r="189" spans="2:2" ht="15.75" customHeight="1" x14ac:dyDescent="0.25">
      <c r="B189" s="213"/>
    </row>
    <row r="190" spans="2:2" ht="15.75" customHeight="1" x14ac:dyDescent="0.25">
      <c r="B190" s="213"/>
    </row>
    <row r="191" spans="2:2" ht="15.75" customHeight="1" x14ac:dyDescent="0.25">
      <c r="B191" s="213"/>
    </row>
    <row r="192" spans="2:2" ht="15.75" customHeight="1" x14ac:dyDescent="0.25">
      <c r="B192" s="213"/>
    </row>
    <row r="193" spans="2:2" ht="15.75" customHeight="1" x14ac:dyDescent="0.25">
      <c r="B193" s="213"/>
    </row>
    <row r="194" spans="2:2" ht="15.75" customHeight="1" x14ac:dyDescent="0.25">
      <c r="B194" s="213"/>
    </row>
    <row r="195" spans="2:2" ht="15.75" customHeight="1" x14ac:dyDescent="0.25">
      <c r="B195" s="213"/>
    </row>
    <row r="196" spans="2:2" ht="15.75" customHeight="1" x14ac:dyDescent="0.25">
      <c r="B196" s="213"/>
    </row>
    <row r="197" spans="2:2" ht="15.75" customHeight="1" x14ac:dyDescent="0.25">
      <c r="B197" s="213"/>
    </row>
    <row r="198" spans="2:2" ht="15.75" customHeight="1" x14ac:dyDescent="0.25">
      <c r="B198" s="213"/>
    </row>
    <row r="199" spans="2:2" ht="15.75" customHeight="1" x14ac:dyDescent="0.25">
      <c r="B199" s="213"/>
    </row>
    <row r="200" spans="2:2" ht="15.75" customHeight="1" x14ac:dyDescent="0.25">
      <c r="B200" s="213"/>
    </row>
    <row r="201" spans="2:2" ht="15.75" customHeight="1" x14ac:dyDescent="0.25">
      <c r="B201" s="213"/>
    </row>
    <row r="202" spans="2:2" ht="15.75" customHeight="1" x14ac:dyDescent="0.25">
      <c r="B202" s="213"/>
    </row>
    <row r="203" spans="2:2" ht="15.75" customHeight="1" x14ac:dyDescent="0.25">
      <c r="B203" s="213"/>
    </row>
    <row r="204" spans="2:2" ht="15.75" customHeight="1" x14ac:dyDescent="0.25">
      <c r="B204" s="213"/>
    </row>
    <row r="205" spans="2:2" ht="15.75" customHeight="1" x14ac:dyDescent="0.25">
      <c r="B205" s="213"/>
    </row>
    <row r="206" spans="2:2" ht="15.75" customHeight="1" x14ac:dyDescent="0.25">
      <c r="B206" s="213"/>
    </row>
    <row r="207" spans="2:2" ht="15.75" customHeight="1" x14ac:dyDescent="0.25">
      <c r="B207" s="213"/>
    </row>
    <row r="208" spans="2:2" ht="15.75" customHeight="1" x14ac:dyDescent="0.25">
      <c r="B208" s="213"/>
    </row>
    <row r="209" spans="2:2" ht="15.75" customHeight="1" x14ac:dyDescent="0.25">
      <c r="B209" s="213"/>
    </row>
    <row r="210" spans="2:2" ht="15.75" customHeight="1" x14ac:dyDescent="0.25">
      <c r="B210" s="213"/>
    </row>
    <row r="211" spans="2:2" ht="15.75" customHeight="1" x14ac:dyDescent="0.25">
      <c r="B211" s="213"/>
    </row>
    <row r="212" spans="2:2" ht="15.75" customHeight="1" x14ac:dyDescent="0.25">
      <c r="B212" s="213"/>
    </row>
    <row r="213" spans="2:2" ht="15.75" customHeight="1" x14ac:dyDescent="0.25">
      <c r="B213" s="213"/>
    </row>
    <row r="214" spans="2:2" ht="15.75" customHeight="1" x14ac:dyDescent="0.25">
      <c r="B214" s="213"/>
    </row>
    <row r="215" spans="2:2" ht="15.75" customHeight="1" x14ac:dyDescent="0.25">
      <c r="B215" s="213"/>
    </row>
    <row r="216" spans="2:2" ht="15.75" customHeight="1" x14ac:dyDescent="0.25">
      <c r="B216" s="213"/>
    </row>
    <row r="217" spans="2:2" ht="15.75" customHeight="1" x14ac:dyDescent="0.25">
      <c r="B217" s="213"/>
    </row>
    <row r="218" spans="2:2" ht="15.75" customHeight="1" x14ac:dyDescent="0.25">
      <c r="B218" s="213"/>
    </row>
    <row r="219" spans="2:2" ht="15.75" customHeight="1" x14ac:dyDescent="0.25">
      <c r="B219" s="213"/>
    </row>
    <row r="220" spans="2:2" ht="15.75" customHeight="1" x14ac:dyDescent="0.25">
      <c r="B220" s="213"/>
    </row>
    <row r="221" spans="2:2" ht="15.75" customHeight="1" x14ac:dyDescent="0.25">
      <c r="B221" s="213"/>
    </row>
    <row r="222" spans="2:2" ht="15.75" customHeight="1" x14ac:dyDescent="0.25">
      <c r="B222" s="213"/>
    </row>
    <row r="223" spans="2:2" ht="15.75" customHeight="1" x14ac:dyDescent="0.25">
      <c r="B223" s="213"/>
    </row>
    <row r="224" spans="2:2" ht="15.75" customHeight="1" x14ac:dyDescent="0.25">
      <c r="B224" s="213"/>
    </row>
    <row r="225" spans="2:2" ht="15.75" customHeight="1" x14ac:dyDescent="0.25">
      <c r="B225" s="213"/>
    </row>
    <row r="226" spans="2:2" ht="15.75" customHeight="1" x14ac:dyDescent="0.25">
      <c r="B226" s="213"/>
    </row>
    <row r="227" spans="2:2" ht="15.75" customHeight="1" x14ac:dyDescent="0.25">
      <c r="B227" s="213"/>
    </row>
    <row r="228" spans="2:2" ht="15.75" customHeight="1" x14ac:dyDescent="0.25">
      <c r="B228" s="213"/>
    </row>
    <row r="229" spans="2:2" ht="15.75" customHeight="1" x14ac:dyDescent="0.25">
      <c r="B229" s="213"/>
    </row>
    <row r="230" spans="2:2" ht="15.75" customHeight="1" x14ac:dyDescent="0.25">
      <c r="B230" s="213"/>
    </row>
    <row r="231" spans="2:2" ht="15.75" customHeight="1" x14ac:dyDescent="0.25">
      <c r="B231" s="213"/>
    </row>
    <row r="232" spans="2:2" ht="15.75" customHeight="1" x14ac:dyDescent="0.25">
      <c r="B232" s="213"/>
    </row>
    <row r="233" spans="2:2" ht="15.75" customHeight="1" x14ac:dyDescent="0.25">
      <c r="B233" s="213"/>
    </row>
    <row r="234" spans="2:2" ht="15.75" customHeight="1" x14ac:dyDescent="0.25">
      <c r="B234" s="213"/>
    </row>
    <row r="235" spans="2:2" ht="15.75" customHeight="1" x14ac:dyDescent="0.25">
      <c r="B235" s="213"/>
    </row>
    <row r="236" spans="2:2" ht="15.75" customHeight="1" x14ac:dyDescent="0.25">
      <c r="B236" s="213"/>
    </row>
    <row r="237" spans="2:2" ht="15.75" customHeight="1" x14ac:dyDescent="0.25">
      <c r="B237" s="213"/>
    </row>
    <row r="238" spans="2:2" ht="15.75" customHeight="1" x14ac:dyDescent="0.25">
      <c r="B238" s="213"/>
    </row>
    <row r="239" spans="2:2" ht="15.75" customHeight="1" x14ac:dyDescent="0.25">
      <c r="B239" s="213"/>
    </row>
    <row r="240" spans="2:2" ht="15.75" customHeight="1" x14ac:dyDescent="0.25">
      <c r="B240" s="213"/>
    </row>
    <row r="241" spans="2:2" ht="15.75" customHeight="1" x14ac:dyDescent="0.25">
      <c r="B241" s="213"/>
    </row>
    <row r="242" spans="2:2" ht="15.75" customHeight="1" x14ac:dyDescent="0.25">
      <c r="B242" s="213"/>
    </row>
    <row r="243" spans="2:2" ht="15.75" customHeight="1" x14ac:dyDescent="0.25">
      <c r="B243" s="213"/>
    </row>
    <row r="244" spans="2:2" ht="15.75" customHeight="1" x14ac:dyDescent="0.25">
      <c r="B244" s="213"/>
    </row>
    <row r="245" spans="2:2" ht="15.75" customHeight="1" x14ac:dyDescent="0.25">
      <c r="B245" s="213"/>
    </row>
    <row r="246" spans="2:2" ht="15.75" customHeight="1" x14ac:dyDescent="0.25">
      <c r="B246" s="213"/>
    </row>
    <row r="247" spans="2:2" ht="15.75" customHeight="1" x14ac:dyDescent="0.25">
      <c r="B247" s="213"/>
    </row>
    <row r="248" spans="2:2" ht="15.75" customHeight="1" x14ac:dyDescent="0.25">
      <c r="B248" s="213"/>
    </row>
    <row r="249" spans="2:2" ht="15.75" customHeight="1" x14ac:dyDescent="0.25">
      <c r="B249" s="213"/>
    </row>
    <row r="250" spans="2:2" ht="15.75" customHeight="1" x14ac:dyDescent="0.25">
      <c r="B250" s="213"/>
    </row>
    <row r="251" spans="2:2" ht="15.75" customHeight="1" x14ac:dyDescent="0.25">
      <c r="B251" s="213"/>
    </row>
    <row r="252" spans="2:2" ht="15.75" customHeight="1" x14ac:dyDescent="0.25">
      <c r="B252" s="213"/>
    </row>
    <row r="253" spans="2:2" ht="15.75" customHeight="1" x14ac:dyDescent="0.25">
      <c r="B253" s="213"/>
    </row>
    <row r="254" spans="2:2" ht="15.75" customHeight="1" x14ac:dyDescent="0.25">
      <c r="B254" s="213"/>
    </row>
    <row r="255" spans="2:2" ht="15.75" customHeight="1" x14ac:dyDescent="0.25">
      <c r="B255" s="213"/>
    </row>
    <row r="256" spans="2:2" ht="15.75" customHeight="1" x14ac:dyDescent="0.25">
      <c r="B256" s="213"/>
    </row>
    <row r="257" spans="2:2" ht="15.75" customHeight="1" x14ac:dyDescent="0.25">
      <c r="B257" s="213"/>
    </row>
    <row r="258" spans="2:2" ht="15.75" customHeight="1" x14ac:dyDescent="0.25">
      <c r="B258" s="213"/>
    </row>
    <row r="259" spans="2:2" ht="15.75" customHeight="1" x14ac:dyDescent="0.25">
      <c r="B259" s="213"/>
    </row>
    <row r="260" spans="2:2" ht="15.75" customHeight="1" x14ac:dyDescent="0.25">
      <c r="B260" s="213"/>
    </row>
    <row r="261" spans="2:2" ht="15.75" customHeight="1" x14ac:dyDescent="0.25">
      <c r="B261" s="213"/>
    </row>
    <row r="262" spans="2:2" ht="15.75" customHeight="1" x14ac:dyDescent="0.25">
      <c r="B262" s="213"/>
    </row>
    <row r="263" spans="2:2" ht="15.75" customHeight="1" x14ac:dyDescent="0.25">
      <c r="B263" s="213"/>
    </row>
    <row r="264" spans="2:2" ht="15.75" customHeight="1" x14ac:dyDescent="0.25">
      <c r="B264" s="213"/>
    </row>
    <row r="265" spans="2:2" ht="15.75" customHeight="1" x14ac:dyDescent="0.25">
      <c r="B265" s="213"/>
    </row>
    <row r="266" spans="2:2" ht="15.75" customHeight="1" x14ac:dyDescent="0.25">
      <c r="B266" s="213"/>
    </row>
    <row r="267" spans="2:2" ht="15.75" customHeight="1" x14ac:dyDescent="0.25">
      <c r="B267" s="213"/>
    </row>
    <row r="268" spans="2:2" ht="15.75" customHeight="1" x14ac:dyDescent="0.25">
      <c r="B268" s="213"/>
    </row>
    <row r="269" spans="2:2" ht="15.75" customHeight="1" x14ac:dyDescent="0.25">
      <c r="B269" s="213"/>
    </row>
    <row r="270" spans="2:2" ht="15.75" customHeight="1" x14ac:dyDescent="0.25">
      <c r="B270" s="213"/>
    </row>
    <row r="271" spans="2:2" ht="15.75" customHeight="1" x14ac:dyDescent="0.25">
      <c r="B271" s="213"/>
    </row>
    <row r="272" spans="2:2" ht="15.75" customHeight="1" x14ac:dyDescent="0.25">
      <c r="B272" s="213"/>
    </row>
    <row r="273" spans="2:2" ht="15.75" customHeight="1" x14ac:dyDescent="0.25">
      <c r="B273" s="213"/>
    </row>
    <row r="274" spans="2:2" ht="15.75" customHeight="1" x14ac:dyDescent="0.25">
      <c r="B274" s="213"/>
    </row>
    <row r="275" spans="2:2" ht="15.75" customHeight="1" x14ac:dyDescent="0.25">
      <c r="B275" s="213"/>
    </row>
    <row r="276" spans="2:2" ht="15.75" customHeight="1" x14ac:dyDescent="0.25">
      <c r="B276" s="213"/>
    </row>
    <row r="277" spans="2:2" ht="15.75" customHeight="1" x14ac:dyDescent="0.25">
      <c r="B277" s="213"/>
    </row>
    <row r="278" spans="2:2" ht="15.75" customHeight="1" x14ac:dyDescent="0.25">
      <c r="B278" s="213"/>
    </row>
    <row r="279" spans="2:2" ht="15.75" customHeight="1" x14ac:dyDescent="0.25">
      <c r="B279" s="213"/>
    </row>
    <row r="280" spans="2:2" ht="15.75" customHeight="1" x14ac:dyDescent="0.25">
      <c r="B280" s="213"/>
    </row>
    <row r="281" spans="2:2" ht="15.75" customHeight="1" x14ac:dyDescent="0.25">
      <c r="B281" s="213"/>
    </row>
    <row r="282" spans="2:2" ht="15.75" customHeight="1" x14ac:dyDescent="0.25">
      <c r="B282" s="213"/>
    </row>
    <row r="283" spans="2:2" ht="15.75" customHeight="1" x14ac:dyDescent="0.25">
      <c r="B283" s="213"/>
    </row>
    <row r="284" spans="2:2" ht="15.75" customHeight="1" x14ac:dyDescent="0.25">
      <c r="B284" s="213"/>
    </row>
    <row r="285" spans="2:2" ht="15.75" customHeight="1" x14ac:dyDescent="0.25">
      <c r="B285" s="213"/>
    </row>
    <row r="286" spans="2:2" ht="15.75" customHeight="1" x14ac:dyDescent="0.25">
      <c r="B286" s="213"/>
    </row>
    <row r="287" spans="2:2" ht="15.75" customHeight="1" x14ac:dyDescent="0.25">
      <c r="B287" s="213"/>
    </row>
    <row r="288" spans="2:2" ht="15.75" customHeight="1" x14ac:dyDescent="0.25">
      <c r="B288" s="213"/>
    </row>
    <row r="289" spans="2:2" ht="15.75" customHeight="1" x14ac:dyDescent="0.25">
      <c r="B289" s="213"/>
    </row>
    <row r="290" spans="2:2" ht="15.75" customHeight="1" x14ac:dyDescent="0.25">
      <c r="B290" s="213"/>
    </row>
    <row r="291" spans="2:2" ht="15.75" customHeight="1" x14ac:dyDescent="0.25">
      <c r="B291" s="213"/>
    </row>
    <row r="292" spans="2:2" ht="15.75" customHeight="1" x14ac:dyDescent="0.25">
      <c r="B292" s="213"/>
    </row>
    <row r="293" spans="2:2" ht="15.75" customHeight="1" x14ac:dyDescent="0.25">
      <c r="B293" s="213"/>
    </row>
    <row r="294" spans="2:2" ht="15.75" customHeight="1" x14ac:dyDescent="0.25">
      <c r="B294" s="213"/>
    </row>
    <row r="295" spans="2:2" ht="15.75" customHeight="1" x14ac:dyDescent="0.25">
      <c r="B295" s="213"/>
    </row>
    <row r="296" spans="2:2" ht="15.75" customHeight="1" x14ac:dyDescent="0.25">
      <c r="B296" s="213"/>
    </row>
    <row r="297" spans="2:2" ht="15.75" customHeight="1" x14ac:dyDescent="0.25">
      <c r="B297" s="213"/>
    </row>
    <row r="298" spans="2:2" ht="15.75" customHeight="1" x14ac:dyDescent="0.25">
      <c r="B298" s="213"/>
    </row>
    <row r="299" spans="2:2" ht="15.75" customHeight="1" x14ac:dyDescent="0.25">
      <c r="B299" s="213"/>
    </row>
    <row r="300" spans="2:2" ht="15.75" customHeight="1" x14ac:dyDescent="0.25">
      <c r="B300" s="213"/>
    </row>
    <row r="301" spans="2:2" ht="15.75" customHeight="1" x14ac:dyDescent="0.25">
      <c r="B301" s="213"/>
    </row>
    <row r="302" spans="2:2" ht="15.75" customHeight="1" x14ac:dyDescent="0.25">
      <c r="B302" s="213"/>
    </row>
    <row r="303" spans="2:2" ht="15.75" customHeight="1" x14ac:dyDescent="0.25">
      <c r="B303" s="213"/>
    </row>
    <row r="304" spans="2:2" ht="15.75" customHeight="1" x14ac:dyDescent="0.25">
      <c r="B304" s="213"/>
    </row>
    <row r="305" spans="2:2" ht="15.75" customHeight="1" x14ac:dyDescent="0.25">
      <c r="B305" s="213"/>
    </row>
    <row r="306" spans="2:2" ht="15.75" customHeight="1" x14ac:dyDescent="0.25">
      <c r="B306" s="213"/>
    </row>
    <row r="307" spans="2:2" ht="15.75" customHeight="1" x14ac:dyDescent="0.25">
      <c r="B307" s="213"/>
    </row>
    <row r="308" spans="2:2" ht="15.75" customHeight="1" x14ac:dyDescent="0.25">
      <c r="B308" s="213"/>
    </row>
    <row r="309" spans="2:2" ht="15.75" customHeight="1" x14ac:dyDescent="0.25">
      <c r="B309" s="213"/>
    </row>
    <row r="310" spans="2:2" ht="15.75" customHeight="1" x14ac:dyDescent="0.25">
      <c r="B310" s="213"/>
    </row>
    <row r="311" spans="2:2" ht="15.75" customHeight="1" x14ac:dyDescent="0.25">
      <c r="B311" s="213"/>
    </row>
    <row r="312" spans="2:2" ht="15.75" customHeight="1" x14ac:dyDescent="0.25">
      <c r="B312" s="213"/>
    </row>
    <row r="313" spans="2:2" ht="15.75" customHeight="1" x14ac:dyDescent="0.25">
      <c r="B313" s="213"/>
    </row>
    <row r="314" spans="2:2" ht="15.75" customHeight="1" x14ac:dyDescent="0.25">
      <c r="B314" s="213"/>
    </row>
    <row r="315" spans="2:2" ht="15.75" customHeight="1" x14ac:dyDescent="0.25">
      <c r="B315" s="213"/>
    </row>
    <row r="316" spans="2:2" ht="15.75" customHeight="1" x14ac:dyDescent="0.25">
      <c r="B316" s="213"/>
    </row>
    <row r="317" spans="2:2" ht="15.75" customHeight="1" x14ac:dyDescent="0.25">
      <c r="B317" s="213"/>
    </row>
    <row r="318" spans="2:2" ht="15.75" customHeight="1" x14ac:dyDescent="0.25">
      <c r="B318" s="213"/>
    </row>
    <row r="319" spans="2:2" ht="15.75" customHeight="1" x14ac:dyDescent="0.25">
      <c r="B319" s="213"/>
    </row>
    <row r="320" spans="2:2" ht="15.75" customHeight="1" x14ac:dyDescent="0.25">
      <c r="B320" s="213"/>
    </row>
    <row r="321" spans="2:2" ht="15.75" customHeight="1" x14ac:dyDescent="0.25">
      <c r="B321" s="213"/>
    </row>
    <row r="322" spans="2:2" ht="15.75" customHeight="1" x14ac:dyDescent="0.25">
      <c r="B322" s="213"/>
    </row>
    <row r="323" spans="2:2" ht="15.75" customHeight="1" x14ac:dyDescent="0.25">
      <c r="B323" s="213"/>
    </row>
    <row r="324" spans="2:2" ht="15.75" customHeight="1" x14ac:dyDescent="0.25">
      <c r="B324" s="213"/>
    </row>
    <row r="325" spans="2:2" ht="15.75" customHeight="1" x14ac:dyDescent="0.25">
      <c r="B325" s="213"/>
    </row>
    <row r="326" spans="2:2" ht="15.75" customHeight="1" x14ac:dyDescent="0.25">
      <c r="B326" s="213"/>
    </row>
    <row r="327" spans="2:2" ht="15.75" customHeight="1" x14ac:dyDescent="0.25">
      <c r="B327" s="213"/>
    </row>
    <row r="328" spans="2:2" ht="15.75" customHeight="1" x14ac:dyDescent="0.25">
      <c r="B328" s="213"/>
    </row>
    <row r="329" spans="2:2" ht="15.75" customHeight="1" x14ac:dyDescent="0.25">
      <c r="B329" s="213"/>
    </row>
    <row r="330" spans="2:2" ht="15.75" customHeight="1" x14ac:dyDescent="0.25">
      <c r="B330" s="213"/>
    </row>
    <row r="331" spans="2:2" ht="15.75" customHeight="1" x14ac:dyDescent="0.25">
      <c r="B331" s="213"/>
    </row>
    <row r="332" spans="2:2" ht="15.75" customHeight="1" x14ac:dyDescent="0.25">
      <c r="B332" s="213"/>
    </row>
    <row r="333" spans="2:2" ht="15.75" customHeight="1" x14ac:dyDescent="0.25">
      <c r="B333" s="213"/>
    </row>
    <row r="334" spans="2:2" ht="15.75" customHeight="1" x14ac:dyDescent="0.25">
      <c r="B334" s="213"/>
    </row>
    <row r="335" spans="2:2" ht="15.75" customHeight="1" x14ac:dyDescent="0.25">
      <c r="B335" s="213"/>
    </row>
    <row r="336" spans="2:2" ht="15.75" customHeight="1" x14ac:dyDescent="0.25">
      <c r="B336" s="213"/>
    </row>
    <row r="337" spans="2:2" ht="15.75" customHeight="1" x14ac:dyDescent="0.25">
      <c r="B337" s="213"/>
    </row>
    <row r="338" spans="2:2" ht="15.75" customHeight="1" x14ac:dyDescent="0.25">
      <c r="B338" s="213"/>
    </row>
    <row r="339" spans="2:2" ht="15.75" customHeight="1" x14ac:dyDescent="0.25">
      <c r="B339" s="213"/>
    </row>
    <row r="340" spans="2:2" ht="15.75" customHeight="1" x14ac:dyDescent="0.25">
      <c r="B340" s="213"/>
    </row>
    <row r="341" spans="2:2" ht="15.75" customHeight="1" x14ac:dyDescent="0.25">
      <c r="B341" s="213"/>
    </row>
    <row r="342" spans="2:2" ht="15.75" customHeight="1" x14ac:dyDescent="0.25">
      <c r="B342" s="213"/>
    </row>
    <row r="343" spans="2:2" ht="15.75" customHeight="1" x14ac:dyDescent="0.25">
      <c r="B343" s="213"/>
    </row>
    <row r="344" spans="2:2" ht="15.75" customHeight="1" x14ac:dyDescent="0.25">
      <c r="B344" s="213"/>
    </row>
    <row r="345" spans="2:2" ht="15.75" customHeight="1" x14ac:dyDescent="0.25">
      <c r="B345" s="213"/>
    </row>
    <row r="346" spans="2:2" ht="15.75" customHeight="1" x14ac:dyDescent="0.25">
      <c r="B346" s="213"/>
    </row>
    <row r="347" spans="2:2" ht="15.75" customHeight="1" x14ac:dyDescent="0.25">
      <c r="B347" s="213"/>
    </row>
    <row r="348" spans="2:2" ht="15.75" customHeight="1" x14ac:dyDescent="0.25">
      <c r="B348" s="213"/>
    </row>
    <row r="349" spans="2:2" ht="15.75" customHeight="1" x14ac:dyDescent="0.25">
      <c r="B349" s="213"/>
    </row>
    <row r="350" spans="2:2" ht="15.75" customHeight="1" x14ac:dyDescent="0.25">
      <c r="B350" s="213"/>
    </row>
    <row r="351" spans="2:2" ht="15.75" customHeight="1" x14ac:dyDescent="0.25">
      <c r="B351" s="213"/>
    </row>
    <row r="352" spans="2:2" ht="15.75" customHeight="1" x14ac:dyDescent="0.25">
      <c r="B352" s="213"/>
    </row>
    <row r="353" spans="2:2" ht="15.75" customHeight="1" x14ac:dyDescent="0.25">
      <c r="B353" s="213"/>
    </row>
    <row r="354" spans="2:2" ht="15.75" customHeight="1" x14ac:dyDescent="0.25">
      <c r="B354" s="213"/>
    </row>
    <row r="355" spans="2:2" ht="15.75" customHeight="1" x14ac:dyDescent="0.25">
      <c r="B355" s="213"/>
    </row>
    <row r="356" spans="2:2" ht="15.75" customHeight="1" x14ac:dyDescent="0.25">
      <c r="B356" s="213"/>
    </row>
    <row r="357" spans="2:2" ht="15.75" customHeight="1" x14ac:dyDescent="0.25">
      <c r="B357" s="213"/>
    </row>
    <row r="358" spans="2:2" ht="15.75" customHeight="1" x14ac:dyDescent="0.25">
      <c r="B358" s="213"/>
    </row>
    <row r="359" spans="2:2" ht="15.75" customHeight="1" x14ac:dyDescent="0.25">
      <c r="B359" s="213"/>
    </row>
    <row r="360" spans="2:2" ht="15.75" customHeight="1" x14ac:dyDescent="0.25">
      <c r="B360" s="213"/>
    </row>
    <row r="361" spans="2:2" ht="15.75" customHeight="1" x14ac:dyDescent="0.25">
      <c r="B361" s="213"/>
    </row>
    <row r="362" spans="2:2" ht="15.75" customHeight="1" x14ac:dyDescent="0.25">
      <c r="B362" s="213"/>
    </row>
    <row r="363" spans="2:2" ht="15.75" customHeight="1" x14ac:dyDescent="0.25">
      <c r="B363" s="213"/>
    </row>
    <row r="364" spans="2:2" ht="15.75" customHeight="1" x14ac:dyDescent="0.25">
      <c r="B364" s="213"/>
    </row>
    <row r="365" spans="2:2" ht="15.75" customHeight="1" x14ac:dyDescent="0.25">
      <c r="B365" s="213"/>
    </row>
    <row r="366" spans="2:2" ht="15.75" customHeight="1" x14ac:dyDescent="0.25">
      <c r="B366" s="213"/>
    </row>
    <row r="367" spans="2:2" ht="15.75" customHeight="1" x14ac:dyDescent="0.25">
      <c r="B367" s="213"/>
    </row>
    <row r="368" spans="2:2" ht="15.75" customHeight="1" x14ac:dyDescent="0.25">
      <c r="B368" s="213"/>
    </row>
    <row r="369" spans="2:2" ht="15.75" customHeight="1" x14ac:dyDescent="0.25">
      <c r="B369" s="213"/>
    </row>
    <row r="370" spans="2:2" ht="15.75" customHeight="1" x14ac:dyDescent="0.25">
      <c r="B370" s="213"/>
    </row>
    <row r="371" spans="2:2" ht="15.75" customHeight="1" x14ac:dyDescent="0.25">
      <c r="B371" s="213"/>
    </row>
    <row r="372" spans="2:2" ht="15.75" customHeight="1" x14ac:dyDescent="0.25">
      <c r="B372" s="213"/>
    </row>
    <row r="373" spans="2:2" ht="15.75" customHeight="1" x14ac:dyDescent="0.25">
      <c r="B373" s="213"/>
    </row>
    <row r="374" spans="2:2" ht="15.75" customHeight="1" x14ac:dyDescent="0.25">
      <c r="B374" s="213"/>
    </row>
    <row r="375" spans="2:2" ht="15.75" customHeight="1" x14ac:dyDescent="0.25">
      <c r="B375" s="213"/>
    </row>
    <row r="376" spans="2:2" ht="15.75" customHeight="1" x14ac:dyDescent="0.25">
      <c r="B376" s="213"/>
    </row>
    <row r="377" spans="2:2" ht="15.75" customHeight="1" x14ac:dyDescent="0.25">
      <c r="B377" s="213"/>
    </row>
    <row r="378" spans="2:2" ht="15.75" customHeight="1" x14ac:dyDescent="0.25">
      <c r="B378" s="213"/>
    </row>
    <row r="379" spans="2:2" ht="15.75" customHeight="1" x14ac:dyDescent="0.25">
      <c r="B379" s="213"/>
    </row>
    <row r="380" spans="2:2" ht="15.75" customHeight="1" x14ac:dyDescent="0.25">
      <c r="B380" s="213"/>
    </row>
    <row r="381" spans="2:2" ht="15.75" customHeight="1" x14ac:dyDescent="0.25">
      <c r="B381" s="213"/>
    </row>
    <row r="382" spans="2:2" ht="15.75" customHeight="1" x14ac:dyDescent="0.25">
      <c r="B382" s="213"/>
    </row>
    <row r="383" spans="2:2" ht="15.75" customHeight="1" x14ac:dyDescent="0.25">
      <c r="B383" s="213"/>
    </row>
    <row r="384" spans="2:2" ht="15.75" customHeight="1" x14ac:dyDescent="0.25">
      <c r="B384" s="213"/>
    </row>
    <row r="385" spans="2:2" ht="15.75" customHeight="1" x14ac:dyDescent="0.25">
      <c r="B385" s="213"/>
    </row>
    <row r="386" spans="2:2" ht="15.75" customHeight="1" x14ac:dyDescent="0.25">
      <c r="B386" s="213"/>
    </row>
    <row r="387" spans="2:2" ht="15.75" customHeight="1" x14ac:dyDescent="0.25">
      <c r="B387" s="213"/>
    </row>
    <row r="388" spans="2:2" ht="15.75" customHeight="1" x14ac:dyDescent="0.25">
      <c r="B388" s="213"/>
    </row>
    <row r="389" spans="2:2" ht="15.75" customHeight="1" x14ac:dyDescent="0.25">
      <c r="B389" s="213"/>
    </row>
    <row r="390" spans="2:2" ht="15.75" customHeight="1" x14ac:dyDescent="0.25">
      <c r="B390" s="213"/>
    </row>
    <row r="391" spans="2:2" ht="15.75" customHeight="1" x14ac:dyDescent="0.25">
      <c r="B391" s="213"/>
    </row>
    <row r="392" spans="2:2" ht="15.75" customHeight="1" x14ac:dyDescent="0.25">
      <c r="B392" s="213"/>
    </row>
    <row r="393" spans="2:2" ht="15.75" customHeight="1" x14ac:dyDescent="0.25">
      <c r="B393" s="213"/>
    </row>
    <row r="394" spans="2:2" ht="15.75" customHeight="1" x14ac:dyDescent="0.25">
      <c r="B394" s="213"/>
    </row>
    <row r="395" spans="2:2" ht="15.75" customHeight="1" x14ac:dyDescent="0.25">
      <c r="B395" s="213"/>
    </row>
    <row r="396" spans="2:2" ht="15.75" customHeight="1" x14ac:dyDescent="0.25">
      <c r="B396" s="213"/>
    </row>
    <row r="397" spans="2:2" ht="15.75" customHeight="1" x14ac:dyDescent="0.25">
      <c r="B397" s="213"/>
    </row>
    <row r="398" spans="2:2" ht="15.75" customHeight="1" x14ac:dyDescent="0.25">
      <c r="B398" s="213"/>
    </row>
    <row r="399" spans="2:2" ht="15.75" customHeight="1" x14ac:dyDescent="0.25">
      <c r="B399" s="213"/>
    </row>
    <row r="400" spans="2:2" ht="15.75" customHeight="1" x14ac:dyDescent="0.25">
      <c r="B400" s="213"/>
    </row>
    <row r="401" spans="2:2" ht="15.75" customHeight="1" x14ac:dyDescent="0.25">
      <c r="B401" s="213"/>
    </row>
    <row r="402" spans="2:2" ht="15.75" customHeight="1" x14ac:dyDescent="0.25">
      <c r="B402" s="213"/>
    </row>
    <row r="403" spans="2:2" ht="15.75" customHeight="1" x14ac:dyDescent="0.25">
      <c r="B403" s="213"/>
    </row>
    <row r="404" spans="2:2" ht="15.75" customHeight="1" x14ac:dyDescent="0.25">
      <c r="B404" s="213"/>
    </row>
    <row r="405" spans="2:2" ht="15.75" customHeight="1" x14ac:dyDescent="0.25">
      <c r="B405" s="213"/>
    </row>
    <row r="406" spans="2:2" ht="15.75" customHeight="1" x14ac:dyDescent="0.25">
      <c r="B406" s="213"/>
    </row>
    <row r="407" spans="2:2" ht="15.75" customHeight="1" x14ac:dyDescent="0.25">
      <c r="B407" s="213"/>
    </row>
    <row r="408" spans="2:2" ht="15.75" customHeight="1" x14ac:dyDescent="0.25">
      <c r="B408" s="213"/>
    </row>
    <row r="409" spans="2:2" ht="15.75" customHeight="1" x14ac:dyDescent="0.25">
      <c r="B409" s="213"/>
    </row>
    <row r="410" spans="2:2" ht="15.75" customHeight="1" x14ac:dyDescent="0.25">
      <c r="B410" s="213"/>
    </row>
    <row r="411" spans="2:2" ht="15.75" customHeight="1" x14ac:dyDescent="0.25">
      <c r="B411" s="213"/>
    </row>
    <row r="412" spans="2:2" ht="15.75" customHeight="1" x14ac:dyDescent="0.25">
      <c r="B412" s="213"/>
    </row>
    <row r="413" spans="2:2" ht="15.75" customHeight="1" x14ac:dyDescent="0.25">
      <c r="B413" s="213"/>
    </row>
    <row r="414" spans="2:2" ht="15.75" customHeight="1" x14ac:dyDescent="0.25">
      <c r="B414" s="213"/>
    </row>
    <row r="415" spans="2:2" ht="15.75" customHeight="1" x14ac:dyDescent="0.25">
      <c r="B415" s="213"/>
    </row>
    <row r="416" spans="2:2" ht="15.75" customHeight="1" x14ac:dyDescent="0.25">
      <c r="B416" s="213"/>
    </row>
    <row r="417" spans="2:2" ht="15.75" customHeight="1" x14ac:dyDescent="0.25">
      <c r="B417" s="213"/>
    </row>
    <row r="418" spans="2:2" ht="15.75" customHeight="1" x14ac:dyDescent="0.25">
      <c r="B418" s="213"/>
    </row>
    <row r="419" spans="2:2" ht="15.75" customHeight="1" x14ac:dyDescent="0.25">
      <c r="B419" s="213"/>
    </row>
    <row r="420" spans="2:2" ht="15.75" customHeight="1" x14ac:dyDescent="0.25">
      <c r="B420" s="213"/>
    </row>
    <row r="421" spans="2:2" ht="15.75" customHeight="1" x14ac:dyDescent="0.25">
      <c r="B421" s="213"/>
    </row>
    <row r="422" spans="2:2" ht="15.75" customHeight="1" x14ac:dyDescent="0.25">
      <c r="B422" s="213"/>
    </row>
    <row r="423" spans="2:2" ht="15.75" customHeight="1" x14ac:dyDescent="0.25">
      <c r="B423" s="213"/>
    </row>
    <row r="424" spans="2:2" ht="15.75" customHeight="1" x14ac:dyDescent="0.25">
      <c r="B424" s="213"/>
    </row>
    <row r="425" spans="2:2" ht="15.75" customHeight="1" x14ac:dyDescent="0.25">
      <c r="B425" s="213"/>
    </row>
    <row r="426" spans="2:2" ht="15.75" customHeight="1" x14ac:dyDescent="0.25">
      <c r="B426" s="213"/>
    </row>
    <row r="427" spans="2:2" ht="15.75" customHeight="1" x14ac:dyDescent="0.25">
      <c r="B427" s="213"/>
    </row>
    <row r="428" spans="2:2" ht="15.75" customHeight="1" x14ac:dyDescent="0.25">
      <c r="B428" s="213"/>
    </row>
    <row r="429" spans="2:2" ht="15.75" customHeight="1" x14ac:dyDescent="0.25">
      <c r="B429" s="213"/>
    </row>
    <row r="430" spans="2:2" ht="15.75" customHeight="1" x14ac:dyDescent="0.25">
      <c r="B430" s="213"/>
    </row>
    <row r="431" spans="2:2" ht="15.75" customHeight="1" x14ac:dyDescent="0.25">
      <c r="B431" s="213"/>
    </row>
    <row r="432" spans="2:2" ht="15.75" customHeight="1" x14ac:dyDescent="0.25">
      <c r="B432" s="213"/>
    </row>
    <row r="433" spans="2:2" ht="15.75" customHeight="1" x14ac:dyDescent="0.25">
      <c r="B433" s="213"/>
    </row>
    <row r="434" spans="2:2" ht="15.75" customHeight="1" x14ac:dyDescent="0.25">
      <c r="B434" s="213"/>
    </row>
    <row r="435" spans="2:2" ht="15.75" customHeight="1" x14ac:dyDescent="0.25">
      <c r="B435" s="213"/>
    </row>
    <row r="436" spans="2:2" ht="15.75" customHeight="1" x14ac:dyDescent="0.25">
      <c r="B436" s="213"/>
    </row>
    <row r="437" spans="2:2" ht="15.75" customHeight="1" x14ac:dyDescent="0.25">
      <c r="B437" s="213"/>
    </row>
    <row r="438" spans="2:2" ht="15.75" customHeight="1" x14ac:dyDescent="0.25">
      <c r="B438" s="213"/>
    </row>
    <row r="439" spans="2:2" ht="15.75" customHeight="1" x14ac:dyDescent="0.25">
      <c r="B439" s="213"/>
    </row>
    <row r="440" spans="2:2" ht="15.75" customHeight="1" x14ac:dyDescent="0.25">
      <c r="B440" s="213"/>
    </row>
    <row r="441" spans="2:2" ht="15.75" customHeight="1" x14ac:dyDescent="0.25">
      <c r="B441" s="213"/>
    </row>
    <row r="442" spans="2:2" ht="15.75" customHeight="1" x14ac:dyDescent="0.25">
      <c r="B442" s="213"/>
    </row>
    <row r="443" spans="2:2" ht="15.75" customHeight="1" x14ac:dyDescent="0.25">
      <c r="B443" s="213"/>
    </row>
    <row r="444" spans="2:2" ht="15.75" customHeight="1" x14ac:dyDescent="0.25">
      <c r="B444" s="213"/>
    </row>
    <row r="445" spans="2:2" ht="15.75" customHeight="1" x14ac:dyDescent="0.25">
      <c r="B445" s="213"/>
    </row>
    <row r="446" spans="2:2" ht="15.75" customHeight="1" x14ac:dyDescent="0.25">
      <c r="B446" s="213"/>
    </row>
    <row r="447" spans="2:2" ht="15.75" customHeight="1" x14ac:dyDescent="0.25">
      <c r="B447" s="213"/>
    </row>
    <row r="448" spans="2:2" ht="15.75" customHeight="1" x14ac:dyDescent="0.25">
      <c r="B448" s="213"/>
    </row>
    <row r="449" spans="2:2" ht="15.75" customHeight="1" x14ac:dyDescent="0.25">
      <c r="B449" s="213"/>
    </row>
    <row r="450" spans="2:2" ht="15.75" customHeight="1" x14ac:dyDescent="0.25">
      <c r="B450" s="213"/>
    </row>
    <row r="451" spans="2:2" ht="15.75" customHeight="1" x14ac:dyDescent="0.25">
      <c r="B451" s="213"/>
    </row>
    <row r="452" spans="2:2" ht="15.75" customHeight="1" x14ac:dyDescent="0.25">
      <c r="B452" s="213"/>
    </row>
    <row r="453" spans="2:2" ht="15.75" customHeight="1" x14ac:dyDescent="0.25">
      <c r="B453" s="213"/>
    </row>
    <row r="454" spans="2:2" ht="15.75" customHeight="1" x14ac:dyDescent="0.25">
      <c r="B454" s="213"/>
    </row>
    <row r="455" spans="2:2" ht="15.75" customHeight="1" x14ac:dyDescent="0.25">
      <c r="B455" s="213"/>
    </row>
    <row r="456" spans="2:2" ht="15.75" customHeight="1" x14ac:dyDescent="0.25">
      <c r="B456" s="213"/>
    </row>
    <row r="457" spans="2:2" ht="15.75" customHeight="1" x14ac:dyDescent="0.25">
      <c r="B457" s="213"/>
    </row>
    <row r="458" spans="2:2" ht="15.75" customHeight="1" x14ac:dyDescent="0.25">
      <c r="B458" s="213"/>
    </row>
    <row r="459" spans="2:2" ht="15.75" customHeight="1" x14ac:dyDescent="0.25">
      <c r="B459" s="213"/>
    </row>
    <row r="460" spans="2:2" ht="15.75" customHeight="1" x14ac:dyDescent="0.25">
      <c r="B460" s="213"/>
    </row>
    <row r="461" spans="2:2" ht="15.75" customHeight="1" x14ac:dyDescent="0.25">
      <c r="B461" s="213"/>
    </row>
    <row r="462" spans="2:2" ht="15.75" customHeight="1" x14ac:dyDescent="0.25">
      <c r="B462" s="213"/>
    </row>
    <row r="463" spans="2:2" ht="15.75" customHeight="1" x14ac:dyDescent="0.25">
      <c r="B463" s="213"/>
    </row>
    <row r="464" spans="2:2" ht="15.75" customHeight="1" x14ac:dyDescent="0.25">
      <c r="B464" s="213"/>
    </row>
    <row r="465" spans="2:2" ht="15.75" customHeight="1" x14ac:dyDescent="0.25">
      <c r="B465" s="213"/>
    </row>
    <row r="466" spans="2:2" ht="15.75" customHeight="1" x14ac:dyDescent="0.25">
      <c r="B466" s="213"/>
    </row>
    <row r="467" spans="2:2" ht="15.75" customHeight="1" x14ac:dyDescent="0.25">
      <c r="B467" s="213"/>
    </row>
    <row r="468" spans="2:2" ht="15.75" customHeight="1" x14ac:dyDescent="0.25">
      <c r="B468" s="213"/>
    </row>
    <row r="469" spans="2:2" ht="15.75" customHeight="1" x14ac:dyDescent="0.25">
      <c r="B469" s="213"/>
    </row>
    <row r="470" spans="2:2" ht="15.75" customHeight="1" x14ac:dyDescent="0.25">
      <c r="B470" s="213"/>
    </row>
    <row r="471" spans="2:2" ht="15.75" customHeight="1" x14ac:dyDescent="0.25">
      <c r="B471" s="213"/>
    </row>
    <row r="472" spans="2:2" ht="15.75" customHeight="1" x14ac:dyDescent="0.25">
      <c r="B472" s="213"/>
    </row>
    <row r="473" spans="2:2" ht="15.75" customHeight="1" x14ac:dyDescent="0.25">
      <c r="B473" s="213"/>
    </row>
    <row r="474" spans="2:2" ht="15.75" customHeight="1" x14ac:dyDescent="0.25">
      <c r="B474" s="213"/>
    </row>
    <row r="475" spans="2:2" ht="15.75" customHeight="1" x14ac:dyDescent="0.25">
      <c r="B475" s="213"/>
    </row>
    <row r="476" spans="2:2" ht="15.75" customHeight="1" x14ac:dyDescent="0.25">
      <c r="B476" s="213"/>
    </row>
    <row r="477" spans="2:2" ht="15.75" customHeight="1" x14ac:dyDescent="0.25">
      <c r="B477" s="213"/>
    </row>
    <row r="478" spans="2:2" ht="15.75" customHeight="1" x14ac:dyDescent="0.25">
      <c r="B478" s="213"/>
    </row>
    <row r="479" spans="2:2" ht="15.75" customHeight="1" x14ac:dyDescent="0.25">
      <c r="B479" s="213"/>
    </row>
    <row r="480" spans="2:2" ht="15.75" customHeight="1" x14ac:dyDescent="0.25">
      <c r="B480" s="213"/>
    </row>
    <row r="481" spans="2:2" ht="15.75" customHeight="1" x14ac:dyDescent="0.25">
      <c r="B481" s="213"/>
    </row>
    <row r="482" spans="2:2" ht="15.75" customHeight="1" x14ac:dyDescent="0.25">
      <c r="B482" s="213"/>
    </row>
    <row r="483" spans="2:2" ht="15.75" customHeight="1" x14ac:dyDescent="0.25">
      <c r="B483" s="213"/>
    </row>
    <row r="484" spans="2:2" ht="15.75" customHeight="1" x14ac:dyDescent="0.25">
      <c r="B484" s="213"/>
    </row>
    <row r="485" spans="2:2" ht="15.75" customHeight="1" x14ac:dyDescent="0.25">
      <c r="B485" s="213"/>
    </row>
    <row r="486" spans="2:2" ht="15.75" customHeight="1" x14ac:dyDescent="0.25">
      <c r="B486" s="213"/>
    </row>
    <row r="487" spans="2:2" ht="15.75" customHeight="1" x14ac:dyDescent="0.25">
      <c r="B487" s="213"/>
    </row>
    <row r="488" spans="2:2" ht="15.75" customHeight="1" x14ac:dyDescent="0.25">
      <c r="B488" s="213"/>
    </row>
    <row r="489" spans="2:2" ht="15.75" customHeight="1" x14ac:dyDescent="0.25">
      <c r="B489" s="213"/>
    </row>
    <row r="490" spans="2:2" ht="15.75" customHeight="1" x14ac:dyDescent="0.25">
      <c r="B490" s="213"/>
    </row>
    <row r="491" spans="2:2" ht="15.75" customHeight="1" x14ac:dyDescent="0.25">
      <c r="B491" s="213"/>
    </row>
    <row r="492" spans="2:2" ht="15.75" customHeight="1" x14ac:dyDescent="0.25">
      <c r="B492" s="213"/>
    </row>
    <row r="493" spans="2:2" ht="15.75" customHeight="1" x14ac:dyDescent="0.25">
      <c r="B493" s="213"/>
    </row>
    <row r="494" spans="2:2" ht="15.75" customHeight="1" x14ac:dyDescent="0.25">
      <c r="B494" s="213"/>
    </row>
    <row r="495" spans="2:2" ht="15.75" customHeight="1" x14ac:dyDescent="0.25">
      <c r="B495" s="213"/>
    </row>
    <row r="496" spans="2:2" ht="15.75" customHeight="1" x14ac:dyDescent="0.25">
      <c r="B496" s="213"/>
    </row>
    <row r="497" spans="2:2" ht="15.75" customHeight="1" x14ac:dyDescent="0.25">
      <c r="B497" s="213"/>
    </row>
    <row r="498" spans="2:2" ht="15.75" customHeight="1" x14ac:dyDescent="0.25">
      <c r="B498" s="213"/>
    </row>
    <row r="499" spans="2:2" ht="15.75" customHeight="1" x14ac:dyDescent="0.25">
      <c r="B499" s="213"/>
    </row>
    <row r="500" spans="2:2" ht="15.75" customHeight="1" x14ac:dyDescent="0.25">
      <c r="B500" s="213"/>
    </row>
    <row r="501" spans="2:2" ht="15.75" customHeight="1" x14ac:dyDescent="0.25">
      <c r="B501" s="213"/>
    </row>
    <row r="502" spans="2:2" ht="15.75" customHeight="1" x14ac:dyDescent="0.25">
      <c r="B502" s="213"/>
    </row>
    <row r="503" spans="2:2" ht="15.75" customHeight="1" x14ac:dyDescent="0.25">
      <c r="B503" s="213"/>
    </row>
    <row r="504" spans="2:2" ht="15.75" customHeight="1" x14ac:dyDescent="0.25">
      <c r="B504" s="213"/>
    </row>
    <row r="505" spans="2:2" ht="15.75" customHeight="1" x14ac:dyDescent="0.25">
      <c r="B505" s="213"/>
    </row>
    <row r="506" spans="2:2" ht="15.75" customHeight="1" x14ac:dyDescent="0.25">
      <c r="B506" s="213"/>
    </row>
    <row r="507" spans="2:2" ht="15.75" customHeight="1" x14ac:dyDescent="0.25">
      <c r="B507" s="213"/>
    </row>
    <row r="508" spans="2:2" ht="15.75" customHeight="1" x14ac:dyDescent="0.25">
      <c r="B508" s="213"/>
    </row>
    <row r="509" spans="2:2" ht="15.75" customHeight="1" x14ac:dyDescent="0.25">
      <c r="B509" s="213"/>
    </row>
    <row r="510" spans="2:2" ht="15.75" customHeight="1" x14ac:dyDescent="0.25">
      <c r="B510" s="213"/>
    </row>
    <row r="511" spans="2:2" ht="15.75" customHeight="1" x14ac:dyDescent="0.25">
      <c r="B511" s="213"/>
    </row>
    <row r="512" spans="2:2" ht="15.75" customHeight="1" x14ac:dyDescent="0.25">
      <c r="B512" s="213"/>
    </row>
    <row r="513" spans="2:2" ht="15.75" customHeight="1" x14ac:dyDescent="0.25">
      <c r="B513" s="213"/>
    </row>
    <row r="514" spans="2:2" ht="15.75" customHeight="1" x14ac:dyDescent="0.25">
      <c r="B514" s="213"/>
    </row>
    <row r="515" spans="2:2" ht="15.75" customHeight="1" x14ac:dyDescent="0.25">
      <c r="B515" s="213"/>
    </row>
    <row r="516" spans="2:2" ht="15.75" customHeight="1" x14ac:dyDescent="0.25">
      <c r="B516" s="213"/>
    </row>
    <row r="517" spans="2:2" ht="15.75" customHeight="1" x14ac:dyDescent="0.25">
      <c r="B517" s="213"/>
    </row>
    <row r="518" spans="2:2" ht="15.75" customHeight="1" x14ac:dyDescent="0.25">
      <c r="B518" s="213"/>
    </row>
    <row r="519" spans="2:2" ht="15.75" customHeight="1" x14ac:dyDescent="0.25">
      <c r="B519" s="213"/>
    </row>
    <row r="520" spans="2:2" ht="15.75" customHeight="1" x14ac:dyDescent="0.25">
      <c r="B520" s="213"/>
    </row>
    <row r="521" spans="2:2" ht="15.75" customHeight="1" x14ac:dyDescent="0.25">
      <c r="B521" s="213"/>
    </row>
    <row r="522" spans="2:2" ht="15.75" customHeight="1" x14ac:dyDescent="0.25">
      <c r="B522" s="213"/>
    </row>
    <row r="523" spans="2:2" ht="15.75" customHeight="1" x14ac:dyDescent="0.25">
      <c r="B523" s="213"/>
    </row>
    <row r="524" spans="2:2" ht="15.75" customHeight="1" x14ac:dyDescent="0.25">
      <c r="B524" s="213"/>
    </row>
    <row r="525" spans="2:2" ht="15.75" customHeight="1" x14ac:dyDescent="0.25">
      <c r="B525" s="213"/>
    </row>
    <row r="526" spans="2:2" ht="15.75" customHeight="1" x14ac:dyDescent="0.25">
      <c r="B526" s="213"/>
    </row>
    <row r="527" spans="2:2" ht="15.75" customHeight="1" x14ac:dyDescent="0.25">
      <c r="B527" s="213"/>
    </row>
    <row r="528" spans="2:2" ht="15.75" customHeight="1" x14ac:dyDescent="0.25">
      <c r="B528" s="213"/>
    </row>
    <row r="529" spans="2:2" ht="15.75" customHeight="1" x14ac:dyDescent="0.25">
      <c r="B529" s="213"/>
    </row>
    <row r="530" spans="2:2" ht="15.75" customHeight="1" x14ac:dyDescent="0.25">
      <c r="B530" s="213"/>
    </row>
    <row r="531" spans="2:2" ht="15.75" customHeight="1" x14ac:dyDescent="0.25">
      <c r="B531" s="213"/>
    </row>
    <row r="532" spans="2:2" ht="15.75" customHeight="1" x14ac:dyDescent="0.25">
      <c r="B532" s="213"/>
    </row>
    <row r="533" spans="2:2" ht="15.75" customHeight="1" x14ac:dyDescent="0.25">
      <c r="B533" s="213"/>
    </row>
    <row r="534" spans="2:2" ht="15.75" customHeight="1" x14ac:dyDescent="0.25">
      <c r="B534" s="213"/>
    </row>
    <row r="535" spans="2:2" ht="15.75" customHeight="1" x14ac:dyDescent="0.25">
      <c r="B535" s="213"/>
    </row>
    <row r="536" spans="2:2" ht="15.75" customHeight="1" x14ac:dyDescent="0.25">
      <c r="B536" s="213"/>
    </row>
    <row r="537" spans="2:2" ht="15.75" customHeight="1" x14ac:dyDescent="0.25">
      <c r="B537" s="213"/>
    </row>
    <row r="538" spans="2:2" ht="15.75" customHeight="1" x14ac:dyDescent="0.25">
      <c r="B538" s="213"/>
    </row>
    <row r="539" spans="2:2" ht="15.75" customHeight="1" x14ac:dyDescent="0.25">
      <c r="B539" s="213"/>
    </row>
    <row r="540" spans="2:2" ht="15.75" customHeight="1" x14ac:dyDescent="0.25">
      <c r="B540" s="213"/>
    </row>
    <row r="541" spans="2:2" ht="15.75" customHeight="1" x14ac:dyDescent="0.25">
      <c r="B541" s="213"/>
    </row>
    <row r="542" spans="2:2" ht="15.75" customHeight="1" x14ac:dyDescent="0.25">
      <c r="B542" s="213"/>
    </row>
    <row r="543" spans="2:2" ht="15.75" customHeight="1" x14ac:dyDescent="0.25">
      <c r="B543" s="213"/>
    </row>
    <row r="544" spans="2:2" ht="15.75" customHeight="1" x14ac:dyDescent="0.25">
      <c r="B544" s="213"/>
    </row>
    <row r="545" spans="2:2" ht="15.75" customHeight="1" x14ac:dyDescent="0.25">
      <c r="B545" s="213"/>
    </row>
    <row r="546" spans="2:2" ht="15.75" customHeight="1" x14ac:dyDescent="0.25">
      <c r="B546" s="213"/>
    </row>
    <row r="547" spans="2:2" ht="15.75" customHeight="1" x14ac:dyDescent="0.25">
      <c r="B547" s="213"/>
    </row>
    <row r="548" spans="2:2" ht="15.75" customHeight="1" x14ac:dyDescent="0.25">
      <c r="B548" s="213"/>
    </row>
    <row r="549" spans="2:2" ht="15.75" customHeight="1" x14ac:dyDescent="0.25">
      <c r="B549" s="213"/>
    </row>
    <row r="550" spans="2:2" ht="15.75" customHeight="1" x14ac:dyDescent="0.25">
      <c r="B550" s="213"/>
    </row>
    <row r="551" spans="2:2" ht="15.75" customHeight="1" x14ac:dyDescent="0.25">
      <c r="B551" s="213"/>
    </row>
    <row r="552" spans="2:2" ht="15.75" customHeight="1" x14ac:dyDescent="0.25">
      <c r="B552" s="213"/>
    </row>
    <row r="553" spans="2:2" ht="15.75" customHeight="1" x14ac:dyDescent="0.25">
      <c r="B553" s="213"/>
    </row>
    <row r="554" spans="2:2" ht="15.75" customHeight="1" x14ac:dyDescent="0.25">
      <c r="B554" s="213"/>
    </row>
    <row r="555" spans="2:2" ht="15.75" customHeight="1" x14ac:dyDescent="0.25">
      <c r="B555" s="213"/>
    </row>
    <row r="556" spans="2:2" ht="15.75" customHeight="1" x14ac:dyDescent="0.25">
      <c r="B556" s="213"/>
    </row>
    <row r="557" spans="2:2" ht="15.75" customHeight="1" x14ac:dyDescent="0.25">
      <c r="B557" s="213"/>
    </row>
    <row r="558" spans="2:2" ht="15.75" customHeight="1" x14ac:dyDescent="0.25">
      <c r="B558" s="213"/>
    </row>
    <row r="559" spans="2:2" ht="15.75" customHeight="1" x14ac:dyDescent="0.25">
      <c r="B559" s="213"/>
    </row>
    <row r="560" spans="2:2" ht="15.75" customHeight="1" x14ac:dyDescent="0.25">
      <c r="B560" s="213"/>
    </row>
    <row r="561" spans="2:2" ht="15.75" customHeight="1" x14ac:dyDescent="0.25">
      <c r="B561" s="213"/>
    </row>
    <row r="562" spans="2:2" ht="15.75" customHeight="1" x14ac:dyDescent="0.25">
      <c r="B562" s="213"/>
    </row>
    <row r="563" spans="2:2" ht="15.75" customHeight="1" x14ac:dyDescent="0.25">
      <c r="B563" s="213"/>
    </row>
    <row r="564" spans="2:2" ht="15.75" customHeight="1" x14ac:dyDescent="0.25">
      <c r="B564" s="213"/>
    </row>
    <row r="565" spans="2:2" ht="15.75" customHeight="1" x14ac:dyDescent="0.25">
      <c r="B565" s="213"/>
    </row>
    <row r="566" spans="2:2" ht="15.75" customHeight="1" x14ac:dyDescent="0.25">
      <c r="B566" s="213"/>
    </row>
    <row r="567" spans="2:2" ht="15.75" customHeight="1" x14ac:dyDescent="0.25">
      <c r="B567" s="213"/>
    </row>
    <row r="568" spans="2:2" ht="15.75" customHeight="1" x14ac:dyDescent="0.25">
      <c r="B568" s="213"/>
    </row>
    <row r="569" spans="2:2" ht="15.75" customHeight="1" x14ac:dyDescent="0.25">
      <c r="B569" s="213"/>
    </row>
    <row r="570" spans="2:2" ht="15.75" customHeight="1" x14ac:dyDescent="0.25">
      <c r="B570" s="213"/>
    </row>
    <row r="571" spans="2:2" ht="15.75" customHeight="1" x14ac:dyDescent="0.25">
      <c r="B571" s="213"/>
    </row>
    <row r="572" spans="2:2" ht="15.75" customHeight="1" x14ac:dyDescent="0.25">
      <c r="B572" s="213"/>
    </row>
    <row r="573" spans="2:2" ht="15.75" customHeight="1" x14ac:dyDescent="0.25">
      <c r="B573" s="213"/>
    </row>
    <row r="574" spans="2:2" ht="15.75" customHeight="1" x14ac:dyDescent="0.25">
      <c r="B574" s="213"/>
    </row>
    <row r="575" spans="2:2" ht="15.75" customHeight="1" x14ac:dyDescent="0.25">
      <c r="B575" s="213"/>
    </row>
    <row r="576" spans="2:2" ht="15.75" customHeight="1" x14ac:dyDescent="0.25">
      <c r="B576" s="213"/>
    </row>
    <row r="577" spans="2:2" ht="15.75" customHeight="1" x14ac:dyDescent="0.25">
      <c r="B577" s="213"/>
    </row>
    <row r="578" spans="2:2" ht="15.75" customHeight="1" x14ac:dyDescent="0.25">
      <c r="B578" s="213"/>
    </row>
    <row r="579" spans="2:2" ht="15.75" customHeight="1" x14ac:dyDescent="0.25">
      <c r="B579" s="213"/>
    </row>
    <row r="580" spans="2:2" ht="15.75" customHeight="1" x14ac:dyDescent="0.25">
      <c r="B580" s="213"/>
    </row>
    <row r="581" spans="2:2" ht="15.75" customHeight="1" x14ac:dyDescent="0.25">
      <c r="B581" s="213"/>
    </row>
    <row r="582" spans="2:2" ht="15.75" customHeight="1" x14ac:dyDescent="0.25">
      <c r="B582" s="213"/>
    </row>
    <row r="583" spans="2:2" ht="15.75" customHeight="1" x14ac:dyDescent="0.25">
      <c r="B583" s="213"/>
    </row>
    <row r="584" spans="2:2" ht="15.75" customHeight="1" x14ac:dyDescent="0.25">
      <c r="B584" s="213"/>
    </row>
    <row r="585" spans="2:2" ht="15.75" customHeight="1" x14ac:dyDescent="0.25">
      <c r="B585" s="213"/>
    </row>
    <row r="586" spans="2:2" ht="15.75" customHeight="1" x14ac:dyDescent="0.25">
      <c r="B586" s="213"/>
    </row>
    <row r="587" spans="2:2" ht="15.75" customHeight="1" x14ac:dyDescent="0.25">
      <c r="B587" s="213"/>
    </row>
    <row r="588" spans="2:2" ht="15.75" customHeight="1" x14ac:dyDescent="0.25">
      <c r="B588" s="213"/>
    </row>
    <row r="589" spans="2:2" ht="15.75" customHeight="1" x14ac:dyDescent="0.25">
      <c r="B589" s="213"/>
    </row>
    <row r="590" spans="2:2" ht="15.75" customHeight="1" x14ac:dyDescent="0.25">
      <c r="B590" s="213"/>
    </row>
    <row r="591" spans="2:2" ht="15.75" customHeight="1" x14ac:dyDescent="0.25">
      <c r="B591" s="213"/>
    </row>
    <row r="592" spans="2:2" ht="15.75" customHeight="1" x14ac:dyDescent="0.25">
      <c r="B592" s="213"/>
    </row>
    <row r="593" spans="2:2" ht="15.75" customHeight="1" x14ac:dyDescent="0.25">
      <c r="B593" s="213"/>
    </row>
    <row r="594" spans="2:2" ht="15.75" customHeight="1" x14ac:dyDescent="0.25">
      <c r="B594" s="213"/>
    </row>
    <row r="595" spans="2:2" ht="15.75" customHeight="1" x14ac:dyDescent="0.25">
      <c r="B595" s="213"/>
    </row>
    <row r="596" spans="2:2" ht="15.75" customHeight="1" x14ac:dyDescent="0.25">
      <c r="B596" s="213"/>
    </row>
    <row r="597" spans="2:2" ht="15.75" customHeight="1" x14ac:dyDescent="0.25">
      <c r="B597" s="213"/>
    </row>
    <row r="598" spans="2:2" ht="15.75" customHeight="1" x14ac:dyDescent="0.25">
      <c r="B598" s="213"/>
    </row>
    <row r="599" spans="2:2" ht="15.75" customHeight="1" x14ac:dyDescent="0.25">
      <c r="B599" s="213"/>
    </row>
    <row r="600" spans="2:2" ht="15.75" customHeight="1" x14ac:dyDescent="0.25">
      <c r="B600" s="213"/>
    </row>
    <row r="601" spans="2:2" ht="15.75" customHeight="1" x14ac:dyDescent="0.25">
      <c r="B601" s="213"/>
    </row>
    <row r="602" spans="2:2" ht="15.75" customHeight="1" x14ac:dyDescent="0.25">
      <c r="B602" s="213"/>
    </row>
    <row r="603" spans="2:2" ht="15.75" customHeight="1" x14ac:dyDescent="0.25">
      <c r="B603" s="213"/>
    </row>
    <row r="604" spans="2:2" ht="15.75" customHeight="1" x14ac:dyDescent="0.25">
      <c r="B604" s="213"/>
    </row>
    <row r="605" spans="2:2" ht="15.75" customHeight="1" x14ac:dyDescent="0.25">
      <c r="B605" s="213"/>
    </row>
    <row r="606" spans="2:2" ht="15.75" customHeight="1" x14ac:dyDescent="0.25">
      <c r="B606" s="213"/>
    </row>
    <row r="607" spans="2:2" ht="15.75" customHeight="1" x14ac:dyDescent="0.25">
      <c r="B607" s="213"/>
    </row>
    <row r="608" spans="2:2" ht="15.75" customHeight="1" x14ac:dyDescent="0.25">
      <c r="B608" s="213"/>
    </row>
    <row r="609" spans="2:2" ht="15.75" customHeight="1" x14ac:dyDescent="0.25">
      <c r="B609" s="213"/>
    </row>
    <row r="610" spans="2:2" ht="15.75" customHeight="1" x14ac:dyDescent="0.25">
      <c r="B610" s="213"/>
    </row>
    <row r="611" spans="2:2" ht="15.75" customHeight="1" x14ac:dyDescent="0.25">
      <c r="B611" s="213"/>
    </row>
    <row r="612" spans="2:2" ht="15.75" customHeight="1" x14ac:dyDescent="0.25">
      <c r="B612" s="213"/>
    </row>
    <row r="613" spans="2:2" ht="15.75" customHeight="1" x14ac:dyDescent="0.25">
      <c r="B613" s="213"/>
    </row>
    <row r="614" spans="2:2" ht="15.75" customHeight="1" x14ac:dyDescent="0.25">
      <c r="B614" s="213"/>
    </row>
    <row r="615" spans="2:2" ht="15.75" customHeight="1" x14ac:dyDescent="0.25">
      <c r="B615" s="213"/>
    </row>
    <row r="616" spans="2:2" ht="15.75" customHeight="1" x14ac:dyDescent="0.25">
      <c r="B616" s="213"/>
    </row>
    <row r="617" spans="2:2" ht="15.75" customHeight="1" x14ac:dyDescent="0.25">
      <c r="B617" s="213"/>
    </row>
    <row r="618" spans="2:2" ht="15.75" customHeight="1" x14ac:dyDescent="0.25">
      <c r="B618" s="213"/>
    </row>
    <row r="619" spans="2:2" ht="15.75" customHeight="1" x14ac:dyDescent="0.25">
      <c r="B619" s="213"/>
    </row>
    <row r="620" spans="2:2" ht="15.75" customHeight="1" x14ac:dyDescent="0.25">
      <c r="B620" s="213"/>
    </row>
    <row r="621" spans="2:2" ht="15.75" customHeight="1" x14ac:dyDescent="0.25">
      <c r="B621" s="213"/>
    </row>
    <row r="622" spans="2:2" ht="15.75" customHeight="1" x14ac:dyDescent="0.25">
      <c r="B622" s="213"/>
    </row>
    <row r="623" spans="2:2" ht="15.75" customHeight="1" x14ac:dyDescent="0.25">
      <c r="B623" s="213"/>
    </row>
    <row r="624" spans="2:2" ht="15.75" customHeight="1" x14ac:dyDescent="0.25">
      <c r="B624" s="213"/>
    </row>
    <row r="625" spans="2:2" ht="15.75" customHeight="1" x14ac:dyDescent="0.25">
      <c r="B625" s="213"/>
    </row>
    <row r="626" spans="2:2" ht="15.75" customHeight="1" x14ac:dyDescent="0.25">
      <c r="B626" s="213"/>
    </row>
    <row r="627" spans="2:2" ht="15.75" customHeight="1" x14ac:dyDescent="0.25">
      <c r="B627" s="213"/>
    </row>
    <row r="628" spans="2:2" ht="15.75" customHeight="1" x14ac:dyDescent="0.25">
      <c r="B628" s="213"/>
    </row>
    <row r="629" spans="2:2" ht="15.75" customHeight="1" x14ac:dyDescent="0.25">
      <c r="B629" s="213"/>
    </row>
    <row r="630" spans="2:2" ht="15.75" customHeight="1" x14ac:dyDescent="0.25">
      <c r="B630" s="213"/>
    </row>
    <row r="631" spans="2:2" ht="15.75" customHeight="1" x14ac:dyDescent="0.25">
      <c r="B631" s="213"/>
    </row>
    <row r="632" spans="2:2" ht="15.75" customHeight="1" x14ac:dyDescent="0.25">
      <c r="B632" s="213"/>
    </row>
    <row r="633" spans="2:2" ht="15.75" customHeight="1" x14ac:dyDescent="0.25">
      <c r="B633" s="213"/>
    </row>
    <row r="634" spans="2:2" ht="15.75" customHeight="1" x14ac:dyDescent="0.25">
      <c r="B634" s="213"/>
    </row>
    <row r="635" spans="2:2" ht="15.75" customHeight="1" x14ac:dyDescent="0.25">
      <c r="B635" s="213"/>
    </row>
    <row r="636" spans="2:2" ht="15.75" customHeight="1" x14ac:dyDescent="0.25">
      <c r="B636" s="213"/>
    </row>
    <row r="637" spans="2:2" ht="15.75" customHeight="1" x14ac:dyDescent="0.25">
      <c r="B637" s="213"/>
    </row>
    <row r="638" spans="2:2" ht="15.75" customHeight="1" x14ac:dyDescent="0.25">
      <c r="B638" s="213"/>
    </row>
    <row r="639" spans="2:2" ht="15.75" customHeight="1" x14ac:dyDescent="0.25">
      <c r="B639" s="213"/>
    </row>
    <row r="640" spans="2:2" ht="15.75" customHeight="1" x14ac:dyDescent="0.25">
      <c r="B640" s="213"/>
    </row>
    <row r="641" spans="2:2" ht="15.75" customHeight="1" x14ac:dyDescent="0.25">
      <c r="B641" s="213"/>
    </row>
    <row r="642" spans="2:2" ht="15.75" customHeight="1" x14ac:dyDescent="0.25">
      <c r="B642" s="213"/>
    </row>
    <row r="643" spans="2:2" ht="15.75" customHeight="1" x14ac:dyDescent="0.25">
      <c r="B643" s="213"/>
    </row>
    <row r="644" spans="2:2" ht="15.75" customHeight="1" x14ac:dyDescent="0.25">
      <c r="B644" s="213"/>
    </row>
    <row r="645" spans="2:2" ht="15.75" customHeight="1" x14ac:dyDescent="0.25">
      <c r="B645" s="213"/>
    </row>
    <row r="646" spans="2:2" ht="15.75" customHeight="1" x14ac:dyDescent="0.25">
      <c r="B646" s="213"/>
    </row>
    <row r="647" spans="2:2" ht="15.75" customHeight="1" x14ac:dyDescent="0.25">
      <c r="B647" s="213"/>
    </row>
    <row r="648" spans="2:2" ht="15.75" customHeight="1" x14ac:dyDescent="0.25">
      <c r="B648" s="213"/>
    </row>
    <row r="649" spans="2:2" ht="15.75" customHeight="1" x14ac:dyDescent="0.25">
      <c r="B649" s="213"/>
    </row>
    <row r="650" spans="2:2" ht="15.75" customHeight="1" x14ac:dyDescent="0.25">
      <c r="B650" s="213"/>
    </row>
    <row r="651" spans="2:2" ht="15.75" customHeight="1" x14ac:dyDescent="0.25">
      <c r="B651" s="213"/>
    </row>
    <row r="652" spans="2:2" ht="15.75" customHeight="1" x14ac:dyDescent="0.25">
      <c r="B652" s="213"/>
    </row>
    <row r="653" spans="2:2" ht="15.75" customHeight="1" x14ac:dyDescent="0.25">
      <c r="B653" s="213"/>
    </row>
    <row r="654" spans="2:2" ht="15.75" customHeight="1" x14ac:dyDescent="0.25">
      <c r="B654" s="213"/>
    </row>
    <row r="655" spans="2:2" ht="15.75" customHeight="1" x14ac:dyDescent="0.25">
      <c r="B655" s="213"/>
    </row>
    <row r="656" spans="2:2" ht="15.75" customHeight="1" x14ac:dyDescent="0.25">
      <c r="B656" s="213"/>
    </row>
    <row r="657" spans="2:2" ht="15.75" customHeight="1" x14ac:dyDescent="0.25">
      <c r="B657" s="213"/>
    </row>
    <row r="658" spans="2:2" ht="15.75" customHeight="1" x14ac:dyDescent="0.25">
      <c r="B658" s="213"/>
    </row>
    <row r="659" spans="2:2" ht="15.75" customHeight="1" x14ac:dyDescent="0.25">
      <c r="B659" s="213"/>
    </row>
    <row r="660" spans="2:2" ht="15.75" customHeight="1" x14ac:dyDescent="0.25">
      <c r="B660" s="213"/>
    </row>
    <row r="661" spans="2:2" ht="15.75" customHeight="1" x14ac:dyDescent="0.25">
      <c r="B661" s="213"/>
    </row>
    <row r="662" spans="2:2" ht="15.75" customHeight="1" x14ac:dyDescent="0.25">
      <c r="B662" s="213"/>
    </row>
    <row r="663" spans="2:2" ht="15.75" customHeight="1" x14ac:dyDescent="0.25">
      <c r="B663" s="213"/>
    </row>
    <row r="664" spans="2:2" ht="15.75" customHeight="1" x14ac:dyDescent="0.25">
      <c r="B664" s="213"/>
    </row>
    <row r="665" spans="2:2" ht="15.75" customHeight="1" x14ac:dyDescent="0.25">
      <c r="B665" s="213"/>
    </row>
    <row r="666" spans="2:2" ht="15.75" customHeight="1" x14ac:dyDescent="0.25">
      <c r="B666" s="213"/>
    </row>
    <row r="667" spans="2:2" ht="15.75" customHeight="1" x14ac:dyDescent="0.25">
      <c r="B667" s="213"/>
    </row>
    <row r="668" spans="2:2" ht="15.75" customHeight="1" x14ac:dyDescent="0.25">
      <c r="B668" s="213"/>
    </row>
    <row r="669" spans="2:2" ht="15.75" customHeight="1" x14ac:dyDescent="0.25">
      <c r="B669" s="213"/>
    </row>
    <row r="670" spans="2:2" ht="15.75" customHeight="1" x14ac:dyDescent="0.25">
      <c r="B670" s="213"/>
    </row>
    <row r="671" spans="2:2" ht="15.75" customHeight="1" x14ac:dyDescent="0.25">
      <c r="B671" s="213"/>
    </row>
    <row r="672" spans="2:2" ht="15.75" customHeight="1" x14ac:dyDescent="0.25">
      <c r="B672" s="213"/>
    </row>
    <row r="673" spans="2:2" ht="15.75" customHeight="1" x14ac:dyDescent="0.25">
      <c r="B673" s="213"/>
    </row>
    <row r="674" spans="2:2" ht="15.75" customHeight="1" x14ac:dyDescent="0.25">
      <c r="B674" s="213"/>
    </row>
    <row r="675" spans="2:2" ht="15.75" customHeight="1" x14ac:dyDescent="0.25">
      <c r="B675" s="213"/>
    </row>
    <row r="676" spans="2:2" ht="15.75" customHeight="1" x14ac:dyDescent="0.25">
      <c r="B676" s="213"/>
    </row>
    <row r="677" spans="2:2" ht="15.75" customHeight="1" x14ac:dyDescent="0.25">
      <c r="B677" s="213"/>
    </row>
    <row r="678" spans="2:2" ht="15.75" customHeight="1" x14ac:dyDescent="0.25">
      <c r="B678" s="213"/>
    </row>
    <row r="679" spans="2:2" ht="15.75" customHeight="1" x14ac:dyDescent="0.25">
      <c r="B679" s="213"/>
    </row>
    <row r="680" spans="2:2" ht="15.75" customHeight="1" x14ac:dyDescent="0.25">
      <c r="B680" s="213"/>
    </row>
    <row r="681" spans="2:2" ht="15.75" customHeight="1" x14ac:dyDescent="0.25">
      <c r="B681" s="213"/>
    </row>
    <row r="682" spans="2:2" ht="15.75" customHeight="1" x14ac:dyDescent="0.25">
      <c r="B682" s="213"/>
    </row>
    <row r="683" spans="2:2" ht="15.75" customHeight="1" x14ac:dyDescent="0.25">
      <c r="B683" s="213"/>
    </row>
    <row r="684" spans="2:2" ht="15.75" customHeight="1" x14ac:dyDescent="0.25">
      <c r="B684" s="213"/>
    </row>
    <row r="685" spans="2:2" ht="15.75" customHeight="1" x14ac:dyDescent="0.25">
      <c r="B685" s="213"/>
    </row>
    <row r="686" spans="2:2" ht="15.75" customHeight="1" x14ac:dyDescent="0.25">
      <c r="B686" s="213"/>
    </row>
    <row r="687" spans="2:2" ht="15.75" customHeight="1" x14ac:dyDescent="0.25">
      <c r="B687" s="213"/>
    </row>
    <row r="688" spans="2:2" ht="15.75" customHeight="1" x14ac:dyDescent="0.25">
      <c r="B688" s="213"/>
    </row>
    <row r="689" spans="2:2" ht="15.75" customHeight="1" x14ac:dyDescent="0.25">
      <c r="B689" s="213"/>
    </row>
    <row r="690" spans="2:2" ht="15.75" customHeight="1" x14ac:dyDescent="0.25">
      <c r="B690" s="213"/>
    </row>
    <row r="691" spans="2:2" ht="15.75" customHeight="1" x14ac:dyDescent="0.25">
      <c r="B691" s="213"/>
    </row>
    <row r="692" spans="2:2" ht="15.75" customHeight="1" x14ac:dyDescent="0.25">
      <c r="B692" s="213"/>
    </row>
    <row r="693" spans="2:2" ht="15.75" customHeight="1" x14ac:dyDescent="0.25">
      <c r="B693" s="213"/>
    </row>
    <row r="694" spans="2:2" ht="15.75" customHeight="1" x14ac:dyDescent="0.25">
      <c r="B694" s="213"/>
    </row>
    <row r="695" spans="2:2" ht="15.75" customHeight="1" x14ac:dyDescent="0.25">
      <c r="B695" s="213"/>
    </row>
    <row r="696" spans="2:2" ht="15.75" customHeight="1" x14ac:dyDescent="0.25">
      <c r="B696" s="213"/>
    </row>
    <row r="697" spans="2:2" ht="15.75" customHeight="1" x14ac:dyDescent="0.25">
      <c r="B697" s="213"/>
    </row>
    <row r="698" spans="2:2" ht="15.75" customHeight="1" x14ac:dyDescent="0.25">
      <c r="B698" s="213"/>
    </row>
    <row r="699" spans="2:2" ht="15.75" customHeight="1" x14ac:dyDescent="0.25">
      <c r="B699" s="213"/>
    </row>
    <row r="700" spans="2:2" ht="15.75" customHeight="1" x14ac:dyDescent="0.25">
      <c r="B700" s="213"/>
    </row>
    <row r="701" spans="2:2" ht="15.75" customHeight="1" x14ac:dyDescent="0.25">
      <c r="B701" s="213"/>
    </row>
    <row r="702" spans="2:2" ht="15.75" customHeight="1" x14ac:dyDescent="0.25">
      <c r="B702" s="213"/>
    </row>
    <row r="703" spans="2:2" ht="15.75" customHeight="1" x14ac:dyDescent="0.25">
      <c r="B703" s="213"/>
    </row>
    <row r="704" spans="2:2" ht="15.75" customHeight="1" x14ac:dyDescent="0.25">
      <c r="B704" s="213"/>
    </row>
    <row r="705" spans="2:2" ht="15.75" customHeight="1" x14ac:dyDescent="0.25">
      <c r="B705" s="213"/>
    </row>
    <row r="706" spans="2:2" ht="15.75" customHeight="1" x14ac:dyDescent="0.25">
      <c r="B706" s="213"/>
    </row>
    <row r="707" spans="2:2" ht="15.75" customHeight="1" x14ac:dyDescent="0.25">
      <c r="B707" s="213"/>
    </row>
    <row r="708" spans="2:2" ht="15.75" customHeight="1" x14ac:dyDescent="0.25">
      <c r="B708" s="213"/>
    </row>
    <row r="709" spans="2:2" ht="15.75" customHeight="1" x14ac:dyDescent="0.25">
      <c r="B709" s="213"/>
    </row>
    <row r="710" spans="2:2" ht="15.75" customHeight="1" x14ac:dyDescent="0.25">
      <c r="B710" s="213"/>
    </row>
    <row r="711" spans="2:2" ht="15.75" customHeight="1" x14ac:dyDescent="0.25">
      <c r="B711" s="213"/>
    </row>
    <row r="712" spans="2:2" ht="15.75" customHeight="1" x14ac:dyDescent="0.25">
      <c r="B712" s="213"/>
    </row>
    <row r="713" spans="2:2" ht="15.75" customHeight="1" x14ac:dyDescent="0.25">
      <c r="B713" s="213"/>
    </row>
    <row r="714" spans="2:2" ht="15.75" customHeight="1" x14ac:dyDescent="0.25">
      <c r="B714" s="213"/>
    </row>
    <row r="715" spans="2:2" ht="15.75" customHeight="1" x14ac:dyDescent="0.25">
      <c r="B715" s="213"/>
    </row>
    <row r="716" spans="2:2" ht="15.75" customHeight="1" x14ac:dyDescent="0.25">
      <c r="B716" s="213"/>
    </row>
    <row r="717" spans="2:2" ht="15.75" customHeight="1" x14ac:dyDescent="0.25">
      <c r="B717" s="213"/>
    </row>
    <row r="718" spans="2:2" ht="15.75" customHeight="1" x14ac:dyDescent="0.25">
      <c r="B718" s="213"/>
    </row>
    <row r="719" spans="2:2" ht="15.75" customHeight="1" x14ac:dyDescent="0.25">
      <c r="B719" s="213"/>
    </row>
    <row r="720" spans="2:2" ht="15.75" customHeight="1" x14ac:dyDescent="0.25">
      <c r="B720" s="213"/>
    </row>
    <row r="721" spans="2:2" ht="15.75" customHeight="1" x14ac:dyDescent="0.25">
      <c r="B721" s="213"/>
    </row>
    <row r="722" spans="2:2" ht="15.75" customHeight="1" x14ac:dyDescent="0.25">
      <c r="B722" s="213"/>
    </row>
    <row r="723" spans="2:2" ht="15.75" customHeight="1" x14ac:dyDescent="0.25">
      <c r="B723" s="213"/>
    </row>
    <row r="724" spans="2:2" ht="15.75" customHeight="1" x14ac:dyDescent="0.25">
      <c r="B724" s="213"/>
    </row>
    <row r="725" spans="2:2" ht="15.75" customHeight="1" x14ac:dyDescent="0.25">
      <c r="B725" s="213"/>
    </row>
    <row r="726" spans="2:2" ht="15.75" customHeight="1" x14ac:dyDescent="0.25">
      <c r="B726" s="213"/>
    </row>
    <row r="727" spans="2:2" ht="15.75" customHeight="1" x14ac:dyDescent="0.25">
      <c r="B727" s="213"/>
    </row>
    <row r="728" spans="2:2" ht="15.75" customHeight="1" x14ac:dyDescent="0.25">
      <c r="B728" s="213"/>
    </row>
    <row r="729" spans="2:2" ht="15.75" customHeight="1" x14ac:dyDescent="0.25">
      <c r="B729" s="213"/>
    </row>
    <row r="730" spans="2:2" ht="15.75" customHeight="1" x14ac:dyDescent="0.25">
      <c r="B730" s="213"/>
    </row>
    <row r="731" spans="2:2" ht="15.75" customHeight="1" x14ac:dyDescent="0.25">
      <c r="B731" s="213"/>
    </row>
    <row r="732" spans="2:2" ht="15.75" customHeight="1" x14ac:dyDescent="0.25">
      <c r="B732" s="213"/>
    </row>
    <row r="733" spans="2:2" ht="15.75" customHeight="1" x14ac:dyDescent="0.25">
      <c r="B733" s="213"/>
    </row>
    <row r="734" spans="2:2" ht="15.75" customHeight="1" x14ac:dyDescent="0.25">
      <c r="B734" s="213"/>
    </row>
    <row r="735" spans="2:2" ht="15.75" customHeight="1" x14ac:dyDescent="0.25">
      <c r="B735" s="213"/>
    </row>
    <row r="736" spans="2:2" ht="15.75" customHeight="1" x14ac:dyDescent="0.25">
      <c r="B736" s="213"/>
    </row>
    <row r="737" spans="2:2" ht="15.75" customHeight="1" x14ac:dyDescent="0.25">
      <c r="B737" s="213"/>
    </row>
    <row r="738" spans="2:2" ht="15.75" customHeight="1" x14ac:dyDescent="0.25">
      <c r="B738" s="213"/>
    </row>
    <row r="739" spans="2:2" ht="15.75" customHeight="1" x14ac:dyDescent="0.25">
      <c r="B739" s="213"/>
    </row>
    <row r="740" spans="2:2" ht="15.75" customHeight="1" x14ac:dyDescent="0.25">
      <c r="B740" s="213"/>
    </row>
    <row r="741" spans="2:2" ht="15.75" customHeight="1" x14ac:dyDescent="0.25">
      <c r="B741" s="213"/>
    </row>
    <row r="742" spans="2:2" ht="15.75" customHeight="1" x14ac:dyDescent="0.25">
      <c r="B742" s="213"/>
    </row>
    <row r="743" spans="2:2" ht="15.75" customHeight="1" x14ac:dyDescent="0.25">
      <c r="B743" s="213"/>
    </row>
    <row r="744" spans="2:2" ht="15.75" customHeight="1" x14ac:dyDescent="0.25">
      <c r="B744" s="213"/>
    </row>
    <row r="745" spans="2:2" ht="15.75" customHeight="1" x14ac:dyDescent="0.25">
      <c r="B745" s="213"/>
    </row>
    <row r="746" spans="2:2" ht="15.75" customHeight="1" x14ac:dyDescent="0.25">
      <c r="B746" s="213"/>
    </row>
    <row r="747" spans="2:2" ht="15.75" customHeight="1" x14ac:dyDescent="0.25">
      <c r="B747" s="213"/>
    </row>
    <row r="748" spans="2:2" ht="15.75" customHeight="1" x14ac:dyDescent="0.25">
      <c r="B748" s="213"/>
    </row>
    <row r="749" spans="2:2" ht="15.75" customHeight="1" x14ac:dyDescent="0.25">
      <c r="B749" s="213"/>
    </row>
    <row r="750" spans="2:2" ht="15.75" customHeight="1" x14ac:dyDescent="0.25">
      <c r="B750" s="213"/>
    </row>
    <row r="751" spans="2:2" ht="15.75" customHeight="1" x14ac:dyDescent="0.25">
      <c r="B751" s="213"/>
    </row>
    <row r="752" spans="2:2" ht="15.75" customHeight="1" x14ac:dyDescent="0.25">
      <c r="B752" s="213"/>
    </row>
    <row r="753" spans="2:2" ht="15.75" customHeight="1" x14ac:dyDescent="0.25">
      <c r="B753" s="213"/>
    </row>
    <row r="754" spans="2:2" ht="15.75" customHeight="1" x14ac:dyDescent="0.25">
      <c r="B754" s="213"/>
    </row>
    <row r="755" spans="2:2" ht="15.75" customHeight="1" x14ac:dyDescent="0.25">
      <c r="B755" s="213"/>
    </row>
    <row r="756" spans="2:2" ht="15.75" customHeight="1" x14ac:dyDescent="0.25">
      <c r="B756" s="213"/>
    </row>
    <row r="757" spans="2:2" ht="15.75" customHeight="1" x14ac:dyDescent="0.25">
      <c r="B757" s="213"/>
    </row>
    <row r="758" spans="2:2" ht="15.75" customHeight="1" x14ac:dyDescent="0.25">
      <c r="B758" s="213"/>
    </row>
    <row r="759" spans="2:2" ht="15.75" customHeight="1" x14ac:dyDescent="0.25">
      <c r="B759" s="213"/>
    </row>
    <row r="760" spans="2:2" ht="15.75" customHeight="1" x14ac:dyDescent="0.25">
      <c r="B760" s="213"/>
    </row>
    <row r="761" spans="2:2" ht="15.75" customHeight="1" x14ac:dyDescent="0.25">
      <c r="B761" s="213"/>
    </row>
    <row r="762" spans="2:2" ht="15.75" customHeight="1" x14ac:dyDescent="0.25">
      <c r="B762" s="213"/>
    </row>
    <row r="763" spans="2:2" ht="15.75" customHeight="1" x14ac:dyDescent="0.25">
      <c r="B763" s="213"/>
    </row>
    <row r="764" spans="2:2" ht="15.75" customHeight="1" x14ac:dyDescent="0.25">
      <c r="B764" s="213"/>
    </row>
    <row r="765" spans="2:2" ht="15.75" customHeight="1" x14ac:dyDescent="0.25">
      <c r="B765" s="213"/>
    </row>
    <row r="766" spans="2:2" ht="15.75" customHeight="1" x14ac:dyDescent="0.25">
      <c r="B766" s="213"/>
    </row>
    <row r="767" spans="2:2" ht="15.75" customHeight="1" x14ac:dyDescent="0.25">
      <c r="B767" s="213"/>
    </row>
    <row r="768" spans="2:2" ht="15.75" customHeight="1" x14ac:dyDescent="0.25">
      <c r="B768" s="213"/>
    </row>
    <row r="769" spans="2:2" ht="15.75" customHeight="1" x14ac:dyDescent="0.25">
      <c r="B769" s="213"/>
    </row>
    <row r="770" spans="2:2" ht="15.75" customHeight="1" x14ac:dyDescent="0.25">
      <c r="B770" s="213"/>
    </row>
    <row r="771" spans="2:2" ht="15.75" customHeight="1" x14ac:dyDescent="0.25">
      <c r="B771" s="213"/>
    </row>
    <row r="772" spans="2:2" ht="15.75" customHeight="1" x14ac:dyDescent="0.25">
      <c r="B772" s="213"/>
    </row>
    <row r="773" spans="2:2" ht="15.75" customHeight="1" x14ac:dyDescent="0.25">
      <c r="B773" s="213"/>
    </row>
    <row r="774" spans="2:2" ht="15.75" customHeight="1" x14ac:dyDescent="0.25">
      <c r="B774" s="213"/>
    </row>
    <row r="775" spans="2:2" ht="15.75" customHeight="1" x14ac:dyDescent="0.25">
      <c r="B775" s="213"/>
    </row>
    <row r="776" spans="2:2" ht="15.75" customHeight="1" x14ac:dyDescent="0.25">
      <c r="B776" s="213"/>
    </row>
    <row r="777" spans="2:2" ht="15.75" customHeight="1" x14ac:dyDescent="0.25">
      <c r="B777" s="213"/>
    </row>
    <row r="778" spans="2:2" ht="15.75" customHeight="1" x14ac:dyDescent="0.25">
      <c r="B778" s="213"/>
    </row>
    <row r="779" spans="2:2" ht="15.75" customHeight="1" x14ac:dyDescent="0.25">
      <c r="B779" s="213"/>
    </row>
    <row r="780" spans="2:2" ht="15.75" customHeight="1" x14ac:dyDescent="0.25">
      <c r="B780" s="213"/>
    </row>
    <row r="781" spans="2:2" ht="15.75" customHeight="1" x14ac:dyDescent="0.25">
      <c r="B781" s="213"/>
    </row>
    <row r="782" spans="2:2" ht="15.75" customHeight="1" x14ac:dyDescent="0.25">
      <c r="B782" s="213"/>
    </row>
    <row r="783" spans="2:2" ht="15.75" customHeight="1" x14ac:dyDescent="0.25">
      <c r="B783" s="213"/>
    </row>
    <row r="784" spans="2:2" ht="15.75" customHeight="1" x14ac:dyDescent="0.25">
      <c r="B784" s="213"/>
    </row>
    <row r="785" spans="2:2" ht="15.75" customHeight="1" x14ac:dyDescent="0.25">
      <c r="B785" s="213"/>
    </row>
    <row r="786" spans="2:2" ht="15.75" customHeight="1" x14ac:dyDescent="0.25">
      <c r="B786" s="213"/>
    </row>
    <row r="787" spans="2:2" ht="15.75" customHeight="1" x14ac:dyDescent="0.25">
      <c r="B787" s="213"/>
    </row>
    <row r="788" spans="2:2" ht="15.75" customHeight="1" x14ac:dyDescent="0.25">
      <c r="B788" s="213"/>
    </row>
    <row r="789" spans="2:2" ht="15.75" customHeight="1" x14ac:dyDescent="0.25">
      <c r="B789" s="213"/>
    </row>
    <row r="790" spans="2:2" ht="15.75" customHeight="1" x14ac:dyDescent="0.25">
      <c r="B790" s="213"/>
    </row>
    <row r="791" spans="2:2" ht="15.75" customHeight="1" x14ac:dyDescent="0.25">
      <c r="B791" s="213"/>
    </row>
    <row r="792" spans="2:2" ht="15.75" customHeight="1" x14ac:dyDescent="0.25">
      <c r="B792" s="213"/>
    </row>
    <row r="793" spans="2:2" ht="15.75" customHeight="1" x14ac:dyDescent="0.25">
      <c r="B793" s="213"/>
    </row>
    <row r="794" spans="2:2" ht="15.75" customHeight="1" x14ac:dyDescent="0.25">
      <c r="B794" s="213"/>
    </row>
    <row r="795" spans="2:2" ht="15.75" customHeight="1" x14ac:dyDescent="0.25">
      <c r="B795" s="213"/>
    </row>
    <row r="796" spans="2:2" ht="15.75" customHeight="1" x14ac:dyDescent="0.25">
      <c r="B796" s="213"/>
    </row>
    <row r="797" spans="2:2" ht="15.75" customHeight="1" x14ac:dyDescent="0.25">
      <c r="B797" s="213"/>
    </row>
    <row r="798" spans="2:2" ht="15.75" customHeight="1" x14ac:dyDescent="0.25">
      <c r="B798" s="213"/>
    </row>
    <row r="799" spans="2:2" ht="15.75" customHeight="1" x14ac:dyDescent="0.25">
      <c r="B799" s="213"/>
    </row>
    <row r="800" spans="2:2" ht="15.75" customHeight="1" x14ac:dyDescent="0.25">
      <c r="B800" s="213"/>
    </row>
    <row r="801" spans="2:2" ht="15.75" customHeight="1" x14ac:dyDescent="0.25">
      <c r="B801" s="213"/>
    </row>
    <row r="802" spans="2:2" ht="15.75" customHeight="1" x14ac:dyDescent="0.25">
      <c r="B802" s="213"/>
    </row>
    <row r="803" spans="2:2" ht="15.75" customHeight="1" x14ac:dyDescent="0.25">
      <c r="B803" s="213"/>
    </row>
    <row r="804" spans="2:2" ht="15.75" customHeight="1" x14ac:dyDescent="0.25">
      <c r="B804" s="213"/>
    </row>
    <row r="805" spans="2:2" ht="15.75" customHeight="1" x14ac:dyDescent="0.25">
      <c r="B805" s="213"/>
    </row>
    <row r="806" spans="2:2" ht="15.75" customHeight="1" x14ac:dyDescent="0.25">
      <c r="B806" s="213"/>
    </row>
    <row r="807" spans="2:2" ht="15.75" customHeight="1" x14ac:dyDescent="0.25">
      <c r="B807" s="213"/>
    </row>
    <row r="808" spans="2:2" ht="15.75" customHeight="1" x14ac:dyDescent="0.25">
      <c r="B808" s="213"/>
    </row>
    <row r="809" spans="2:2" ht="15.75" customHeight="1" x14ac:dyDescent="0.25">
      <c r="B809" s="213"/>
    </row>
    <row r="810" spans="2:2" ht="15.75" customHeight="1" x14ac:dyDescent="0.25">
      <c r="B810" s="213"/>
    </row>
    <row r="811" spans="2:2" ht="15.75" customHeight="1" x14ac:dyDescent="0.25">
      <c r="B811" s="213"/>
    </row>
    <row r="812" spans="2:2" ht="15.75" customHeight="1" x14ac:dyDescent="0.25">
      <c r="B812" s="213"/>
    </row>
    <row r="813" spans="2:2" ht="15.75" customHeight="1" x14ac:dyDescent="0.25">
      <c r="B813" s="213"/>
    </row>
    <row r="814" spans="2:2" ht="15.75" customHeight="1" x14ac:dyDescent="0.25">
      <c r="B814" s="213"/>
    </row>
    <row r="815" spans="2:2" ht="15.75" customHeight="1" x14ac:dyDescent="0.25">
      <c r="B815" s="213"/>
    </row>
    <row r="816" spans="2:2" ht="15.75" customHeight="1" x14ac:dyDescent="0.25">
      <c r="B816" s="213"/>
    </row>
    <row r="817" spans="2:2" ht="15.75" customHeight="1" x14ac:dyDescent="0.25">
      <c r="B817" s="213"/>
    </row>
    <row r="818" spans="2:2" ht="15.75" customHeight="1" x14ac:dyDescent="0.25">
      <c r="B818" s="213"/>
    </row>
    <row r="819" spans="2:2" ht="15.75" customHeight="1" x14ac:dyDescent="0.25">
      <c r="B819" s="213"/>
    </row>
    <row r="820" spans="2:2" ht="15.75" customHeight="1" x14ac:dyDescent="0.25">
      <c r="B820" s="213"/>
    </row>
    <row r="821" spans="2:2" ht="15.75" customHeight="1" x14ac:dyDescent="0.25">
      <c r="B821" s="213"/>
    </row>
    <row r="822" spans="2:2" ht="15.75" customHeight="1" x14ac:dyDescent="0.25">
      <c r="B822" s="213"/>
    </row>
    <row r="823" spans="2:2" ht="15.75" customHeight="1" x14ac:dyDescent="0.25">
      <c r="B823" s="213"/>
    </row>
    <row r="824" spans="2:2" ht="15.75" customHeight="1" x14ac:dyDescent="0.25">
      <c r="B824" s="213"/>
    </row>
    <row r="825" spans="2:2" ht="15.75" customHeight="1" x14ac:dyDescent="0.25">
      <c r="B825" s="213"/>
    </row>
    <row r="826" spans="2:2" ht="15.75" customHeight="1" x14ac:dyDescent="0.25">
      <c r="B826" s="213"/>
    </row>
    <row r="827" spans="2:2" ht="15.75" customHeight="1" x14ac:dyDescent="0.25">
      <c r="B827" s="213"/>
    </row>
    <row r="828" spans="2:2" ht="15.75" customHeight="1" x14ac:dyDescent="0.25">
      <c r="B828" s="213"/>
    </row>
    <row r="829" spans="2:2" ht="15.75" customHeight="1" x14ac:dyDescent="0.25">
      <c r="B829" s="213"/>
    </row>
    <row r="830" spans="2:2" ht="15.75" customHeight="1" x14ac:dyDescent="0.25">
      <c r="B830" s="213"/>
    </row>
    <row r="831" spans="2:2" ht="15.75" customHeight="1" x14ac:dyDescent="0.25">
      <c r="B831" s="213"/>
    </row>
    <row r="832" spans="2:2" ht="15.75" customHeight="1" x14ac:dyDescent="0.25">
      <c r="B832" s="213"/>
    </row>
    <row r="833" spans="2:2" ht="15.75" customHeight="1" x14ac:dyDescent="0.25">
      <c r="B833" s="213"/>
    </row>
    <row r="834" spans="2:2" ht="15.75" customHeight="1" x14ac:dyDescent="0.25">
      <c r="B834" s="213"/>
    </row>
    <row r="835" spans="2:2" ht="15.75" customHeight="1" x14ac:dyDescent="0.25">
      <c r="B835" s="213"/>
    </row>
    <row r="836" spans="2:2" ht="15.75" customHeight="1" x14ac:dyDescent="0.25">
      <c r="B836" s="213"/>
    </row>
    <row r="837" spans="2:2" ht="15.75" customHeight="1" x14ac:dyDescent="0.25">
      <c r="B837" s="213"/>
    </row>
    <row r="838" spans="2:2" ht="15.75" customHeight="1" x14ac:dyDescent="0.25">
      <c r="B838" s="213"/>
    </row>
    <row r="839" spans="2:2" ht="15.75" customHeight="1" x14ac:dyDescent="0.25">
      <c r="B839" s="213"/>
    </row>
    <row r="840" spans="2:2" ht="15.75" customHeight="1" x14ac:dyDescent="0.25">
      <c r="B840" s="213"/>
    </row>
    <row r="841" spans="2:2" ht="15.75" customHeight="1" x14ac:dyDescent="0.25">
      <c r="B841" s="213"/>
    </row>
    <row r="842" spans="2:2" ht="15.75" customHeight="1" x14ac:dyDescent="0.25">
      <c r="B842" s="213"/>
    </row>
    <row r="843" spans="2:2" ht="15.75" customHeight="1" x14ac:dyDescent="0.25">
      <c r="B843" s="213"/>
    </row>
    <row r="844" spans="2:2" ht="15.75" customHeight="1" x14ac:dyDescent="0.25">
      <c r="B844" s="213"/>
    </row>
    <row r="845" spans="2:2" ht="15.75" customHeight="1" x14ac:dyDescent="0.25">
      <c r="B845" s="213"/>
    </row>
    <row r="846" spans="2:2" ht="15.75" customHeight="1" x14ac:dyDescent="0.25">
      <c r="B846" s="213"/>
    </row>
    <row r="847" spans="2:2" ht="15.75" customHeight="1" x14ac:dyDescent="0.25">
      <c r="B847" s="213"/>
    </row>
    <row r="848" spans="2:2" ht="15.75" customHeight="1" x14ac:dyDescent="0.25">
      <c r="B848" s="213"/>
    </row>
    <row r="849" spans="2:2" ht="15.75" customHeight="1" x14ac:dyDescent="0.25">
      <c r="B849" s="213"/>
    </row>
    <row r="850" spans="2:2" ht="15.75" customHeight="1" x14ac:dyDescent="0.25">
      <c r="B850" s="213"/>
    </row>
    <row r="851" spans="2:2" ht="15.75" customHeight="1" x14ac:dyDescent="0.25">
      <c r="B851" s="213"/>
    </row>
    <row r="852" spans="2:2" ht="15.75" customHeight="1" x14ac:dyDescent="0.25">
      <c r="B852" s="213"/>
    </row>
    <row r="853" spans="2:2" ht="15.75" customHeight="1" x14ac:dyDescent="0.25">
      <c r="B853" s="213"/>
    </row>
    <row r="854" spans="2:2" ht="15.75" customHeight="1" x14ac:dyDescent="0.25">
      <c r="B854" s="213"/>
    </row>
    <row r="855" spans="2:2" ht="15.75" customHeight="1" x14ac:dyDescent="0.25">
      <c r="B855" s="213"/>
    </row>
    <row r="856" spans="2:2" ht="15.75" customHeight="1" x14ac:dyDescent="0.25">
      <c r="B856" s="213"/>
    </row>
    <row r="857" spans="2:2" ht="15.75" customHeight="1" x14ac:dyDescent="0.25">
      <c r="B857" s="213"/>
    </row>
    <row r="858" spans="2:2" ht="15.75" customHeight="1" x14ac:dyDescent="0.25">
      <c r="B858" s="213"/>
    </row>
    <row r="859" spans="2:2" ht="15.75" customHeight="1" x14ac:dyDescent="0.25">
      <c r="B859" s="213"/>
    </row>
    <row r="860" spans="2:2" ht="15.75" customHeight="1" x14ac:dyDescent="0.25">
      <c r="B860" s="213"/>
    </row>
    <row r="861" spans="2:2" ht="15.75" customHeight="1" x14ac:dyDescent="0.25">
      <c r="B861" s="213"/>
    </row>
    <row r="862" spans="2:2" ht="15.75" customHeight="1" x14ac:dyDescent="0.25">
      <c r="B862" s="213"/>
    </row>
    <row r="863" spans="2:2" ht="15.75" customHeight="1" x14ac:dyDescent="0.25">
      <c r="B863" s="213"/>
    </row>
    <row r="864" spans="2:2" ht="15.75" customHeight="1" x14ac:dyDescent="0.25">
      <c r="B864" s="213"/>
    </row>
    <row r="865" spans="2:2" ht="15.75" customHeight="1" x14ac:dyDescent="0.25">
      <c r="B865" s="213"/>
    </row>
    <row r="866" spans="2:2" ht="15.75" customHeight="1" x14ac:dyDescent="0.25">
      <c r="B866" s="213"/>
    </row>
    <row r="867" spans="2:2" ht="15.75" customHeight="1" x14ac:dyDescent="0.25">
      <c r="B867" s="213"/>
    </row>
    <row r="868" spans="2:2" ht="15.75" customHeight="1" x14ac:dyDescent="0.25">
      <c r="B868" s="213"/>
    </row>
    <row r="869" spans="2:2" ht="15.75" customHeight="1" x14ac:dyDescent="0.25">
      <c r="B869" s="213"/>
    </row>
    <row r="870" spans="2:2" ht="15.75" customHeight="1" x14ac:dyDescent="0.25">
      <c r="B870" s="213"/>
    </row>
    <row r="871" spans="2:2" ht="15.75" customHeight="1" x14ac:dyDescent="0.25">
      <c r="B871" s="213"/>
    </row>
    <row r="872" spans="2:2" ht="15.75" customHeight="1" x14ac:dyDescent="0.25">
      <c r="B872" s="213"/>
    </row>
    <row r="873" spans="2:2" ht="15.75" customHeight="1" x14ac:dyDescent="0.25">
      <c r="B873" s="213"/>
    </row>
    <row r="874" spans="2:2" ht="15.75" customHeight="1" x14ac:dyDescent="0.25">
      <c r="B874" s="213"/>
    </row>
    <row r="875" spans="2:2" ht="15.75" customHeight="1" x14ac:dyDescent="0.25">
      <c r="B875" s="213"/>
    </row>
    <row r="876" spans="2:2" ht="15.75" customHeight="1" x14ac:dyDescent="0.25">
      <c r="B876" s="213"/>
    </row>
    <row r="877" spans="2:2" ht="15.75" customHeight="1" x14ac:dyDescent="0.25">
      <c r="B877" s="213"/>
    </row>
    <row r="878" spans="2:2" ht="15.75" customHeight="1" x14ac:dyDescent="0.25">
      <c r="B878" s="213"/>
    </row>
    <row r="879" spans="2:2" ht="15.75" customHeight="1" x14ac:dyDescent="0.25">
      <c r="B879" s="213"/>
    </row>
    <row r="880" spans="2:2" ht="15.75" customHeight="1" x14ac:dyDescent="0.25">
      <c r="B880" s="213"/>
    </row>
    <row r="881" spans="2:2" ht="15.75" customHeight="1" x14ac:dyDescent="0.25">
      <c r="B881" s="213"/>
    </row>
    <row r="882" spans="2:2" ht="15.75" customHeight="1" x14ac:dyDescent="0.25">
      <c r="B882" s="213"/>
    </row>
    <row r="883" spans="2:2" ht="15.75" customHeight="1" x14ac:dyDescent="0.25">
      <c r="B883" s="213"/>
    </row>
    <row r="884" spans="2:2" ht="15.75" customHeight="1" x14ac:dyDescent="0.25">
      <c r="B884" s="213"/>
    </row>
    <row r="885" spans="2:2" ht="15.75" customHeight="1" x14ac:dyDescent="0.25">
      <c r="B885" s="213"/>
    </row>
    <row r="886" spans="2:2" ht="15.75" customHeight="1" x14ac:dyDescent="0.25">
      <c r="B886" s="213"/>
    </row>
    <row r="887" spans="2:2" ht="15.75" customHeight="1" x14ac:dyDescent="0.25">
      <c r="B887" s="213"/>
    </row>
    <row r="888" spans="2:2" ht="15.75" customHeight="1" x14ac:dyDescent="0.25">
      <c r="B888" s="213"/>
    </row>
    <row r="889" spans="2:2" ht="15.75" customHeight="1" x14ac:dyDescent="0.25">
      <c r="B889" s="213"/>
    </row>
    <row r="890" spans="2:2" ht="15.75" customHeight="1" x14ac:dyDescent="0.25">
      <c r="B890" s="213"/>
    </row>
    <row r="891" spans="2:2" ht="15.75" customHeight="1" x14ac:dyDescent="0.25">
      <c r="B891" s="213"/>
    </row>
    <row r="892" spans="2:2" ht="15.75" customHeight="1" x14ac:dyDescent="0.25">
      <c r="B892" s="213"/>
    </row>
    <row r="893" spans="2:2" ht="15.75" customHeight="1" x14ac:dyDescent="0.25">
      <c r="B893" s="213"/>
    </row>
    <row r="894" spans="2:2" ht="15.75" customHeight="1" x14ac:dyDescent="0.25">
      <c r="B894" s="213"/>
    </row>
    <row r="895" spans="2:2" ht="15.75" customHeight="1" x14ac:dyDescent="0.25">
      <c r="B895" s="213"/>
    </row>
    <row r="896" spans="2:2" ht="15.75" customHeight="1" x14ac:dyDescent="0.25">
      <c r="B896" s="213"/>
    </row>
    <row r="897" spans="2:2" ht="15.75" customHeight="1" x14ac:dyDescent="0.25">
      <c r="B897" s="213"/>
    </row>
    <row r="898" spans="2:2" ht="15.75" customHeight="1" x14ac:dyDescent="0.25">
      <c r="B898" s="213"/>
    </row>
    <row r="899" spans="2:2" ht="15.75" customHeight="1" x14ac:dyDescent="0.25">
      <c r="B899" s="213"/>
    </row>
    <row r="900" spans="2:2" ht="15.75" customHeight="1" x14ac:dyDescent="0.25">
      <c r="B900" s="213"/>
    </row>
    <row r="901" spans="2:2" ht="15.75" customHeight="1" x14ac:dyDescent="0.25">
      <c r="B901" s="213"/>
    </row>
    <row r="902" spans="2:2" ht="15.75" customHeight="1" x14ac:dyDescent="0.25">
      <c r="B902" s="213"/>
    </row>
    <row r="903" spans="2:2" ht="15.75" customHeight="1" x14ac:dyDescent="0.25">
      <c r="B903" s="213"/>
    </row>
    <row r="904" spans="2:2" ht="15.75" customHeight="1" x14ac:dyDescent="0.25">
      <c r="B904" s="213"/>
    </row>
    <row r="905" spans="2:2" ht="15.75" customHeight="1" x14ac:dyDescent="0.25">
      <c r="B905" s="213"/>
    </row>
    <row r="906" spans="2:2" ht="15.75" customHeight="1" x14ac:dyDescent="0.25">
      <c r="B906" s="213"/>
    </row>
    <row r="907" spans="2:2" ht="15.75" customHeight="1" x14ac:dyDescent="0.25">
      <c r="B907" s="213"/>
    </row>
    <row r="908" spans="2:2" ht="15.75" customHeight="1" x14ac:dyDescent="0.25">
      <c r="B908" s="213"/>
    </row>
    <row r="909" spans="2:2" ht="15.75" customHeight="1" x14ac:dyDescent="0.25">
      <c r="B909" s="213"/>
    </row>
    <row r="910" spans="2:2" ht="15.75" customHeight="1" x14ac:dyDescent="0.25">
      <c r="B910" s="213"/>
    </row>
    <row r="911" spans="2:2" ht="15.75" customHeight="1" x14ac:dyDescent="0.25">
      <c r="B911" s="213"/>
    </row>
    <row r="912" spans="2:2" ht="15.75" customHeight="1" x14ac:dyDescent="0.25">
      <c r="B912" s="213"/>
    </row>
    <row r="913" spans="2:2" ht="15.75" customHeight="1" x14ac:dyDescent="0.25">
      <c r="B913" s="213"/>
    </row>
    <row r="914" spans="2:2" ht="15.75" customHeight="1" x14ac:dyDescent="0.25">
      <c r="B914" s="213"/>
    </row>
    <row r="915" spans="2:2" ht="15.75" customHeight="1" x14ac:dyDescent="0.25">
      <c r="B915" s="213"/>
    </row>
    <row r="916" spans="2:2" ht="15.75" customHeight="1" x14ac:dyDescent="0.25">
      <c r="B916" s="213"/>
    </row>
    <row r="917" spans="2:2" ht="15.75" customHeight="1" x14ac:dyDescent="0.25">
      <c r="B917" s="213"/>
    </row>
    <row r="918" spans="2:2" ht="15.75" customHeight="1" x14ac:dyDescent="0.25">
      <c r="B918" s="213"/>
    </row>
    <row r="919" spans="2:2" ht="15.75" customHeight="1" x14ac:dyDescent="0.25">
      <c r="B919" s="213"/>
    </row>
    <row r="920" spans="2:2" ht="15.75" customHeight="1" x14ac:dyDescent="0.25">
      <c r="B920" s="213"/>
    </row>
    <row r="921" spans="2:2" ht="15.75" customHeight="1" x14ac:dyDescent="0.25">
      <c r="B921" s="213"/>
    </row>
    <row r="922" spans="2:2" ht="15.75" customHeight="1" x14ac:dyDescent="0.25">
      <c r="B922" s="213"/>
    </row>
    <row r="923" spans="2:2" ht="15.75" customHeight="1" x14ac:dyDescent="0.25">
      <c r="B923" s="213"/>
    </row>
    <row r="924" spans="2:2" ht="15.75" customHeight="1" x14ac:dyDescent="0.25">
      <c r="B924" s="213"/>
    </row>
    <row r="925" spans="2:2" ht="15.75" customHeight="1" x14ac:dyDescent="0.25">
      <c r="B925" s="213"/>
    </row>
    <row r="926" spans="2:2" ht="15.75" customHeight="1" x14ac:dyDescent="0.25">
      <c r="B926" s="213"/>
    </row>
    <row r="927" spans="2:2" ht="15.75" customHeight="1" x14ac:dyDescent="0.25">
      <c r="B927" s="213"/>
    </row>
    <row r="928" spans="2:2" ht="15.75" customHeight="1" x14ac:dyDescent="0.25">
      <c r="B928" s="213"/>
    </row>
    <row r="929" spans="2:2" ht="15.75" customHeight="1" x14ac:dyDescent="0.25">
      <c r="B929" s="213"/>
    </row>
    <row r="930" spans="2:2" ht="15.75" customHeight="1" x14ac:dyDescent="0.25">
      <c r="B930" s="213"/>
    </row>
    <row r="931" spans="2:2" ht="15.75" customHeight="1" x14ac:dyDescent="0.25">
      <c r="B931" s="213"/>
    </row>
    <row r="932" spans="2:2" ht="15.75" customHeight="1" x14ac:dyDescent="0.25">
      <c r="B932" s="213"/>
    </row>
    <row r="933" spans="2:2" ht="15.75" customHeight="1" x14ac:dyDescent="0.25">
      <c r="B933" s="213"/>
    </row>
    <row r="934" spans="2:2" ht="15.75" customHeight="1" x14ac:dyDescent="0.25">
      <c r="B934" s="213"/>
    </row>
    <row r="935" spans="2:2" ht="15.75" customHeight="1" x14ac:dyDescent="0.25">
      <c r="B935" s="213"/>
    </row>
    <row r="936" spans="2:2" ht="15.75" customHeight="1" x14ac:dyDescent="0.25">
      <c r="B936" s="213"/>
    </row>
    <row r="937" spans="2:2" ht="15.75" customHeight="1" x14ac:dyDescent="0.25">
      <c r="B937" s="213"/>
    </row>
    <row r="938" spans="2:2" ht="15.75" customHeight="1" x14ac:dyDescent="0.25">
      <c r="B938" s="213"/>
    </row>
    <row r="939" spans="2:2" ht="15.75" customHeight="1" x14ac:dyDescent="0.25">
      <c r="B939" s="213"/>
    </row>
    <row r="940" spans="2:2" ht="15.75" customHeight="1" x14ac:dyDescent="0.25">
      <c r="B940" s="213"/>
    </row>
    <row r="941" spans="2:2" ht="15.75" customHeight="1" x14ac:dyDescent="0.25">
      <c r="B941" s="213"/>
    </row>
    <row r="942" spans="2:2" ht="15.75" customHeight="1" x14ac:dyDescent="0.25">
      <c r="B942" s="213"/>
    </row>
    <row r="943" spans="2:2" ht="15.75" customHeight="1" x14ac:dyDescent="0.25">
      <c r="B943" s="213"/>
    </row>
    <row r="944" spans="2:2" ht="15.75" customHeight="1" x14ac:dyDescent="0.25">
      <c r="B944" s="213"/>
    </row>
    <row r="945" spans="2:2" ht="15.75" customHeight="1" x14ac:dyDescent="0.25">
      <c r="B945" s="213"/>
    </row>
    <row r="946" spans="2:2" ht="15.75" customHeight="1" x14ac:dyDescent="0.25">
      <c r="B946" s="213"/>
    </row>
    <row r="947" spans="2:2" ht="15.75" customHeight="1" x14ac:dyDescent="0.25">
      <c r="B947" s="213"/>
    </row>
    <row r="948" spans="2:2" ht="15.75" customHeight="1" x14ac:dyDescent="0.25">
      <c r="B948" s="213"/>
    </row>
    <row r="949" spans="2:2" ht="15.75" customHeight="1" x14ac:dyDescent="0.25">
      <c r="B949" s="213"/>
    </row>
    <row r="950" spans="2:2" ht="15.75" customHeight="1" x14ac:dyDescent="0.25">
      <c r="B950" s="213"/>
    </row>
    <row r="951" spans="2:2" ht="15.75" customHeight="1" x14ac:dyDescent="0.25">
      <c r="B951" s="213"/>
    </row>
    <row r="952" spans="2:2" ht="15.75" customHeight="1" x14ac:dyDescent="0.25">
      <c r="B952" s="213"/>
    </row>
    <row r="953" spans="2:2" ht="15.75" customHeight="1" x14ac:dyDescent="0.25">
      <c r="B953" s="213"/>
    </row>
    <row r="954" spans="2:2" ht="15.75" customHeight="1" x14ac:dyDescent="0.25">
      <c r="B954" s="213"/>
    </row>
    <row r="955" spans="2:2" ht="15.75" customHeight="1" x14ac:dyDescent="0.25">
      <c r="B955" s="213"/>
    </row>
    <row r="956" spans="2:2" ht="15.75" customHeight="1" x14ac:dyDescent="0.25">
      <c r="B956" s="213"/>
    </row>
    <row r="957" spans="2:2" ht="15.75" customHeight="1" x14ac:dyDescent="0.25">
      <c r="B957" s="213"/>
    </row>
    <row r="958" spans="2:2" ht="15.75" customHeight="1" x14ac:dyDescent="0.25">
      <c r="B958" s="213"/>
    </row>
    <row r="959" spans="2:2" ht="15.75" customHeight="1" x14ac:dyDescent="0.25">
      <c r="B959" s="213"/>
    </row>
    <row r="960" spans="2:2" ht="15.75" customHeight="1" x14ac:dyDescent="0.25">
      <c r="B960" s="213"/>
    </row>
    <row r="961" spans="2:2" ht="15.75" customHeight="1" x14ac:dyDescent="0.25">
      <c r="B961" s="213"/>
    </row>
    <row r="962" spans="2:2" ht="15.75" customHeight="1" x14ac:dyDescent="0.25">
      <c r="B962" s="213"/>
    </row>
    <row r="963" spans="2:2" ht="15.75" customHeight="1" x14ac:dyDescent="0.25">
      <c r="B963" s="213"/>
    </row>
    <row r="964" spans="2:2" ht="15.75" customHeight="1" x14ac:dyDescent="0.25">
      <c r="B964" s="213"/>
    </row>
    <row r="965" spans="2:2" ht="15.75" customHeight="1" x14ac:dyDescent="0.25">
      <c r="B965" s="213"/>
    </row>
    <row r="966" spans="2:2" ht="15.75" customHeight="1" x14ac:dyDescent="0.25">
      <c r="B966" s="213"/>
    </row>
    <row r="967" spans="2:2" ht="15.75" customHeight="1" x14ac:dyDescent="0.25">
      <c r="B967" s="213"/>
    </row>
    <row r="968" spans="2:2" ht="15.75" customHeight="1" x14ac:dyDescent="0.25">
      <c r="B968" s="213"/>
    </row>
    <row r="969" spans="2:2" ht="15.75" customHeight="1" x14ac:dyDescent="0.25">
      <c r="B969" s="213"/>
    </row>
    <row r="970" spans="2:2" ht="15.75" customHeight="1" x14ac:dyDescent="0.25">
      <c r="B970" s="213"/>
    </row>
    <row r="971" spans="2:2" ht="15.75" customHeight="1" x14ac:dyDescent="0.25">
      <c r="B971" s="213"/>
    </row>
    <row r="972" spans="2:2" ht="15.75" customHeight="1" x14ac:dyDescent="0.25">
      <c r="B972" s="213"/>
    </row>
    <row r="973" spans="2:2" ht="15.75" customHeight="1" x14ac:dyDescent="0.25">
      <c r="B973" s="213"/>
    </row>
    <row r="974" spans="2:2" ht="15.75" customHeight="1" x14ac:dyDescent="0.25">
      <c r="B974" s="213"/>
    </row>
    <row r="975" spans="2:2" ht="15.75" customHeight="1" x14ac:dyDescent="0.25">
      <c r="B975" s="213"/>
    </row>
    <row r="976" spans="2:2" ht="15.75" customHeight="1" x14ac:dyDescent="0.25">
      <c r="B976" s="213"/>
    </row>
    <row r="977" spans="2:2" ht="15.75" customHeight="1" x14ac:dyDescent="0.25">
      <c r="B977" s="213"/>
    </row>
    <row r="978" spans="2:2" ht="15.75" customHeight="1" x14ac:dyDescent="0.25">
      <c r="B978" s="213"/>
    </row>
    <row r="979" spans="2:2" ht="15.75" customHeight="1" x14ac:dyDescent="0.25">
      <c r="B979" s="213"/>
    </row>
    <row r="980" spans="2:2" ht="15.75" customHeight="1" x14ac:dyDescent="0.25">
      <c r="B980" s="213"/>
    </row>
    <row r="981" spans="2:2" ht="15.75" customHeight="1" x14ac:dyDescent="0.25">
      <c r="B981" s="213"/>
    </row>
    <row r="982" spans="2:2" ht="15.75" customHeight="1" x14ac:dyDescent="0.25">
      <c r="B982" s="213"/>
    </row>
    <row r="983" spans="2:2" ht="15.75" customHeight="1" x14ac:dyDescent="0.25">
      <c r="B983" s="213"/>
    </row>
    <row r="984" spans="2:2" ht="15.75" customHeight="1" x14ac:dyDescent="0.25">
      <c r="B984" s="213"/>
    </row>
    <row r="985" spans="2:2" ht="15.75" customHeight="1" x14ac:dyDescent="0.25">
      <c r="B985" s="213"/>
    </row>
    <row r="986" spans="2:2" ht="15.75" customHeight="1" x14ac:dyDescent="0.25">
      <c r="B986" s="213"/>
    </row>
    <row r="987" spans="2:2" ht="15.75" customHeight="1" x14ac:dyDescent="0.25">
      <c r="B987" s="213"/>
    </row>
    <row r="988" spans="2:2" ht="15.75" customHeight="1" x14ac:dyDescent="0.25">
      <c r="B988" s="213"/>
    </row>
    <row r="989" spans="2:2" ht="15.75" customHeight="1" x14ac:dyDescent="0.25">
      <c r="B989" s="213"/>
    </row>
    <row r="990" spans="2:2" ht="15.75" customHeight="1" x14ac:dyDescent="0.25">
      <c r="B990" s="213"/>
    </row>
    <row r="991" spans="2:2" ht="15.75" customHeight="1" x14ac:dyDescent="0.25">
      <c r="B991" s="213"/>
    </row>
    <row r="992" spans="2:2" ht="15.75" customHeight="1" x14ac:dyDescent="0.25">
      <c r="B992" s="213"/>
    </row>
    <row r="993" spans="2:2" ht="15.75" customHeight="1" x14ac:dyDescent="0.25">
      <c r="B993" s="213"/>
    </row>
    <row r="994" spans="2:2" ht="15.75" customHeight="1" x14ac:dyDescent="0.25">
      <c r="B994" s="213"/>
    </row>
    <row r="995" spans="2:2" ht="15.75" customHeight="1" x14ac:dyDescent="0.25">
      <c r="B995" s="213"/>
    </row>
    <row r="996" spans="2:2" ht="15.75" customHeight="1" x14ac:dyDescent="0.25">
      <c r="B996" s="213"/>
    </row>
    <row r="997" spans="2:2" ht="15.75" customHeight="1" x14ac:dyDescent="0.25">
      <c r="B997" s="213"/>
    </row>
    <row r="998" spans="2:2" ht="15.75" customHeight="1" x14ac:dyDescent="0.25">
      <c r="B998" s="213"/>
    </row>
    <row r="999" spans="2:2" ht="15.75" customHeight="1" x14ac:dyDescent="0.25">
      <c r="B999" s="213"/>
    </row>
    <row r="1000" spans="2:2" ht="15.75" customHeight="1" x14ac:dyDescent="0.25">
      <c r="B1000" s="213"/>
    </row>
    <row r="1001" spans="2:2" ht="15.75" customHeight="1" x14ac:dyDescent="0.25">
      <c r="B1001" s="213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2024-05-27T06:32:23Z</cp:lastPrinted>
  <dcterms:created xsi:type="dcterms:W3CDTF">2022-11-09T22:53:43Z</dcterms:created>
  <dcterms:modified xsi:type="dcterms:W3CDTF">2024-11-14T12:15:39Z</dcterms:modified>
</cp:coreProperties>
</file>