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Роман\Desktop\КЗ Юниоры\"/>
    </mc:Choice>
  </mc:AlternateContent>
  <bookViews>
    <workbookView xWindow="0" yWindow="0" windowWidth="23040" windowHeight="9192"/>
  </bookViews>
  <sheets>
    <sheet name="Критерии оценки" sheetId="1" r:id="rId1"/>
    <sheet name="Перечень профессиональных задач"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13" i="1" l="1"/>
  <c r="I110" i="1"/>
  <c r="I150" i="1"/>
  <c r="I67" i="1" l="1"/>
  <c r="I7" i="1"/>
  <c r="I277" i="1" l="1"/>
</calcChain>
</file>

<file path=xl/sharedStrings.xml><?xml version="1.0" encoding="utf-8"?>
<sst xmlns="http://schemas.openxmlformats.org/spreadsheetml/2006/main" count="1027" uniqueCount="454">
  <si>
    <t>А</t>
  </si>
  <si>
    <t>Код</t>
  </si>
  <si>
    <t>Тип аспекта</t>
  </si>
  <si>
    <t>Методика проверки аспекта</t>
  </si>
  <si>
    <t>Аспект</t>
  </si>
  <si>
    <t>И</t>
  </si>
  <si>
    <t>С</t>
  </si>
  <si>
    <t>Судейский балл</t>
  </si>
  <si>
    <t>Макс. балл</t>
  </si>
  <si>
    <t>Б</t>
  </si>
  <si>
    <t>В</t>
  </si>
  <si>
    <t>Итого</t>
  </si>
  <si>
    <t>Подкритерий</t>
  </si>
  <si>
    <t>Мероприятие</t>
  </si>
  <si>
    <t>Требование или номинальный размер</t>
  </si>
  <si>
    <t>Наименование компетенции</t>
  </si>
  <si>
    <t>Наименование</t>
  </si>
  <si>
    <t>Перечень профессиональных задач</t>
  </si>
  <si>
    <t>Проф. задача</t>
  </si>
  <si>
    <t>Осмотр и проверка технического состояния ВС</t>
  </si>
  <si>
    <t>Безопасность на рабочем месте</t>
  </si>
  <si>
    <t/>
  </si>
  <si>
    <t>Использование средств индивидуальной защиты</t>
  </si>
  <si>
    <t>Подготовка к работе, проверка работоспособности оборудования</t>
  </si>
  <si>
    <t>Вычесть полный балл, если не убедился в отсутствии посторонних предметов, течей, в наличии средств пожаротушения</t>
  </si>
  <si>
    <t xml:space="preserve">Выставлены 2 конуса </t>
  </si>
  <si>
    <t>Если знак не выставлен, снимается полный балл</t>
  </si>
  <si>
    <t>Если не проверена дата поверки, снимается полный балл</t>
  </si>
  <si>
    <t>Работа с технической документацией</t>
  </si>
  <si>
    <t>Если имеется исправленная ошибка не по Инструкции, то снимается полный балл за случай</t>
  </si>
  <si>
    <t>Если присутствует загрязнение или повреждение, снимается полный балл</t>
  </si>
  <si>
    <t>Если трудно различимая, читаема запись, то снимается полный балл</t>
  </si>
  <si>
    <t>Карта на  работу загрязнена или повреждена</t>
  </si>
  <si>
    <t>Подтверждена гарантия исправности и пригодности к эусплуатации или необходимости дополнительного технического оборудования</t>
  </si>
  <si>
    <t>Профессионализм</t>
  </si>
  <si>
    <t>Падение элементов</t>
  </si>
  <si>
    <t>За случай падения инструмента (зеркало, фонарь), вычесть полный балл</t>
  </si>
  <si>
    <t>результат ниже стандартов индустрии, включая отказ от выполнения задания</t>
  </si>
  <si>
    <t>1:результат соответствует стандартам индустрии</t>
  </si>
  <si>
    <t>2:	результат соответствует стандартам индустрии, и в определенной степени превосходит эти стандарты</t>
  </si>
  <si>
    <t>3:	результат в целом превосходит стандарты индустрии и оценивается как превосходный, исключительный</t>
  </si>
  <si>
    <t>Работа с компонентами АиРЭО</t>
  </si>
  <si>
    <t>Работа с компонентами А и РЭО</t>
  </si>
  <si>
    <t>Организация рабочего места</t>
  </si>
  <si>
    <t>Рабочем место организовано и убрано</t>
  </si>
  <si>
    <t>Вычесть 0,5 за наличие нагромождения инструментов, расходных материалов во время выполнения КЗ или не убрано рабочее место в конце работы снимается 0,5</t>
  </si>
  <si>
    <t>Утилизация отходов раздельная</t>
  </si>
  <si>
    <t>Вычесть 0,4 если не выполняется раздельная утилизация</t>
  </si>
  <si>
    <t>Соблюдение тайминга</t>
  </si>
  <si>
    <t>Вычесть 0,5 если работа не выполнена за отведенное время</t>
  </si>
  <si>
    <t>Рациональное расходование материалов</t>
  </si>
  <si>
    <t>Вычесть 0,5 за использование дополнительной заготовки или заклепок</t>
  </si>
  <si>
    <t>Расчет  развертки деталей (2 шт) выполнен в соответствии с эталоном</t>
  </si>
  <si>
    <t>Вычесть 0,4 если расчет не 1.5 диаметра +толщина пакета</t>
  </si>
  <si>
    <t>Эскиз развёртки деталей 1 и 2  выполнен  в соответствии с эталоном</t>
  </si>
  <si>
    <t>Геометрические параметры деталей</t>
  </si>
  <si>
    <t xml:space="preserve">Выбрана заготовка необходимой толщины </t>
  </si>
  <si>
    <t>Линейные размеры детали 1</t>
  </si>
  <si>
    <t>Линейные размеры детали 2</t>
  </si>
  <si>
    <t>Вычесть 0,2 при наличии заусенцев</t>
  </si>
  <si>
    <t>Соответствие угла гиба детали 1</t>
  </si>
  <si>
    <t>Радиусы скругления на всех деталей в соответствии с чертежом</t>
  </si>
  <si>
    <t>Отсутствие заусенцев и задиров на входной и выходной кромке отверстий</t>
  </si>
  <si>
    <t>Параметры заклепок</t>
  </si>
  <si>
    <t xml:space="preserve">Выбрана необходимая заклепка </t>
  </si>
  <si>
    <t>Отсутствие повреждений на поверхности детали</t>
  </si>
  <si>
    <t>Качество выполненной работы</t>
  </si>
  <si>
    <t>Осмотр и проверка технического состояния</t>
  </si>
  <si>
    <t>Оценка состояния</t>
  </si>
  <si>
    <t>Работа с механическими компонентами</t>
  </si>
  <si>
    <t>Ремонт  элементов конструкции ВС из цветных металлов</t>
  </si>
  <si>
    <t>Ремонт  элементов конструкции ВС из композтных матералов</t>
  </si>
  <si>
    <t>Обслуживание механических компонентов и систем ВС</t>
  </si>
  <si>
    <t>Обслуживание и ремонт компонентов систем АиРЭО</t>
  </si>
  <si>
    <t>Организация работы</t>
  </si>
  <si>
    <t>Чистота на рабочем месте</t>
  </si>
  <si>
    <t>Не запрошены дополнительные расходные материалы</t>
  </si>
  <si>
    <t>Вычесть 0,1 за каждое поле заполненное не в соответствии с Инструкцией (3 поля)</t>
  </si>
  <si>
    <t>Вычесть 0,1 за каждую не исправленную или неправильно исправленную ошибку</t>
  </si>
  <si>
    <t>Вычесть 0,1 за каждое нечитаемое или читаемое с трудом слово</t>
  </si>
  <si>
    <t>Все поля Карты на работы заполнены в соответствии с инструкцией</t>
  </si>
  <si>
    <t>Вычесть 0,1 если загрязнена или повреждена</t>
  </si>
  <si>
    <t>Все записи в Карте читаемы</t>
  </si>
  <si>
    <t>Осмотр</t>
  </si>
  <si>
    <t>Выполнена послеремонтная обработка компонентов  (деталей)</t>
  </si>
  <si>
    <t>Механические компоненты</t>
  </si>
  <si>
    <t>Установка крепежных элементов</t>
  </si>
  <si>
    <t>Подготовка к работе и меры безопасности</t>
  </si>
  <si>
    <t>Используется средства индивидуальной защиты</t>
  </si>
  <si>
    <t>Вычесть 0.1 за неиспользование защитных очков или перчаток</t>
  </si>
  <si>
    <t>Соблюдаются меры безопасности перед началом работ</t>
  </si>
  <si>
    <t>Вычесть 0.1 если не убедился в отсутствии давления в системе или не выставлен знак "Ведутся работы"</t>
  </si>
  <si>
    <t>Контроль за веществами, опасными для здоровья</t>
  </si>
  <si>
    <t>Вычесть 0.1 за каждый случай использования несоответствующих урн утилизации отходов</t>
  </si>
  <si>
    <t>Зональный осмотр, использование оборудования</t>
  </si>
  <si>
    <t xml:space="preserve">Проверка рабочего места </t>
  </si>
  <si>
    <t xml:space="preserve">Вычесть 0,2 если не осмотрел рабочее место </t>
  </si>
  <si>
    <t xml:space="preserve">Выполнен осмотр агрегата </t>
  </si>
  <si>
    <t>Заполнение полей ведомости дефектов №1</t>
  </si>
  <si>
    <t>Вычесть 0,1 за каждое поле если оно не заполнено или заполнено не в соответствии с инструкцией (ведомость имеет 3 поля)</t>
  </si>
  <si>
    <t>Исправление ошибок в ведомости дефектов №1</t>
  </si>
  <si>
    <t>Вычесть 0,1 за каждую не исправленную или если ошибка исправлена не в соответствии с инструкцией</t>
  </si>
  <si>
    <t>Состояние ведомости дефектов №1</t>
  </si>
  <si>
    <t>Вычесть 0,1 если ведомость загрязнена или повреждена</t>
  </si>
  <si>
    <t>В ведомости №1 писаны дефекты влияющие на летную годность</t>
  </si>
  <si>
    <t>Если все дефекты влияют на ЛГ ставить полный балл; если половина и больше половины дефектов влияют на ЛГ вычесть 0,15; если меньше половины ставить 0.</t>
  </si>
  <si>
    <t>Все записи в ведомости читаемы</t>
  </si>
  <si>
    <t>Вычесть 0,1 если одно слово или несколько написаны неразборчиво</t>
  </si>
  <si>
    <t>Заполнение полей ведомости дефектов №2</t>
  </si>
  <si>
    <t>Исправление ошибок в ведомости дефектов №2</t>
  </si>
  <si>
    <t>Состояние ведомости дефектов №2</t>
  </si>
  <si>
    <t>Правильные методы используются при снятии стопорения</t>
  </si>
  <si>
    <t>Правильно использован инструмент</t>
  </si>
  <si>
    <t>Вычесть 0.3 за каждый случай неправильного использования инструмента</t>
  </si>
  <si>
    <t>Установка стопорения соответствует требованиям</t>
  </si>
  <si>
    <t>Демонтаж</t>
  </si>
  <si>
    <t>Трубопрводы отстыкованы</t>
  </si>
  <si>
    <t>Подготовка заглушек</t>
  </si>
  <si>
    <t xml:space="preserve">Выполнено глушение трубопроводов </t>
  </si>
  <si>
    <t xml:space="preserve">Хомут крепления демонтирован </t>
  </si>
  <si>
    <t xml:space="preserve">Выплнен демонтаж агрегата </t>
  </si>
  <si>
    <t>Отстыковка и глушение электроразъемов</t>
  </si>
  <si>
    <t>Осмотр и обслуживание</t>
  </si>
  <si>
    <t xml:space="preserve">Хранение агрегата при обслуживании </t>
  </si>
  <si>
    <t>Вычесть 0.2 если не содержится аккуратно при обслуживании (хранится не на подкладке, ударяется)</t>
  </si>
  <si>
    <t>Хранение крепежа</t>
  </si>
  <si>
    <t>Вычесть 0.2 если не хранится в сортовике или если перепутан</t>
  </si>
  <si>
    <t xml:space="preserve">Агрегат очищен </t>
  </si>
  <si>
    <t>Вычесть 0,3 если не очищен или очищен без Нефраса</t>
  </si>
  <si>
    <t>Агрегат осмотрен на повреждения</t>
  </si>
  <si>
    <t>Вычесть 0,3 если не осмотрен на повреждения</t>
  </si>
  <si>
    <t>Приемные штуцеры очищены и смазаны перед установкой</t>
  </si>
  <si>
    <t xml:space="preserve">Приводная рессора очищена и смазана перед установкой </t>
  </si>
  <si>
    <t xml:space="preserve">Вычесть 0,2 если не очищена или не смазана перед установкой </t>
  </si>
  <si>
    <t xml:space="preserve">Консервация агрегата </t>
  </si>
  <si>
    <t xml:space="preserve">Вычесть 0,2 если не сообщил эксперту о необходимости консервации агрегата </t>
  </si>
  <si>
    <t>Монтаж</t>
  </si>
  <si>
    <t xml:space="preserve">Заглушка на коробке приводов демонтирована </t>
  </si>
  <si>
    <t xml:space="preserve">Уплотнительное кольцо установлено на фланец крепления насоса реголятора </t>
  </si>
  <si>
    <t xml:space="preserve">Установка хомута крепеления </t>
  </si>
  <si>
    <t>Трубопроводы состыкованы</t>
  </si>
  <si>
    <t xml:space="preserve"> Гайки трубопроводов затянуты согласно инструкции</t>
  </si>
  <si>
    <t>Излишки смазки удалены</t>
  </si>
  <si>
    <t xml:space="preserve">Вычесть 0,4 если есть остатки смазки на штуцерах </t>
  </si>
  <si>
    <t>Завершение работы</t>
  </si>
  <si>
    <t>Чистота и организация рабочего места</t>
  </si>
  <si>
    <t xml:space="preserve">Вычесть 0,4 если нагромождение инструмента, беспорядок во время работы и рабочее место не убрано по окончании работы </t>
  </si>
  <si>
    <t>Правильно использована эксплуатационно-техническая документация</t>
  </si>
  <si>
    <t>Вычесть 0,2 если нарушена последовательность операций в соответствии с КЗ</t>
  </si>
  <si>
    <t>Использование Инструкции по эксплуатации и обслуживанию</t>
  </si>
  <si>
    <t>Вычесть 0,15 если не использована иснтрукция в пунктах где указаны ссылки.</t>
  </si>
  <si>
    <t>Снят предупреждающий знак</t>
  </si>
  <si>
    <t xml:space="preserve">Вычесть 0,2 если знак не возвращен на свое место </t>
  </si>
  <si>
    <t>Выполнена проверка инструмента</t>
  </si>
  <si>
    <t>Вычесть 0,3 если не проверена дата поверки динамометрического ключа</t>
  </si>
  <si>
    <t xml:space="preserve">Подписи в технолгиечской карте </t>
  </si>
  <si>
    <t xml:space="preserve">Вычесть 0,15 не стоит подпись и дата в технологической карте за выполненный пункт </t>
  </si>
  <si>
    <t>Неисправленные Ошибки в ведомости отсутствуют</t>
  </si>
  <si>
    <t>Наличие посторонних предметов, инструмента на ВС</t>
  </si>
  <si>
    <t>Вычесть 0,1 если оставлен инструмент на двигателе, раме или поддоне, наличие посторонних предметов</t>
  </si>
  <si>
    <t>Запрошена проверка работоспособности</t>
  </si>
  <si>
    <t>Вычесть 0,3 если не запрошена проверка соединений на отсутствие течей</t>
  </si>
  <si>
    <t>результат соответствует стандартам индустрии</t>
  </si>
  <si>
    <t>результат соответствует стандартам индустрии, и в определенной степени превосходит эти стандарты</t>
  </si>
  <si>
    <t>результат в целом превосходит стандарты индустрии и оценивается как превосходный, исключительный</t>
  </si>
  <si>
    <t>Работа со схемами и технической документацией</t>
  </si>
  <si>
    <t xml:space="preserve">Работа с документацией </t>
  </si>
  <si>
    <t>Работы выполнялись последовательно согласно Конкурсному заданию</t>
  </si>
  <si>
    <t>Если не соблюдалась последовательность, вычесть полный балл</t>
  </si>
  <si>
    <t>Подготовка к работе, проверка работоспособности</t>
  </si>
  <si>
    <t>Проверка даты поверки инструмента и оборудования (мультиметр, источник питания, стрипмастер, обжимной инструмент)</t>
  </si>
  <si>
    <t>Если проверка не выполнена одного из оборудования или инструмента, то снимается полный балл</t>
  </si>
  <si>
    <t>Проверка работоспособности инструмента и оборудования (стрипмастер)</t>
  </si>
  <si>
    <t>Если не выполнен контрольный срез и не предъявлен эксперту, снимается полный балл</t>
  </si>
  <si>
    <t>Проверка работоспособности  элементов электроцепи (провода прозвонка, лампочки , переключатели, реле)</t>
  </si>
  <si>
    <t>Если не выполнена прозвонка, снимается полный балл</t>
  </si>
  <si>
    <t>Использование инструмента по назначению (обжимные клещи, инструмент по установке хомутов и т.д)</t>
  </si>
  <si>
    <t xml:space="preserve">Если инструмент используется не по назначению , вычесть полный балл </t>
  </si>
  <si>
    <t>Монтаж проводки</t>
  </si>
  <si>
    <t>Длина провода в жгуте корректна</t>
  </si>
  <si>
    <t>Если разная длина провод в жгуте, то снимается полный балл за каждый случай</t>
  </si>
  <si>
    <t>Провода уложены в жгуте в соответствие с АС21-99</t>
  </si>
  <si>
    <t>Радиуcы прокладки жгута в соответствие с АС21-99</t>
  </si>
  <si>
    <t>Выполнение уплотнительной подмотки в соответствие с AC21-99</t>
  </si>
  <si>
    <t xml:space="preserve">Если отсутствует "подмотка" ЛЕТСАР или не плотное прилегание, снимается полный балл. </t>
  </si>
  <si>
    <t>Выполнение требований к  уплотнительной подмотке</t>
  </si>
  <si>
    <t>Бирки установлены в соответствие с SWPM ( количество )</t>
  </si>
  <si>
    <t xml:space="preserve">Маркировка и ориентация бирок в соответствии с SWPM </t>
  </si>
  <si>
    <t xml:space="preserve">Бандажи установлены в соответствие с SWPM </t>
  </si>
  <si>
    <t xml:space="preserve">Срез свободных концов бандажей </t>
  </si>
  <si>
    <t>Если длина свободных концов бандажа не соответствует  размеру 10 ±1, снимается 0,1 за каждый случай</t>
  </si>
  <si>
    <t>Установка хомутов в соответствие с AC21-99</t>
  </si>
  <si>
    <t>Вычесть 0,3 если хомут ориентирован не правильно или при установке не использованы 2 шайбы</t>
  </si>
  <si>
    <t>Стяжки установлены в соответствие с AC21-99</t>
  </si>
  <si>
    <t>Срез стяжек в соответствие с AC21-99</t>
  </si>
  <si>
    <t>Установка контактов в эл.соединитель</t>
  </si>
  <si>
    <t>Настройка обжимного инструмента</t>
  </si>
  <si>
    <t>Если отсутствует проверка G0/No Go, не предъявлено эксперту выбор и положение позиционера, селектора, не установлена скрепка, снимается полный балл за случай</t>
  </si>
  <si>
    <t>Эл.соединитель установлен в соответствие с SWPM</t>
  </si>
  <si>
    <t>Установка питание не к socket снятие 0,2</t>
  </si>
  <si>
    <t>Установка защитного кожуха в соответствии с SWPM</t>
  </si>
  <si>
    <t>Если расположение плоскости кожуха не в горизонтальной плоскости, винты расположены не в разные направления, отсутствует уплотнительная подмотка, снимается полный балл за случай</t>
  </si>
  <si>
    <t xml:space="preserve">Обжим контактов </t>
  </si>
  <si>
    <t>Если  зазор между контактом и изоляцией провод не в пределах 0,3-0,8 снятие 0,1 за каждый случай.</t>
  </si>
  <si>
    <t xml:space="preserve">Жилы провода установлены в контакт </t>
  </si>
  <si>
    <t>Если  стренги  жилы не в хвостовике контакта, жила провода не видна из контрольного отверстия, снимается полный балл за случай</t>
  </si>
  <si>
    <t xml:space="preserve">Установка контактов  в эл.соединитель </t>
  </si>
  <si>
    <t>Если установка контактов производится без использования специального инструмента, контакты  установлены не до упора, то снимается балл за каждый случай</t>
  </si>
  <si>
    <t>Установка контактов в эл.соединитель в соответствие с  эл.схемой</t>
  </si>
  <si>
    <t>Если одно из буквенных значение установленных контактов не соответствует обозначению на схеме, снимается полный балл</t>
  </si>
  <si>
    <t>Крепление  блочного эл.соединителя ориентировано и установлено в соответствие с АС21-99</t>
  </si>
  <si>
    <t>неправильная ориентация буквы А, установка блочной части не соответствует зоне установки, направление и размер крепления не соответствуют требованиям снимается 0,3 за каждый случай</t>
  </si>
  <si>
    <t>Обжимка наконечников</t>
  </si>
  <si>
    <t>Жилы зафиксированы в наконечнике</t>
  </si>
  <si>
    <t>Наконечник подсоединены к оборудованию в соответствие с АС21-99</t>
  </si>
  <si>
    <t>Наконечник ориентирован правильно при установке. Жила провода со стороны шляпки винта. Вычесть балл за случай</t>
  </si>
  <si>
    <t>Пайка элементов</t>
  </si>
  <si>
    <t>Настройка паяльной станции в соответствие с руководством по эксплуатации</t>
  </si>
  <si>
    <t>за каждый случай снимается 0,2 Огнеопасные материалы находятся вблизи паяльной станции, не используется подставка под паяльник,  очищающая губка сухая, жало паяльника не чистое, наличие излишнего количества припоя на жале паяльника, излишний припой не удаляется  при помощи губки, не выключат после окончания работы</t>
  </si>
  <si>
    <t>Темпертура пайки установлена в соответствии с использованным припоем</t>
  </si>
  <si>
    <t>Температура  выше или ниже 280С снимается 0,2</t>
  </si>
  <si>
    <t>Термоусаживаемая трубка установлена в соответствие с АС21-99</t>
  </si>
  <si>
    <t>Диаметр, длина не соответствуют, не установлена до пайки снимается 0,3 за каждый случай</t>
  </si>
  <si>
    <t>Пайка без дефектов</t>
  </si>
  <si>
    <t>За наличие одного дефекта в пайке (пор, раковин, трещин, отсутствие галтели, флюсовых и шлаковых включений) вычитается 0,1 за каждый случай</t>
  </si>
  <si>
    <t>Пайка скелетная</t>
  </si>
  <si>
    <t>Соединение пропаено</t>
  </si>
  <si>
    <t>Отсутствие следов флюса</t>
  </si>
  <si>
    <t>Зазор между изоляцией и жилой соответствует АС21-99</t>
  </si>
  <si>
    <t>Отсутствие зазора в пределах 1,2-1,8 снятие 0,05 за каждый случай</t>
  </si>
  <si>
    <t>Инструмент возвращен на свое место</t>
  </si>
  <si>
    <t>Если инструмент не возвращен в прежне определенное место, снимается полный балл за случай</t>
  </si>
  <si>
    <t>Если  по окончании работы не выполнена уборка (подметен пол, убран месор с рабочего стола), то снимается полный балл за случай</t>
  </si>
  <si>
    <t>Постороние предметы в зоне отсеков ВС</t>
  </si>
  <si>
    <t xml:space="preserve">Если в зоне отсеков присутствует мусор (снятая изоляция, шайбы, гайки, бумажки, пыль, остатки летсара и т.д.), снимается полный балл за одно присутствие </t>
  </si>
  <si>
    <t>Раздельная утилизация отходов</t>
  </si>
  <si>
    <t>Если утилизация производится в баки не по назначение, снимается полный балл за случай</t>
  </si>
  <si>
    <t>Используются средства индивидуальной защиты</t>
  </si>
  <si>
    <t>Если работы выполняются без использования СИЗ, снимается полный балл за случай</t>
  </si>
  <si>
    <t xml:space="preserve">Использование инструмента по назначению </t>
  </si>
  <si>
    <t>Если инструмент использовался не по назначению, снимается полный балл за случай</t>
  </si>
  <si>
    <t>Проверка работоспособности электроцепи</t>
  </si>
  <si>
    <t>Настройка мультиметра</t>
  </si>
  <si>
    <t>Если  выбран не режим  необходимого измерения  (звуковой сигнал, микроометр, мегоометр), прозвонка выполнена после подачи питания, выбор и подключение щупов не в соответствии с полярностью , не выключен после окончания работы, снимается полный балл за случай</t>
  </si>
  <si>
    <t>Настройка источника питания</t>
  </si>
  <si>
    <t>Если  выбрано напряжение не соответствующее величине указанной вэлектросхеме, при подключении к цепи блок питания включен, не выключено и не убрано после окончания работы, снимается полный балл за случай</t>
  </si>
  <si>
    <t>Полярность при подключении к стенду согласно к схеме</t>
  </si>
  <si>
    <t>Если полярность выбрана не в соответствии со схемой, снимается полный балл</t>
  </si>
  <si>
    <t>Проверка работоспособности</t>
  </si>
  <si>
    <t>Если при подключении к источнику питания не выполняется управление освещением, то снимается полный балл</t>
  </si>
  <si>
    <t>Поиск и устранение неисправностей</t>
  </si>
  <si>
    <t>Проведен осмотр</t>
  </si>
  <si>
    <t>Работа с докуметацией</t>
  </si>
  <si>
    <t xml:space="preserve">	результат в целом превосходит стандарты индустрии и оценивается как превосходный, исключительный</t>
  </si>
  <si>
    <t xml:space="preserve">	результат соответствует стандартам индустрии, и в определенной степени превосходит эти стандарты</t>
  </si>
  <si>
    <t>Г</t>
  </si>
  <si>
    <t>Д</t>
  </si>
  <si>
    <t>Если во время работы присутствует нагромождения инструментов, расходных материалов, неправильно используется и  хранится подкатная тележка, не убрано рабочее место после окончания работ снимается полный балл за случай</t>
  </si>
  <si>
    <t>Соблюдаются  требования техники безопасности  при  проведении  работ</t>
  </si>
  <si>
    <t>Если эндоскоп ослепляет окружающих, не правильно храниться, инструмент ударяется , то снимается полный балл за каждый случай</t>
  </si>
  <si>
    <t>Произведена раздельная утилизация отходов</t>
  </si>
  <si>
    <t>Вычесть полный балл если не выполняется</t>
  </si>
  <si>
    <t>Выполнена проверка рабочего места</t>
  </si>
  <si>
    <t xml:space="preserve">Проверена дата поверки эндоскопа </t>
  </si>
  <si>
    <t>Произведена настройка эндоскопа</t>
  </si>
  <si>
    <t>Последовательно  произведена настройка эндоскопа, дата и время выставленя, выбран режим фото -  если не выполнен хоть один пункт снять полный балл</t>
  </si>
  <si>
    <t>Проверка температуры двигателя и давления в топливной системе</t>
  </si>
  <si>
    <t>Если не уточнил температуру двигателя и не убедился в отсутствии давления, то снимается полный балл за каждый случай</t>
  </si>
  <si>
    <t>Проверена дата поверки динамометрического ключа</t>
  </si>
  <si>
    <t>Все поля Ведомости дефектов заполнены в соответствии с инструкцией (Внешний осмотр)</t>
  </si>
  <si>
    <t>Если  заполненное поле не в соответствует  Инструкции, то снимается 0,2 за одно несоответствие</t>
  </si>
  <si>
    <t>Неисправленные ошибки в ведомости отсутствуют (Внешний осмотр)</t>
  </si>
  <si>
    <t>Ведомость дефектов загрязнена или повреждена (следы масла, сажи, грязи, порезы, порывы, потертости) (Внешний осмотр)</t>
  </si>
  <si>
    <t>Все записи в ведомости читаемы (Внешний осмотр)</t>
  </si>
  <si>
    <t>Все поля Ведомости дефектов заполнены в соответствии с инструкцией (Осмотр камеры сгорания)</t>
  </si>
  <si>
    <t>Неисправленные ошибки в ведомости отсутствуют (Осмотр камеры сгорания)</t>
  </si>
  <si>
    <t>Ведомость дефектов загрязнена или повреждена (следы масла, сажи, грязи, порезы, порывы, потертости) (Осмотр камеры сгорания)</t>
  </si>
  <si>
    <t>Все записи в ведомости читаемы (Осмотр камеры сгорания)</t>
  </si>
  <si>
    <t>Если при выполнении работ не соблюдал последовательность операций снять полный балл</t>
  </si>
  <si>
    <t>Использовалась Инструкции по эксплуатации и обслуживанию эндоскопа</t>
  </si>
  <si>
    <t>Если не исползовалась инструкция при настрройке эндоскопа снять полный балл</t>
  </si>
  <si>
    <t>Подписи в технологичечской карте проставлены</t>
  </si>
  <si>
    <t>Если подписи стоят не закаждую выполненую работу снять полный балл.</t>
  </si>
  <si>
    <t xml:space="preserve">Всем засчитать </t>
  </si>
  <si>
    <t>Работа с мех. компонентами (демонтаж)</t>
  </si>
  <si>
    <t>Колодка трубопроводов демонтирована и уложена в сортовик</t>
  </si>
  <si>
    <t>Если колодка не демонтирована снимается полный балл</t>
  </si>
  <si>
    <t>Стопорные элементы гаек трубопроводов демонтированы</t>
  </si>
  <si>
    <t>Если стопорные элементы демонтированы  не цельным куском снимаем 0,1 балл</t>
  </si>
  <si>
    <t>Выполнена отстыковка трубопроводов топливной системы от форсунки и воспламенителя</t>
  </si>
  <si>
    <t>На трубопроводы и приемные штуцеры установлены заглушки</t>
  </si>
  <si>
    <t>Если заглушки не установлены на трубопроводы снимаем полный балл</t>
  </si>
  <si>
    <t>Болты крепления форсунки демонтированы и уложены в сортовик</t>
  </si>
  <si>
    <t>Если болты крепления форсунки не уложены в сортовик снимаем полный балл</t>
  </si>
  <si>
    <t xml:space="preserve">Форсунака демонтирована очищена и уложена в сортовик </t>
  </si>
  <si>
    <t>Если форсунка после снятия не очищена или не уложеная в сортовик снять 0,05 балла за каждый случай</t>
  </si>
  <si>
    <t xml:space="preserve">Осмотр двигателя </t>
  </si>
  <si>
    <t>Выполнен Внешний осмотр форсунки и воспламенителя</t>
  </si>
  <si>
    <t>Осмотрел, проверил на отсутствие неисправностей, наличие и правильность установки стопорных элементов пускового воспламенителя и рабочей форсунки.</t>
  </si>
  <si>
    <t>Обнаружен, правильно описан, фото соотвествует требованиям. Дефект типа "Трещина"</t>
  </si>
  <si>
    <t>Обнаружен, правильно описан, фото соотвествует требованиям. Дефект типа "Корозии/эрозии"</t>
  </si>
  <si>
    <t>Обнаружен, правильно описан, фото соотвествует требованиям. Дефект типа "Нагар"</t>
  </si>
  <si>
    <t>Обнаружен, правильно описан, фото соотвествует требованиям. Дефект типа "Прогар"</t>
  </si>
  <si>
    <t>Обнаружен, правильно описан, фото соотвествует требованиям. Дефект типа "Наплыв"</t>
  </si>
  <si>
    <t>Заключительные работы (монтаж)</t>
  </si>
  <si>
    <t xml:space="preserve">Место крепеления форсунки очищено перед установкой </t>
  </si>
  <si>
    <t>Если не очищенно место крепления форсунки снимается полный балл</t>
  </si>
  <si>
    <t>Выполнена замена прокладки форсунки</t>
  </si>
  <si>
    <t>Если незамена прокладки не произведена или не задал вопрос эксперту, снимается полный балл</t>
  </si>
  <si>
    <t>Прокладка смазана герметиком ВГО-1</t>
  </si>
  <si>
    <t>Если прокладка не смазана герметиком, снимается полный балл</t>
  </si>
  <si>
    <t>Болты крепеления форсунки смазаны смазкой Циатим</t>
  </si>
  <si>
    <t>Если болты  не смазаны  герметиком, снимается полный балл</t>
  </si>
  <si>
    <t>Болты крепеления форсунки затянуты моментом</t>
  </si>
  <si>
    <t>Если болты не затянуты моментом 5Нм , снимается полный балл</t>
  </si>
  <si>
    <t xml:space="preserve">Заглушки демонтированы и уложены в сортовик </t>
  </si>
  <si>
    <t>Если заглушки хранятся не в соответствии с требованиями, снимается полный балл</t>
  </si>
  <si>
    <t>Трубопроводы затянуты</t>
  </si>
  <si>
    <t>Вычесть полный балл, если затяжка без двух ключей и не на 30 градусов</t>
  </si>
  <si>
    <t>Стопорение гаек трубопроводов</t>
  </si>
  <si>
    <t xml:space="preserve">Вычесть полный балл, если стопорение не соответствует ОСТ </t>
  </si>
  <si>
    <t>Выполнен запрос на проверку трубопроводов на течи</t>
  </si>
  <si>
    <t>Вычесть полный балл, если не выполнено</t>
  </si>
  <si>
    <t>всем участникам ставим -  0 (не выполняем)</t>
  </si>
  <si>
    <t xml:space="preserve">Работа с мех компонентами </t>
  </si>
  <si>
    <t>Работа с мех компонентами</t>
  </si>
  <si>
    <t>Вычесть 0,4 если в процессе работы на работчем месте нагромождение инструмента и оборудования.</t>
  </si>
  <si>
    <t xml:space="preserve">Вычесть 0,4 если запрошена дополнительная пленка, ткань ,эпоксидная смола </t>
  </si>
  <si>
    <t>Вычесть 0,4 если работа не выполнена за отведенное время</t>
  </si>
  <si>
    <t xml:space="preserve">Вычесть 0.4 за каждый случай, не использования защитных очков, латексных перчаток, пылезащитного костюма, респиратора </t>
  </si>
  <si>
    <t>Рачет компонентов</t>
  </si>
  <si>
    <t>Выполнена разметка расположения слоев на вакуумной пленке согласно схеме</t>
  </si>
  <si>
    <t>Вычесть полный балл, если не выполнена разметка 6 слоев, не обозначено направление волокн на каждом контуре</t>
  </si>
  <si>
    <t>Выполнен расчет площади расположения контуров детелей на углеткани</t>
  </si>
  <si>
    <t>Вычесть полный балл, если не выполнен или выполнен с ошибкой расчет площадки</t>
  </si>
  <si>
    <t>Выполнен расчет количества эпоксидной смолы математически верно с учетом 10%</t>
  </si>
  <si>
    <t>Вычесть полный балл, если расчет выполнен не по формуле sx0,200 + 10% или ошибка в расчетах</t>
  </si>
  <si>
    <t xml:space="preserve">Выполнен расчет соотношения компонентов эпоксидной смолы </t>
  </si>
  <si>
    <t>Вычесть полный балл, если расчет компонентов А и В 10:1  выполнен неверно</t>
  </si>
  <si>
    <t>Указано время приготовления эпоксидной смолы в таблице 4</t>
  </si>
  <si>
    <t xml:space="preserve">вычесть полный балл, если не указано в задании время приготовления эпоксидной смолы </t>
  </si>
  <si>
    <t>Изготовление детали</t>
  </si>
  <si>
    <t>Нанесение эпоксидной смолы на углеткань</t>
  </si>
  <si>
    <t>Вычесть полный балл, если контуры не пропитаны полностью, присутствуют повреждения углеткани</t>
  </si>
  <si>
    <t xml:space="preserve">Металическая панель обезжирена </t>
  </si>
  <si>
    <t>Вычесть полный балл, если панель не обезжирена</t>
  </si>
  <si>
    <t>Скотчем обозначены габариты установки герметезирующей ленты</t>
  </si>
  <si>
    <t xml:space="preserve">Нанесен разделительный слой на панель </t>
  </si>
  <si>
    <t>Вычесть полный балл, если не выполнено нанесение разделительного слоя тонким слоем в два этапа</t>
  </si>
  <si>
    <t>Выполнен раскрой компонентов вакуумного мешка</t>
  </si>
  <si>
    <t>Вычесть полный балл, если не выполнена подготовка и раскрой компонентов вакуумного мешка перед выкладкой детали</t>
  </si>
  <si>
    <t>Выполенена выкладка слоев углеткани</t>
  </si>
  <si>
    <t xml:space="preserve">Вычесть полный балл, если не соблюдается последовательность и ориентация слоев при выкладке </t>
  </si>
  <si>
    <t>Каждый слой разглаживается на матрице</t>
  </si>
  <si>
    <t>Выкуумная пленка удалена со слоев углеткани</t>
  </si>
  <si>
    <t>Вычесть полный балл, если не удалена вакуумная пленка при выкладке</t>
  </si>
  <si>
    <t xml:space="preserve">Сборка вакуумного мешка </t>
  </si>
  <si>
    <t>Выполнена сборка вакуумного мешка</t>
  </si>
  <si>
    <t>Вычесть полный балл, если не соблюдена последовательность слоев при выкладке вакуумного мешка</t>
  </si>
  <si>
    <t>Выполнена установка штуцера для  подключения вакуумного насоса</t>
  </si>
  <si>
    <t xml:space="preserve">Вычесть полный балл, если не установлен или установлен до монтажа вакуумного мешка </t>
  </si>
  <si>
    <t>Герлен нанесен на оправку или вакуммную пленку</t>
  </si>
  <si>
    <t>Вычесть полный балл, если герлен уставлен не на обезжиренную поверхность, установлен не по всему контуру вакуумного мешка</t>
  </si>
  <si>
    <t xml:space="preserve">Выполнен монтаж вакуумной пленки с учетом формы детали (выполнены семетричные складки на вакуумном мешке) </t>
  </si>
  <si>
    <t>Вычесть полный балл, если выполнена сборка вакуумного пакета без семетричных складок или в натяг</t>
  </si>
  <si>
    <t>Завершеие работы</t>
  </si>
  <si>
    <t>Выполнено подключение вакуумного насоса</t>
  </si>
  <si>
    <t>Вычесть полный балл, если не выполнено подключение к вакуумному насосу</t>
  </si>
  <si>
    <t xml:space="preserve">Контроль герметичность вакуумого мешка </t>
  </si>
  <si>
    <t>Вычесть полный балл, если участник не проверил вакуум после отключения вакуумного насоса</t>
  </si>
  <si>
    <t>Температура и время формования указаны в задании и сообщены эксперту</t>
  </si>
  <si>
    <t>Вычесть полный балл, если участник указал время и температуру не в соотвествии с инструкцией</t>
  </si>
  <si>
    <t>Выполнена уборка рабочего места</t>
  </si>
  <si>
    <t>Вычесть полный балл, если рабочее место не убрано</t>
  </si>
  <si>
    <t>Выполнена очистка инструмента</t>
  </si>
  <si>
    <t>Вычесть полный балл, если инструмент не очищен после работы (ножницы, шпатель, пинцет, нож, валик)</t>
  </si>
  <si>
    <t>Осмотр и проверка состояния</t>
  </si>
  <si>
    <t>Обнаружены дефекты типа непролей</t>
  </si>
  <si>
    <t>Обработка деталей</t>
  </si>
  <si>
    <t>Гибка выполнена с учетом направления проката (3 детали)</t>
  </si>
  <si>
    <t>Вычесть 0,2 если направление проката не соответствует требованиям</t>
  </si>
  <si>
    <t xml:space="preserve">Отверстия (5 шт.) на средней части детали 1 </t>
  </si>
  <si>
    <t>Линейные размеры детали 3</t>
  </si>
  <si>
    <t>Отсутствие заусенцев по торцам  деталей 1, 2, 3</t>
  </si>
  <si>
    <t>R10 - 4 шт,   (указать количество соответствующих чертежу)</t>
  </si>
  <si>
    <t>Соответствие угла гиба детали 2 и 3</t>
  </si>
  <si>
    <t xml:space="preserve">Вычесть 0,2 за каждую полку, если угол не 90 град. </t>
  </si>
  <si>
    <t>Вычесть 0,1 если толщина выбранной заготовки не соответствует заданию (1.5 и 1.2)</t>
  </si>
  <si>
    <t xml:space="preserve">Параметры отверстий </t>
  </si>
  <si>
    <t xml:space="preserve">Шаг отверстий под заклепку деталь 2 и 3 </t>
  </si>
  <si>
    <t>Вычесть 0,6 при наличии повреждений на поверхностях деталей, нанесенных при обработке</t>
  </si>
  <si>
    <t xml:space="preserve">Вычесть 0,4 за каждый неправильно выполненый расчет </t>
  </si>
  <si>
    <t>Вычесть 0,4 за каждый неверно выполненный эскиз</t>
  </si>
  <si>
    <t>Вычесть 0,3 если выбрана не заклепка  ОСТ 1 34076-85</t>
  </si>
  <si>
    <t>Диаметра замыкающих головок заклепок в соответствии с ПИ-249</t>
  </si>
  <si>
    <t>Установка заклепок в пакете в соответствии с требованиями ПИ-249</t>
  </si>
  <si>
    <t>Вычесть 0,2 если  допущен упор ключа на элементы конструкции или обвязки двигателя</t>
  </si>
  <si>
    <t>Вычесть 0,4 если не демонтирован</t>
  </si>
  <si>
    <t>Вычесть 0,25 за каждое падение инструмента или запчасти</t>
  </si>
  <si>
    <t>Итоговый (межрегиональный) этап чемпионата по профессиональному мастерству 2023</t>
  </si>
  <si>
    <t>Обслуживание авиационной техники (юниоры)</t>
  </si>
  <si>
    <t>Вычесть 0,2 если не использует очки, перчатки</t>
  </si>
  <si>
    <t>Расчёт длины заклепки выполнен верно</t>
  </si>
  <si>
    <t>73; 30-2шт; 101 (допуск ± 0,5);   (указать количество совпадающих размеров)</t>
  </si>
  <si>
    <t>80 мм; 25мм - 2 шт; 101, 50 мм; 120, фаска 5х5 - 3 шт; R5 (допуск ± 0,5) Вычесть 0,16 за каждый не выполненный размер</t>
  </si>
  <si>
    <t xml:space="preserve">27 мм - 6 шт, </t>
  </si>
  <si>
    <t>Шаг отверстий на деталях 2 и 3 (не под заклепку)</t>
  </si>
  <si>
    <t>Расстояние от края детали до центра отверстий под заклепку деталь 2 и 3</t>
  </si>
  <si>
    <t xml:space="preserve">10 мм - 10шт;  </t>
  </si>
  <si>
    <t>Расстояние от края детали до центра отверстий (не под заклепку) деталь 2 и 3</t>
  </si>
  <si>
    <t>15 мм - 4 шт, 30 - 4 шт.</t>
  </si>
  <si>
    <t xml:space="preserve">11,9 мм - 6 шт; 10 мм - 10 шт; 20 - 4 шт.; </t>
  </si>
  <si>
    <t>Вычесть 0,125 при наличии заусенцев</t>
  </si>
  <si>
    <t>Растояние от края 10 мм - 2 шт,  Расстояние между центрами 80мм - 2шт, 40 мм - 2 шт,  (допуск ± 0,5). Расстояние от края детали до центра отверстия диаметром 14 мм - 40мм, 30 мм. 36,5-2шт.      (вычесть 0,12 за каждый не выполненный размер)</t>
  </si>
  <si>
    <t>Вычесть 0,125 при каждом несоответствии требованиям по диаметру и высоте замыкающей</t>
  </si>
  <si>
    <t>Вычесть 0,125 при каждом несоответствии (скос, повреждение)</t>
  </si>
  <si>
    <t>Вычесть полный балл, если не установлен малярный скотч по контуру установки герметизирующей ленты</t>
  </si>
  <si>
    <t>Вычесть полный балл, если слои укладываются не аккуратно или не разглаживается после выкладки</t>
  </si>
  <si>
    <t>Всем участникам ставим полный балл</t>
  </si>
  <si>
    <t xml:space="preserve">Вычесть 0,2 если не выполнен осмотр РО перед демонтажем </t>
  </si>
  <si>
    <t>Вычесть 0,2 если ведомость загрязнена или повреждена</t>
  </si>
  <si>
    <t>Вычесть 0,2 за каждую не исправленную или если ошибка исправлена не в соответствии с инструкцией</t>
  </si>
  <si>
    <t>Вычесть 0,06 если заглушка не протерта бензином перед установкой</t>
  </si>
  <si>
    <t>Вычесть 0,06 если не заглучшен трубопровод или штуцер.</t>
  </si>
  <si>
    <t>Вычесть 0,5 если агрегат демонтирован не аккуратно, допущены удары, при затрудненом демонтаже использована резиновая киянка</t>
  </si>
  <si>
    <t>Выполнено глушение места подстыковки РО-40 на коробке приводов</t>
  </si>
  <si>
    <t xml:space="preserve">Вычесть 0,4 если не зажата пленка отбортовочным хомутом </t>
  </si>
  <si>
    <t>Всем участникам засчитать</t>
  </si>
  <si>
    <t>Вычесть 0,18 если разъем не очищен или не смазан  перед установкой</t>
  </si>
  <si>
    <t>Вычесть 0,2 если не демонтирована до начала монтажа РО-40</t>
  </si>
  <si>
    <t>Вычесть 0,2 если кольцо не установлено перед установкой РО-40</t>
  </si>
  <si>
    <t>Вычесть 0,4 если хомут ориентирован не горизонтально. Винт установлен на выпадание</t>
  </si>
  <si>
    <t xml:space="preserve">Вынт хомута крепеления затянут моментом </t>
  </si>
  <si>
    <t>Вычесть 0,8 если винт не затянут моментом 10Нм (1шт.)</t>
  </si>
  <si>
    <t xml:space="preserve">Вычесть 0,12 если при затяжке не спользуется 2 ключа, если допущен упор ключа на элементы кострукции </t>
  </si>
  <si>
    <t>Вычесть 0,12 если затянут не моментом 6Нм или не подтянуты на 30 град.</t>
  </si>
  <si>
    <t>Вычесть 0.4 если стопорные элементы установлены не в соответствии с требованиями</t>
  </si>
  <si>
    <t>Вычесть 0.3 за каждый случай удаления стопорного элемента не цельной частью, допущено касание или упор на элементы ВС</t>
  </si>
  <si>
    <t>Вычесть 0,5 если участник не ипользет АС21-99, SWPM</t>
  </si>
  <si>
    <t>Если переплетение и заломы в жгуте проводов, снять полный балл</t>
  </si>
  <si>
    <t>Если радиус жгута менее 10 диаметров жгута, то снимается полный балл за случай</t>
  </si>
  <si>
    <t>Крепеж расположен по центру уплотнительной подмотки</t>
  </si>
  <si>
    <t>Если бирки расположенв на расстоянии от конца провода более чем 4 inch  и с интервалом более 72 ±1, то снимается полный балл (14 шт.)</t>
  </si>
  <si>
    <t>Если маркировка не выполнена заглавными латинскими буквами и арабскими цифрами, запись не размещена по центру, не читаема и расположение не слева направо/сверху вниз</t>
  </si>
  <si>
    <t xml:space="preserve">Если расстояние между бандажами более 50мм в 3 случаях и более, расстояние неравномерное между бандажами, снимается полный балл </t>
  </si>
  <si>
    <t xml:space="preserve">Если расстояние между стяжками более 50мм в 5 случаях и более, расстояние неравномерное между стяжками, стяжки ориентированы не в одну сторону снимается полный балл </t>
  </si>
  <si>
    <t xml:space="preserve">Выступание жилы не соответствует размеру 1 мм или маркер не стой стороны наконечник снимается 0,1 за каждый слкучай </t>
  </si>
  <si>
    <t>за каждый случай не скелетной пайки снимается 0,1</t>
  </si>
  <si>
    <t>за каждый случай не пропаянного соединения снимается 0,1</t>
  </si>
  <si>
    <t>за непромытое спиртом соединение и наличие флюса на контакте снимается за случай 0,1</t>
  </si>
  <si>
    <t>Выступание свободного конца больше толщины стяжки снимается  0,3</t>
  </si>
  <si>
    <t>вычесть 0,10 за каждый не надетый СИЗ (перчатки, очки, латексные перчатки при выполнении протирки и смазки элементов)</t>
  </si>
  <si>
    <t>Если выполнена  не корректная отстыковка трубопроводов (отгибание трубопроводов, не использовано 2 ключа)</t>
  </si>
  <si>
    <t>Если дефект необнаружен или обнаружен, но идентефицирован и описан не в соответствии с эталонной ведомостью, фото не соответствует требованиям, не засчитываем дефект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</si>
</sst>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b/>
      <sz val="12"/>
      <color theme="0"/>
      <name val="Calibri"/>
      <family val="2"/>
      <scheme val="minor"/>
    </font>
    <font>
      <b/>
      <sz val="14"/>
      <color theme="1"/>
      <name val="Calibri"/>
      <family val="2"/>
      <scheme val="minor"/>
    </font>
    <font>
      <b/>
      <sz val="14"/>
      <color theme="0"/>
      <name val="Calibri"/>
      <family val="2"/>
      <scheme val="minor"/>
    </font>
    <font>
      <sz val="14"/>
      <color theme="1"/>
      <name val="Times New Roman"/>
      <family val="1"/>
      <charset val="204"/>
    </font>
    <font>
      <sz val="14"/>
      <name val="Arial"/>
      <family val="2"/>
      <charset val="204"/>
    </font>
    <font>
      <sz val="14"/>
      <name val="Times New Roman"/>
      <family val="1"/>
      <charset val="204"/>
    </font>
    <font>
      <sz val="14"/>
      <color theme="1"/>
      <name val="Arial"/>
      <family val="2"/>
    </font>
    <font>
      <sz val="14"/>
      <color rgb="FFFF0000"/>
      <name val="Times New Roman"/>
      <family val="1"/>
      <charset val="204"/>
    </font>
    <font>
      <sz val="14"/>
      <color rgb="FFFF0000"/>
      <name val="Arial"/>
      <family val="2"/>
      <charset val="204"/>
    </font>
  </fonts>
  <fills count="5">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9">
    <xf numFmtId="0" fontId="0" fillId="0" borderId="0" xfId="0"/>
    <xf numFmtId="0" fontId="0" fillId="0" borderId="0" xfId="0" applyAlignment="1">
      <alignment horizontal="right"/>
    </xf>
    <xf numFmtId="0" fontId="2" fillId="0" borderId="0" xfId="0" applyFont="1"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center" wrapText="1"/>
    </xf>
    <xf numFmtId="0" fontId="0" fillId="0" borderId="1" xfId="0" applyBorder="1" applyAlignment="1">
      <alignment horizontal="center"/>
    </xf>
    <xf numFmtId="0" fontId="3" fillId="3" borderId="0" xfId="0" applyFont="1" applyFill="1" applyAlignment="1">
      <alignment horizontal="center" vertical="center" wrapText="1"/>
    </xf>
    <xf numFmtId="0" fontId="4" fillId="2" borderId="0" xfId="0" applyFont="1" applyFill="1" applyAlignment="1">
      <alignment horizontal="center"/>
    </xf>
    <xf numFmtId="0" fontId="4" fillId="2" borderId="0" xfId="0" applyFont="1" applyFill="1"/>
    <xf numFmtId="0" fontId="4" fillId="2" borderId="0" xfId="0" applyFont="1" applyFill="1" applyAlignment="1">
      <alignment wrapText="1"/>
    </xf>
    <xf numFmtId="0" fontId="4" fillId="0" borderId="0" xfId="0" applyFont="1"/>
    <xf numFmtId="0" fontId="0" fillId="0" borderId="0" xfId="0" quotePrefix="1" applyAlignment="1">
      <alignment horizontal="left"/>
    </xf>
    <xf numFmtId="0" fontId="5" fillId="3" borderId="0" xfId="0" applyFont="1" applyFill="1" applyAlignment="1">
      <alignment horizontal="center" vertical="center" wrapText="1"/>
    </xf>
    <xf numFmtId="0" fontId="5" fillId="3" borderId="0" xfId="0" applyFont="1" applyFill="1" applyAlignment="1">
      <alignment horizontal="left" vertical="center" wrapText="1"/>
    </xf>
    <xf numFmtId="2" fontId="4" fillId="2" borderId="0" xfId="0" applyNumberFormat="1" applyFont="1" applyFill="1"/>
    <xf numFmtId="2" fontId="5" fillId="3" borderId="0" xfId="0" applyNumberFormat="1" applyFont="1" applyFill="1" applyAlignment="1">
      <alignment horizontal="center" vertical="center" wrapText="1"/>
    </xf>
    <xf numFmtId="0" fontId="0" fillId="0" borderId="0" xfId="0" quotePrefix="1"/>
    <xf numFmtId="0" fontId="0" fillId="0" borderId="0" xfId="0" quotePrefix="1" applyAlignment="1">
      <alignment wrapText="1"/>
    </xf>
    <xf numFmtId="0" fontId="0" fillId="0" borderId="1" xfId="0" applyBorder="1" applyAlignment="1">
      <alignment horizontal="center" wrapText="1"/>
    </xf>
    <xf numFmtId="0" fontId="0" fillId="0" borderId="1" xfId="0" quotePrefix="1" applyBorder="1" applyAlignment="1">
      <alignment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6" fillId="4"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0" fillId="0" borderId="1" xfId="0" applyFill="1" applyBorder="1" applyAlignment="1">
      <alignment horizontal="center"/>
    </xf>
    <xf numFmtId="0" fontId="8" fillId="0" borderId="1" xfId="0" applyFont="1" applyBorder="1" applyAlignment="1">
      <alignment horizontal="left" vertical="center" wrapText="1"/>
    </xf>
    <xf numFmtId="0" fontId="9" fillId="0" borderId="1" xfId="0" applyFont="1" applyBorder="1" applyAlignment="1">
      <alignment wrapText="1"/>
    </xf>
    <xf numFmtId="0" fontId="10" fillId="0" borderId="1" xfId="0" applyFont="1" applyBorder="1" applyAlignment="1">
      <alignment horizontal="center" vertical="center" wrapText="1"/>
    </xf>
    <xf numFmtId="0" fontId="0" fillId="4" borderId="1" xfId="0" applyFill="1" applyBorder="1" applyAlignment="1">
      <alignment horizontal="center"/>
    </xf>
    <xf numFmtId="0" fontId="6" fillId="4"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8"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3" fillId="3" borderId="2"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77"/>
  <sheetViews>
    <sheetView tabSelected="1" topLeftCell="A46" zoomScale="85" zoomScaleNormal="85" workbookViewId="0">
      <selection activeCell="D59" sqref="D59:H60"/>
    </sheetView>
  </sheetViews>
  <sheetFormatPr defaultColWidth="10.69921875" defaultRowHeight="15.6" x14ac:dyDescent="0.3"/>
  <cols>
    <col min="1" max="1" width="6.69921875" style="1" customWidth="1"/>
    <col min="2" max="2" width="30.8984375" customWidth="1"/>
    <col min="3" max="3" width="7.69921875" style="4" bestFit="1" customWidth="1"/>
    <col min="4" max="4" width="35.59765625" style="3" customWidth="1"/>
    <col min="5" max="5" width="13" style="4" customWidth="1"/>
    <col min="6" max="6" width="49.19921875" style="3" customWidth="1"/>
    <col min="7" max="7" width="20.69921875" style="3" bestFit="1" customWidth="1"/>
    <col min="8" max="8" width="7.09765625" style="3" bestFit="1" customWidth="1"/>
    <col min="9" max="9" width="8.3984375" customWidth="1"/>
  </cols>
  <sheetData>
    <row r="2" spans="1:9" ht="46.8" x14ac:dyDescent="0.3">
      <c r="B2" s="2" t="s">
        <v>13</v>
      </c>
      <c r="D2" s="18" t="s">
        <v>399</v>
      </c>
      <c r="E2" s="12"/>
    </row>
    <row r="3" spans="1:9" x14ac:dyDescent="0.3">
      <c r="B3" s="2" t="s">
        <v>15</v>
      </c>
      <c r="D3" s="17" t="s">
        <v>400</v>
      </c>
      <c r="E3" s="12"/>
    </row>
    <row r="5" spans="1:9" s="5" customFormat="1" ht="33.9" customHeight="1" x14ac:dyDescent="0.3">
      <c r="A5" s="7" t="s">
        <v>1</v>
      </c>
      <c r="B5" s="7" t="s">
        <v>12</v>
      </c>
      <c r="C5" s="7" t="s">
        <v>2</v>
      </c>
      <c r="D5" s="7" t="s">
        <v>4</v>
      </c>
      <c r="E5" s="7" t="s">
        <v>7</v>
      </c>
      <c r="F5" s="7" t="s">
        <v>3</v>
      </c>
      <c r="G5" s="7" t="s">
        <v>14</v>
      </c>
      <c r="H5" s="7" t="s">
        <v>18</v>
      </c>
      <c r="I5" s="7" t="s">
        <v>8</v>
      </c>
    </row>
    <row r="6" spans="1:9" x14ac:dyDescent="0.3">
      <c r="H6"/>
    </row>
    <row r="7" spans="1:9" s="11" customFormat="1" ht="18" x14ac:dyDescent="0.35">
      <c r="A7" s="8" t="s">
        <v>0</v>
      </c>
      <c r="B7" s="9" t="s">
        <v>19</v>
      </c>
      <c r="C7" s="8"/>
      <c r="D7" s="10"/>
      <c r="E7" s="8"/>
      <c r="F7" s="10"/>
      <c r="G7" s="10"/>
      <c r="H7" s="9"/>
      <c r="I7" s="15">
        <f>SUM(I8:I66)</f>
        <v>17.999999999999996</v>
      </c>
    </row>
    <row r="8" spans="1:9" ht="36" x14ac:dyDescent="0.3">
      <c r="A8" s="32">
        <v>1</v>
      </c>
      <c r="B8" s="24" t="s">
        <v>20</v>
      </c>
      <c r="C8" s="33"/>
      <c r="D8" s="24"/>
      <c r="E8" s="34"/>
      <c r="F8" s="24"/>
      <c r="G8" s="24"/>
      <c r="H8" s="33" t="s">
        <v>21</v>
      </c>
      <c r="I8" s="33" t="s">
        <v>21</v>
      </c>
    </row>
    <row r="9" spans="1:9" ht="65.25" customHeight="1" x14ac:dyDescent="0.3">
      <c r="A9" s="32"/>
      <c r="B9" s="24"/>
      <c r="C9" s="33" t="s">
        <v>5</v>
      </c>
      <c r="D9" s="24" t="s">
        <v>22</v>
      </c>
      <c r="E9" s="34"/>
      <c r="F9" s="24" t="s">
        <v>451</v>
      </c>
      <c r="G9" s="24"/>
      <c r="H9" s="33">
        <v>1</v>
      </c>
      <c r="I9" s="33">
        <v>0.3</v>
      </c>
    </row>
    <row r="10" spans="1:9" ht="117.75" customHeight="1" x14ac:dyDescent="0.3">
      <c r="A10" s="32"/>
      <c r="B10" s="24"/>
      <c r="C10" s="33" t="s">
        <v>5</v>
      </c>
      <c r="D10" s="24" t="s">
        <v>44</v>
      </c>
      <c r="E10" s="34"/>
      <c r="F10" s="24" t="s">
        <v>257</v>
      </c>
      <c r="G10" s="24"/>
      <c r="H10" s="33">
        <v>1</v>
      </c>
      <c r="I10" s="33">
        <v>0.2</v>
      </c>
    </row>
    <row r="11" spans="1:9" ht="54" x14ac:dyDescent="0.3">
      <c r="A11" s="32"/>
      <c r="B11" s="24"/>
      <c r="C11" s="33" t="s">
        <v>5</v>
      </c>
      <c r="D11" s="24" t="s">
        <v>258</v>
      </c>
      <c r="E11" s="34"/>
      <c r="F11" s="24" t="s">
        <v>259</v>
      </c>
      <c r="G11" s="24"/>
      <c r="H11" s="33">
        <v>1</v>
      </c>
      <c r="I11" s="33">
        <v>0.2</v>
      </c>
    </row>
    <row r="12" spans="1:9" ht="36" x14ac:dyDescent="0.3">
      <c r="A12" s="32"/>
      <c r="B12" s="24"/>
      <c r="C12" s="33" t="s">
        <v>5</v>
      </c>
      <c r="D12" s="24" t="s">
        <v>260</v>
      </c>
      <c r="E12" s="34"/>
      <c r="F12" s="24" t="s">
        <v>261</v>
      </c>
      <c r="G12" s="24"/>
      <c r="H12" s="33">
        <v>1</v>
      </c>
      <c r="I12" s="33">
        <v>0.1</v>
      </c>
    </row>
    <row r="13" spans="1:9" ht="54" x14ac:dyDescent="0.3">
      <c r="A13" s="32">
        <v>2</v>
      </c>
      <c r="B13" s="24" t="s">
        <v>23</v>
      </c>
      <c r="C13" s="33"/>
      <c r="D13" s="24"/>
      <c r="E13" s="34"/>
      <c r="F13" s="24"/>
      <c r="G13" s="24"/>
      <c r="H13" s="33"/>
      <c r="I13" s="33"/>
    </row>
    <row r="14" spans="1:9" ht="54" x14ac:dyDescent="0.3">
      <c r="A14" s="32"/>
      <c r="B14" s="24"/>
      <c r="C14" s="33" t="s">
        <v>5</v>
      </c>
      <c r="D14" s="24" t="s">
        <v>262</v>
      </c>
      <c r="E14" s="34"/>
      <c r="F14" s="24" t="s">
        <v>24</v>
      </c>
      <c r="G14" s="24"/>
      <c r="H14" s="33">
        <v>1</v>
      </c>
      <c r="I14" s="33">
        <v>0.2</v>
      </c>
    </row>
    <row r="15" spans="1:9" ht="18" x14ac:dyDescent="0.3">
      <c r="A15" s="32"/>
      <c r="B15" s="24"/>
      <c r="C15" s="33" t="s">
        <v>5</v>
      </c>
      <c r="D15" s="24" t="s">
        <v>25</v>
      </c>
      <c r="E15" s="34"/>
      <c r="F15" s="24" t="s">
        <v>26</v>
      </c>
      <c r="G15" s="24"/>
      <c r="H15" s="33">
        <v>1</v>
      </c>
      <c r="I15" s="33">
        <v>0.2</v>
      </c>
    </row>
    <row r="16" spans="1:9" ht="36" x14ac:dyDescent="0.3">
      <c r="A16" s="32"/>
      <c r="B16" s="24"/>
      <c r="C16" s="33" t="s">
        <v>5</v>
      </c>
      <c r="D16" s="24" t="s">
        <v>263</v>
      </c>
      <c r="E16" s="34"/>
      <c r="F16" s="24" t="s">
        <v>27</v>
      </c>
      <c r="G16" s="24"/>
      <c r="H16" s="33">
        <v>1</v>
      </c>
      <c r="I16" s="33">
        <v>0.1</v>
      </c>
    </row>
    <row r="17" spans="1:9" ht="72" x14ac:dyDescent="0.3">
      <c r="A17" s="32"/>
      <c r="B17" s="24"/>
      <c r="C17" s="33" t="s">
        <v>5</v>
      </c>
      <c r="D17" s="24" t="s">
        <v>264</v>
      </c>
      <c r="E17" s="34"/>
      <c r="F17" s="24" t="s">
        <v>265</v>
      </c>
      <c r="G17" s="24"/>
      <c r="H17" s="33">
        <v>1</v>
      </c>
      <c r="I17" s="33">
        <v>0.2</v>
      </c>
    </row>
    <row r="18" spans="1:9" ht="54" x14ac:dyDescent="0.3">
      <c r="A18" s="32"/>
      <c r="B18" s="24"/>
      <c r="C18" s="33" t="s">
        <v>5</v>
      </c>
      <c r="D18" s="24" t="s">
        <v>266</v>
      </c>
      <c r="E18" s="34"/>
      <c r="F18" s="24" t="s">
        <v>267</v>
      </c>
      <c r="G18" s="24"/>
      <c r="H18" s="33">
        <v>1</v>
      </c>
      <c r="I18" s="33">
        <v>0.2</v>
      </c>
    </row>
    <row r="19" spans="1:9" ht="36" x14ac:dyDescent="0.3">
      <c r="A19" s="32"/>
      <c r="B19" s="24"/>
      <c r="C19" s="33" t="s">
        <v>5</v>
      </c>
      <c r="D19" s="24" t="s">
        <v>268</v>
      </c>
      <c r="E19" s="34"/>
      <c r="F19" s="24" t="s">
        <v>27</v>
      </c>
      <c r="G19" s="24"/>
      <c r="H19" s="33">
        <v>1</v>
      </c>
      <c r="I19" s="33">
        <v>0.1</v>
      </c>
    </row>
    <row r="20" spans="1:9" ht="36" x14ac:dyDescent="0.3">
      <c r="A20" s="32">
        <v>3</v>
      </c>
      <c r="B20" s="24" t="s">
        <v>28</v>
      </c>
      <c r="C20" s="33"/>
      <c r="D20" s="24"/>
      <c r="E20" s="34"/>
      <c r="F20" s="24"/>
      <c r="G20" s="24"/>
      <c r="H20" s="33"/>
      <c r="I20" s="33"/>
    </row>
    <row r="21" spans="1:9" ht="54" x14ac:dyDescent="0.3">
      <c r="A21" s="32"/>
      <c r="B21" s="24"/>
      <c r="C21" s="33" t="s">
        <v>5</v>
      </c>
      <c r="D21" s="24" t="s">
        <v>269</v>
      </c>
      <c r="E21" s="34"/>
      <c r="F21" s="24" t="s">
        <v>270</v>
      </c>
      <c r="G21" s="24">
        <v>3</v>
      </c>
      <c r="H21" s="33">
        <v>2</v>
      </c>
      <c r="I21" s="33">
        <v>0.6</v>
      </c>
    </row>
    <row r="22" spans="1:9" ht="54" x14ac:dyDescent="0.3">
      <c r="A22" s="32"/>
      <c r="B22" s="24"/>
      <c r="C22" s="33" t="s">
        <v>5</v>
      </c>
      <c r="D22" s="24" t="s">
        <v>271</v>
      </c>
      <c r="E22" s="34"/>
      <c r="F22" s="24" t="s">
        <v>29</v>
      </c>
      <c r="G22" s="24"/>
      <c r="H22" s="33">
        <v>2</v>
      </c>
      <c r="I22" s="33">
        <v>0.2</v>
      </c>
    </row>
    <row r="23" spans="1:9" ht="72" x14ac:dyDescent="0.3">
      <c r="A23" s="32"/>
      <c r="B23" s="24"/>
      <c r="C23" s="33" t="s">
        <v>5</v>
      </c>
      <c r="D23" s="24" t="s">
        <v>272</v>
      </c>
      <c r="E23" s="34"/>
      <c r="F23" s="24" t="s">
        <v>30</v>
      </c>
      <c r="G23" s="24"/>
      <c r="H23" s="33">
        <v>2</v>
      </c>
      <c r="I23" s="33">
        <v>0.2</v>
      </c>
    </row>
    <row r="24" spans="1:9" ht="36" x14ac:dyDescent="0.3">
      <c r="A24" s="32"/>
      <c r="B24" s="24"/>
      <c r="C24" s="33" t="s">
        <v>5</v>
      </c>
      <c r="D24" s="24" t="s">
        <v>273</v>
      </c>
      <c r="E24" s="34"/>
      <c r="F24" s="24" t="s">
        <v>31</v>
      </c>
      <c r="G24" s="24"/>
      <c r="H24" s="33">
        <v>2</v>
      </c>
      <c r="I24" s="33">
        <v>0.2</v>
      </c>
    </row>
    <row r="25" spans="1:9" ht="72" x14ac:dyDescent="0.3">
      <c r="A25" s="32"/>
      <c r="B25" s="24"/>
      <c r="C25" s="33" t="s">
        <v>5</v>
      </c>
      <c r="D25" s="24" t="s">
        <v>274</v>
      </c>
      <c r="E25" s="34"/>
      <c r="F25" s="24" t="s">
        <v>270</v>
      </c>
      <c r="G25" s="33">
        <v>3</v>
      </c>
      <c r="H25" s="33">
        <v>2</v>
      </c>
      <c r="I25" s="33">
        <v>0.6</v>
      </c>
    </row>
    <row r="26" spans="1:9" ht="54" x14ac:dyDescent="0.3">
      <c r="A26" s="32"/>
      <c r="B26" s="24"/>
      <c r="C26" s="33" t="s">
        <v>5</v>
      </c>
      <c r="D26" s="24" t="s">
        <v>275</v>
      </c>
      <c r="E26" s="34"/>
      <c r="F26" s="24" t="s">
        <v>29</v>
      </c>
      <c r="G26" s="24"/>
      <c r="H26" s="33">
        <v>2</v>
      </c>
      <c r="I26" s="33">
        <v>0.2</v>
      </c>
    </row>
    <row r="27" spans="1:9" ht="90" x14ac:dyDescent="0.3">
      <c r="A27" s="32"/>
      <c r="B27" s="24"/>
      <c r="C27" s="33" t="s">
        <v>5</v>
      </c>
      <c r="D27" s="24" t="s">
        <v>276</v>
      </c>
      <c r="E27" s="34"/>
      <c r="F27" s="24" t="s">
        <v>30</v>
      </c>
      <c r="G27" s="24"/>
      <c r="H27" s="33">
        <v>2</v>
      </c>
      <c r="I27" s="33">
        <v>0.2</v>
      </c>
    </row>
    <row r="28" spans="1:9" ht="36" x14ac:dyDescent="0.3">
      <c r="A28" s="32"/>
      <c r="B28" s="24"/>
      <c r="C28" s="33" t="s">
        <v>5</v>
      </c>
      <c r="D28" s="24" t="s">
        <v>277</v>
      </c>
      <c r="E28" s="34"/>
      <c r="F28" s="24" t="s">
        <v>31</v>
      </c>
      <c r="G28" s="24"/>
      <c r="H28" s="33">
        <v>2</v>
      </c>
      <c r="I28" s="33">
        <v>0.2</v>
      </c>
    </row>
    <row r="29" spans="1:9" ht="54" x14ac:dyDescent="0.3">
      <c r="A29" s="32"/>
      <c r="B29" s="24"/>
      <c r="C29" s="33" t="s">
        <v>5</v>
      </c>
      <c r="D29" s="24" t="s">
        <v>147</v>
      </c>
      <c r="E29" s="34"/>
      <c r="F29" s="24" t="s">
        <v>278</v>
      </c>
      <c r="G29" s="24"/>
      <c r="H29" s="33">
        <v>2</v>
      </c>
      <c r="I29" s="33">
        <v>0.3</v>
      </c>
    </row>
    <row r="30" spans="1:9" ht="54" x14ac:dyDescent="0.3">
      <c r="A30" s="32"/>
      <c r="B30" s="24"/>
      <c r="C30" s="33" t="s">
        <v>5</v>
      </c>
      <c r="D30" s="24" t="s">
        <v>279</v>
      </c>
      <c r="E30" s="34"/>
      <c r="F30" s="24" t="s">
        <v>280</v>
      </c>
      <c r="G30" s="24"/>
      <c r="H30" s="33">
        <v>2</v>
      </c>
      <c r="I30" s="33">
        <v>0.3</v>
      </c>
    </row>
    <row r="31" spans="1:9" ht="36" x14ac:dyDescent="0.3">
      <c r="A31" s="32"/>
      <c r="B31" s="24"/>
      <c r="C31" s="33" t="s">
        <v>5</v>
      </c>
      <c r="D31" s="24" t="s">
        <v>281</v>
      </c>
      <c r="E31" s="34"/>
      <c r="F31" s="24" t="s">
        <v>282</v>
      </c>
      <c r="G31" s="24"/>
      <c r="H31" s="33">
        <v>2</v>
      </c>
      <c r="I31" s="33">
        <v>0.4</v>
      </c>
    </row>
    <row r="32" spans="1:9" ht="90" x14ac:dyDescent="0.3">
      <c r="A32" s="32"/>
      <c r="B32" s="24"/>
      <c r="C32" s="33" t="s">
        <v>5</v>
      </c>
      <c r="D32" s="24" t="s">
        <v>33</v>
      </c>
      <c r="E32" s="34"/>
      <c r="F32" s="24" t="s">
        <v>283</v>
      </c>
      <c r="G32" s="24"/>
      <c r="H32" s="33">
        <v>2</v>
      </c>
      <c r="I32" s="33">
        <v>0.6</v>
      </c>
    </row>
    <row r="33" spans="1:9" ht="36" x14ac:dyDescent="0.3">
      <c r="A33" s="32">
        <v>4</v>
      </c>
      <c r="B33" s="24" t="s">
        <v>284</v>
      </c>
      <c r="C33" s="33"/>
      <c r="D33" s="24" t="s">
        <v>21</v>
      </c>
      <c r="E33" s="34"/>
      <c r="F33" s="24"/>
      <c r="G33" s="24"/>
      <c r="H33" s="33"/>
      <c r="I33" s="33"/>
    </row>
    <row r="34" spans="1:9" ht="54" x14ac:dyDescent="0.3">
      <c r="A34" s="32"/>
      <c r="B34" s="24"/>
      <c r="C34" s="33" t="s">
        <v>5</v>
      </c>
      <c r="D34" s="24" t="s">
        <v>285</v>
      </c>
      <c r="E34" s="34"/>
      <c r="F34" s="24" t="s">
        <v>286</v>
      </c>
      <c r="G34" s="24"/>
      <c r="H34" s="33">
        <v>6</v>
      </c>
      <c r="I34" s="33">
        <v>0.1</v>
      </c>
    </row>
    <row r="35" spans="1:9" ht="36" x14ac:dyDescent="0.3">
      <c r="A35" s="32"/>
      <c r="B35" s="24"/>
      <c r="C35" s="33" t="s">
        <v>5</v>
      </c>
      <c r="D35" s="24" t="s">
        <v>287</v>
      </c>
      <c r="E35" s="34"/>
      <c r="F35" s="24" t="s">
        <v>288</v>
      </c>
      <c r="G35" s="24">
        <v>2</v>
      </c>
      <c r="H35" s="33">
        <v>6</v>
      </c>
      <c r="I35" s="33">
        <v>0.2</v>
      </c>
    </row>
    <row r="36" spans="1:9" ht="72" x14ac:dyDescent="0.3">
      <c r="A36" s="32"/>
      <c r="B36" s="24"/>
      <c r="C36" s="33" t="s">
        <v>5</v>
      </c>
      <c r="D36" s="24" t="s">
        <v>289</v>
      </c>
      <c r="E36" s="34"/>
      <c r="F36" s="24" t="s">
        <v>452</v>
      </c>
      <c r="G36" s="24"/>
      <c r="H36" s="33">
        <v>6</v>
      </c>
      <c r="I36" s="33">
        <v>0.1</v>
      </c>
    </row>
    <row r="37" spans="1:9" ht="36" x14ac:dyDescent="0.3">
      <c r="A37" s="32"/>
      <c r="B37" s="24"/>
      <c r="C37" s="33" t="s">
        <v>5</v>
      </c>
      <c r="D37" s="24" t="s">
        <v>290</v>
      </c>
      <c r="E37" s="34"/>
      <c r="F37" s="24" t="s">
        <v>291</v>
      </c>
      <c r="G37" s="24"/>
      <c r="H37" s="33">
        <v>6</v>
      </c>
      <c r="I37" s="33">
        <v>0.1</v>
      </c>
    </row>
    <row r="38" spans="1:9" ht="54" x14ac:dyDescent="0.3">
      <c r="A38" s="32"/>
      <c r="B38" s="24"/>
      <c r="C38" s="33" t="s">
        <v>5</v>
      </c>
      <c r="D38" s="24" t="s">
        <v>292</v>
      </c>
      <c r="E38" s="34"/>
      <c r="F38" s="24" t="s">
        <v>293</v>
      </c>
      <c r="G38" s="24"/>
      <c r="H38" s="33">
        <v>6</v>
      </c>
      <c r="I38" s="33">
        <v>0.05</v>
      </c>
    </row>
    <row r="39" spans="1:9" ht="54" x14ac:dyDescent="0.3">
      <c r="A39" s="32"/>
      <c r="B39" s="24"/>
      <c r="C39" s="33" t="s">
        <v>5</v>
      </c>
      <c r="D39" s="24" t="s">
        <v>294</v>
      </c>
      <c r="E39" s="34"/>
      <c r="F39" s="24" t="s">
        <v>295</v>
      </c>
      <c r="G39" s="24"/>
      <c r="H39" s="33">
        <v>6</v>
      </c>
      <c r="I39" s="33">
        <v>0.05</v>
      </c>
    </row>
    <row r="40" spans="1:9" ht="18" x14ac:dyDescent="0.3">
      <c r="A40" s="32">
        <v>5</v>
      </c>
      <c r="B40" s="24" t="s">
        <v>296</v>
      </c>
      <c r="C40" s="33"/>
      <c r="D40" s="24" t="s">
        <v>21</v>
      </c>
      <c r="E40" s="34"/>
      <c r="F40" s="24"/>
      <c r="G40" s="24"/>
      <c r="H40" s="33"/>
      <c r="I40" s="33" t="s">
        <v>21</v>
      </c>
    </row>
    <row r="41" spans="1:9" ht="72" x14ac:dyDescent="0.3">
      <c r="A41" s="32"/>
      <c r="B41" s="24"/>
      <c r="C41" s="33" t="s">
        <v>5</v>
      </c>
      <c r="D41" s="24" t="s">
        <v>297</v>
      </c>
      <c r="E41" s="34"/>
      <c r="F41" s="24" t="s">
        <v>298</v>
      </c>
      <c r="G41" s="24"/>
      <c r="H41" s="33">
        <v>3</v>
      </c>
      <c r="I41" s="33">
        <v>0.6</v>
      </c>
    </row>
    <row r="42" spans="1:9" ht="72" x14ac:dyDescent="0.3">
      <c r="A42" s="32"/>
      <c r="B42" s="24"/>
      <c r="C42" s="33" t="s">
        <v>5</v>
      </c>
      <c r="D42" s="24" t="s">
        <v>299</v>
      </c>
      <c r="E42" s="34"/>
      <c r="F42" s="24" t="s">
        <v>453</v>
      </c>
      <c r="G42" s="33">
        <v>2</v>
      </c>
      <c r="H42" s="33">
        <v>3</v>
      </c>
      <c r="I42" s="33">
        <v>1</v>
      </c>
    </row>
    <row r="43" spans="1:9" ht="72" x14ac:dyDescent="0.3">
      <c r="A43" s="32"/>
      <c r="B43" s="24"/>
      <c r="C43" s="33" t="s">
        <v>5</v>
      </c>
      <c r="D43" s="24" t="s">
        <v>300</v>
      </c>
      <c r="E43" s="34"/>
      <c r="F43" s="24" t="s">
        <v>453</v>
      </c>
      <c r="G43" s="33">
        <v>3</v>
      </c>
      <c r="H43" s="33">
        <v>3</v>
      </c>
      <c r="I43" s="33">
        <v>1.5</v>
      </c>
    </row>
    <row r="44" spans="1:9" ht="72" x14ac:dyDescent="0.3">
      <c r="A44" s="32"/>
      <c r="B44" s="24"/>
      <c r="C44" s="33" t="s">
        <v>5</v>
      </c>
      <c r="D44" s="24" t="s">
        <v>301</v>
      </c>
      <c r="E44" s="34"/>
      <c r="F44" s="24" t="s">
        <v>453</v>
      </c>
      <c r="G44" s="33">
        <v>3</v>
      </c>
      <c r="H44" s="33">
        <v>3</v>
      </c>
      <c r="I44" s="33">
        <v>1.5</v>
      </c>
    </row>
    <row r="45" spans="1:9" ht="72" x14ac:dyDescent="0.3">
      <c r="A45" s="32"/>
      <c r="B45" s="24"/>
      <c r="C45" s="33" t="s">
        <v>5</v>
      </c>
      <c r="D45" s="24" t="s">
        <v>302</v>
      </c>
      <c r="E45" s="34"/>
      <c r="F45" s="24" t="s">
        <v>453</v>
      </c>
      <c r="G45" s="33">
        <v>3</v>
      </c>
      <c r="H45" s="33">
        <v>3</v>
      </c>
      <c r="I45" s="33">
        <v>1.5</v>
      </c>
    </row>
    <row r="46" spans="1:9" ht="72" x14ac:dyDescent="0.3">
      <c r="A46" s="32"/>
      <c r="B46" s="24"/>
      <c r="C46" s="33" t="s">
        <v>5</v>
      </c>
      <c r="D46" s="24" t="s">
        <v>303</v>
      </c>
      <c r="E46" s="34"/>
      <c r="F46" s="24" t="s">
        <v>453</v>
      </c>
      <c r="G46" s="33">
        <v>2</v>
      </c>
      <c r="H46" s="33">
        <v>3</v>
      </c>
      <c r="I46" s="33">
        <v>1.2</v>
      </c>
    </row>
    <row r="47" spans="1:9" ht="36" x14ac:dyDescent="0.3">
      <c r="A47" s="32">
        <v>6</v>
      </c>
      <c r="B47" s="24" t="s">
        <v>304</v>
      </c>
      <c r="C47" s="33"/>
      <c r="D47" s="24"/>
      <c r="E47" s="34"/>
      <c r="F47" s="24"/>
      <c r="G47" s="24"/>
      <c r="H47" s="33"/>
      <c r="I47" s="33"/>
    </row>
    <row r="48" spans="1:9" ht="36" x14ac:dyDescent="0.3">
      <c r="A48" s="32"/>
      <c r="B48" s="24"/>
      <c r="C48" s="33" t="s">
        <v>5</v>
      </c>
      <c r="D48" s="24" t="s">
        <v>305</v>
      </c>
      <c r="E48" s="34"/>
      <c r="F48" s="24" t="s">
        <v>306</v>
      </c>
      <c r="G48" s="24"/>
      <c r="H48" s="33">
        <v>6</v>
      </c>
      <c r="I48" s="33">
        <v>0.05</v>
      </c>
    </row>
    <row r="49" spans="1:9" ht="36" x14ac:dyDescent="0.3">
      <c r="A49" s="32"/>
      <c r="B49" s="24"/>
      <c r="C49" s="33" t="s">
        <v>5</v>
      </c>
      <c r="D49" s="24" t="s">
        <v>307</v>
      </c>
      <c r="E49" s="34"/>
      <c r="F49" s="24" t="s">
        <v>308</v>
      </c>
      <c r="G49" s="24"/>
      <c r="H49" s="33">
        <v>6</v>
      </c>
      <c r="I49" s="33">
        <v>0.1</v>
      </c>
    </row>
    <row r="50" spans="1:9" ht="36" x14ac:dyDescent="0.3">
      <c r="A50" s="32"/>
      <c r="B50" s="24"/>
      <c r="C50" s="33" t="s">
        <v>5</v>
      </c>
      <c r="D50" s="24" t="s">
        <v>309</v>
      </c>
      <c r="E50" s="34"/>
      <c r="F50" s="24" t="s">
        <v>310</v>
      </c>
      <c r="G50" s="24"/>
      <c r="H50" s="33">
        <v>6</v>
      </c>
      <c r="I50" s="33">
        <v>0.1</v>
      </c>
    </row>
    <row r="51" spans="1:9" ht="36" x14ac:dyDescent="0.3">
      <c r="A51" s="32"/>
      <c r="B51" s="24"/>
      <c r="C51" s="33" t="s">
        <v>5</v>
      </c>
      <c r="D51" s="24" t="s">
        <v>311</v>
      </c>
      <c r="E51" s="34"/>
      <c r="F51" s="24" t="s">
        <v>312</v>
      </c>
      <c r="G51" s="24"/>
      <c r="H51" s="33">
        <v>6</v>
      </c>
      <c r="I51" s="33">
        <v>0.1</v>
      </c>
    </row>
    <row r="52" spans="1:9" ht="36" x14ac:dyDescent="0.3">
      <c r="A52" s="32"/>
      <c r="B52" s="24"/>
      <c r="C52" s="33" t="s">
        <v>5</v>
      </c>
      <c r="D52" s="24" t="s">
        <v>313</v>
      </c>
      <c r="E52" s="34"/>
      <c r="F52" s="24" t="s">
        <v>314</v>
      </c>
      <c r="G52" s="24"/>
      <c r="H52" s="33">
        <v>6</v>
      </c>
      <c r="I52" s="33">
        <v>0.1</v>
      </c>
    </row>
    <row r="53" spans="1:9" ht="36" x14ac:dyDescent="0.3">
      <c r="A53" s="32"/>
      <c r="B53" s="24"/>
      <c r="C53" s="33" t="s">
        <v>5</v>
      </c>
      <c r="D53" s="24" t="s">
        <v>315</v>
      </c>
      <c r="E53" s="34"/>
      <c r="F53" s="24" t="s">
        <v>316</v>
      </c>
      <c r="G53" s="24"/>
      <c r="H53" s="33">
        <v>6</v>
      </c>
      <c r="I53" s="33">
        <v>0.05</v>
      </c>
    </row>
    <row r="54" spans="1:9" ht="36" x14ac:dyDescent="0.3">
      <c r="A54" s="32"/>
      <c r="B54" s="24"/>
      <c r="C54" s="33" t="s">
        <v>5</v>
      </c>
      <c r="D54" s="24" t="s">
        <v>317</v>
      </c>
      <c r="E54" s="34"/>
      <c r="F54" s="24" t="s">
        <v>318</v>
      </c>
      <c r="G54" s="24"/>
      <c r="H54" s="33">
        <v>6</v>
      </c>
      <c r="I54" s="33">
        <v>0.1</v>
      </c>
    </row>
    <row r="55" spans="1:9" ht="36" x14ac:dyDescent="0.3">
      <c r="A55" s="32"/>
      <c r="B55" s="24"/>
      <c r="C55" s="33" t="s">
        <v>5</v>
      </c>
      <c r="D55" s="24" t="s">
        <v>319</v>
      </c>
      <c r="E55" s="34"/>
      <c r="F55" s="24" t="s">
        <v>320</v>
      </c>
      <c r="G55" s="24"/>
      <c r="H55" s="33">
        <v>6</v>
      </c>
      <c r="I55" s="33">
        <v>0.2</v>
      </c>
    </row>
    <row r="56" spans="1:9" ht="36" x14ac:dyDescent="0.3">
      <c r="A56" s="32"/>
      <c r="B56" s="24"/>
      <c r="C56" s="33" t="s">
        <v>5</v>
      </c>
      <c r="D56" s="24" t="s">
        <v>321</v>
      </c>
      <c r="E56" s="34"/>
      <c r="F56" s="24" t="s">
        <v>322</v>
      </c>
      <c r="G56" s="24"/>
      <c r="H56" s="33">
        <v>6</v>
      </c>
      <c r="I56" s="33">
        <v>0.1</v>
      </c>
    </row>
    <row r="57" spans="1:9" ht="18" x14ac:dyDescent="0.3">
      <c r="A57" s="32">
        <v>7</v>
      </c>
      <c r="B57" s="24" t="s">
        <v>34</v>
      </c>
      <c r="C57" s="33"/>
      <c r="D57" s="24"/>
      <c r="E57" s="34"/>
      <c r="F57" s="24"/>
      <c r="G57" s="24"/>
      <c r="H57" s="33"/>
      <c r="I57" s="33"/>
    </row>
    <row r="58" spans="1:9" ht="36" x14ac:dyDescent="0.3">
      <c r="A58" s="32"/>
      <c r="B58" s="24"/>
      <c r="C58" s="33" t="s">
        <v>5</v>
      </c>
      <c r="D58" s="24" t="s">
        <v>35</v>
      </c>
      <c r="E58" s="34"/>
      <c r="F58" s="24" t="s">
        <v>36</v>
      </c>
      <c r="G58" s="24"/>
      <c r="H58" s="33">
        <v>1</v>
      </c>
      <c r="I58" s="33">
        <v>0.2</v>
      </c>
    </row>
    <row r="59" spans="1:9" ht="36" x14ac:dyDescent="0.3">
      <c r="A59" s="32"/>
      <c r="B59" s="24"/>
      <c r="C59" s="33" t="s">
        <v>6</v>
      </c>
      <c r="D59" s="24" t="s">
        <v>34</v>
      </c>
      <c r="E59" s="34">
        <v>0</v>
      </c>
      <c r="F59" s="24" t="s">
        <v>37</v>
      </c>
      <c r="G59" s="24"/>
      <c r="H59" s="33">
        <v>3</v>
      </c>
      <c r="I59" s="33">
        <v>1</v>
      </c>
    </row>
    <row r="60" spans="1:9" ht="36" x14ac:dyDescent="0.3">
      <c r="A60" s="32"/>
      <c r="B60" s="24"/>
      <c r="C60" s="33"/>
      <c r="D60" s="24"/>
      <c r="E60" s="34">
        <v>1</v>
      </c>
      <c r="F60" s="24" t="s">
        <v>38</v>
      </c>
      <c r="G60" s="24"/>
      <c r="H60" s="33"/>
      <c r="I60" s="33"/>
    </row>
    <row r="61" spans="1:9" ht="54" x14ac:dyDescent="0.3">
      <c r="A61" s="32"/>
      <c r="B61" s="24"/>
      <c r="C61" s="33"/>
      <c r="D61" s="24"/>
      <c r="E61" s="34">
        <v>2</v>
      </c>
      <c r="F61" s="24" t="s">
        <v>39</v>
      </c>
      <c r="G61" s="24"/>
      <c r="H61" s="33"/>
      <c r="I61" s="33"/>
    </row>
    <row r="62" spans="1:9" ht="54" x14ac:dyDescent="0.3">
      <c r="A62" s="32"/>
      <c r="B62" s="24"/>
      <c r="C62" s="33"/>
      <c r="D62" s="24"/>
      <c r="E62" s="34">
        <v>3</v>
      </c>
      <c r="F62" s="24" t="s">
        <v>40</v>
      </c>
      <c r="G62" s="24"/>
      <c r="H62" s="33"/>
      <c r="I62" s="33"/>
    </row>
    <row r="63" spans="1:9" ht="36" x14ac:dyDescent="0.3">
      <c r="A63" s="6">
        <v>8</v>
      </c>
      <c r="B63" s="21" t="s">
        <v>41</v>
      </c>
      <c r="C63" s="26"/>
      <c r="D63" s="21"/>
      <c r="E63" s="23"/>
      <c r="F63" s="21"/>
      <c r="G63" s="21"/>
      <c r="H63" s="22"/>
      <c r="I63" s="22"/>
    </row>
    <row r="64" spans="1:9" ht="18" x14ac:dyDescent="0.3">
      <c r="A64" s="6"/>
      <c r="B64" s="21"/>
      <c r="C64" s="26" t="s">
        <v>5</v>
      </c>
      <c r="D64" s="21" t="s">
        <v>42</v>
      </c>
      <c r="E64" s="23"/>
      <c r="F64" s="21" t="s">
        <v>323</v>
      </c>
      <c r="G64" s="21"/>
      <c r="H64" s="22">
        <v>7</v>
      </c>
      <c r="I64" s="22">
        <v>0.5</v>
      </c>
    </row>
    <row r="65" spans="1:9" ht="18" x14ac:dyDescent="0.3">
      <c r="A65" s="6">
        <v>9</v>
      </c>
      <c r="B65" s="21" t="s">
        <v>324</v>
      </c>
      <c r="C65" s="22"/>
      <c r="D65" s="21"/>
      <c r="E65" s="23"/>
      <c r="F65" s="21"/>
      <c r="G65" s="21"/>
      <c r="H65" s="22"/>
      <c r="I65" s="22"/>
    </row>
    <row r="66" spans="1:9" ht="18" x14ac:dyDescent="0.3">
      <c r="A66" s="6"/>
      <c r="B66" s="21"/>
      <c r="C66" s="26" t="s">
        <v>5</v>
      </c>
      <c r="D66" s="21" t="s">
        <v>325</v>
      </c>
      <c r="E66" s="23"/>
      <c r="F66" s="21" t="s">
        <v>323</v>
      </c>
      <c r="G66" s="21"/>
      <c r="H66" s="22">
        <v>3</v>
      </c>
      <c r="I66" s="22">
        <v>1.7</v>
      </c>
    </row>
    <row r="67" spans="1:9" s="11" customFormat="1" ht="18" x14ac:dyDescent="0.35">
      <c r="A67" s="8" t="s">
        <v>9</v>
      </c>
      <c r="B67" s="9" t="s">
        <v>70</v>
      </c>
      <c r="C67" s="8"/>
      <c r="D67" s="10"/>
      <c r="E67" s="8"/>
      <c r="F67" s="10"/>
      <c r="G67" s="10"/>
      <c r="H67" s="8"/>
      <c r="I67" s="15">
        <f>SUM(I68:I109)</f>
        <v>21</v>
      </c>
    </row>
    <row r="68" spans="1:9" ht="18" x14ac:dyDescent="0.3">
      <c r="A68" s="28">
        <v>1</v>
      </c>
      <c r="B68" s="25" t="s">
        <v>43</v>
      </c>
      <c r="C68" s="26" t="s">
        <v>21</v>
      </c>
      <c r="D68" s="25" t="s">
        <v>21</v>
      </c>
      <c r="E68" s="27"/>
      <c r="F68" s="25" t="s">
        <v>21</v>
      </c>
      <c r="G68" s="25" t="s">
        <v>21</v>
      </c>
      <c r="H68" s="26" t="s">
        <v>21</v>
      </c>
      <c r="I68" s="26" t="s">
        <v>21</v>
      </c>
    </row>
    <row r="69" spans="1:9" ht="36" x14ac:dyDescent="0.3">
      <c r="A69" s="28"/>
      <c r="B69" s="25" t="s">
        <v>21</v>
      </c>
      <c r="C69" s="26" t="s">
        <v>5</v>
      </c>
      <c r="D69" s="25" t="s">
        <v>22</v>
      </c>
      <c r="E69" s="27"/>
      <c r="F69" s="25" t="s">
        <v>401</v>
      </c>
      <c r="G69" s="26">
        <v>2</v>
      </c>
      <c r="H69" s="26">
        <v>1</v>
      </c>
      <c r="I69" s="26">
        <v>0.6</v>
      </c>
    </row>
    <row r="70" spans="1:9" ht="72" x14ac:dyDescent="0.3">
      <c r="A70" s="28"/>
      <c r="B70" s="25" t="s">
        <v>21</v>
      </c>
      <c r="C70" s="26" t="s">
        <v>5</v>
      </c>
      <c r="D70" s="25" t="s">
        <v>44</v>
      </c>
      <c r="E70" s="27"/>
      <c r="F70" s="25" t="s">
        <v>45</v>
      </c>
      <c r="G70" s="26"/>
      <c r="H70" s="26">
        <v>1</v>
      </c>
      <c r="I70" s="26">
        <v>0.5</v>
      </c>
    </row>
    <row r="71" spans="1:9" ht="36" x14ac:dyDescent="0.3">
      <c r="A71" s="28"/>
      <c r="B71" s="25" t="s">
        <v>21</v>
      </c>
      <c r="C71" s="26" t="s">
        <v>5</v>
      </c>
      <c r="D71" s="25" t="s">
        <v>46</v>
      </c>
      <c r="E71" s="27"/>
      <c r="F71" s="25" t="s">
        <v>47</v>
      </c>
      <c r="G71" s="26"/>
      <c r="H71" s="26">
        <v>1</v>
      </c>
      <c r="I71" s="26">
        <v>0.4</v>
      </c>
    </row>
    <row r="72" spans="1:9" ht="36" x14ac:dyDescent="0.3">
      <c r="A72" s="6"/>
      <c r="B72" s="21" t="s">
        <v>21</v>
      </c>
      <c r="C72" s="26" t="s">
        <v>5</v>
      </c>
      <c r="D72" s="21" t="s">
        <v>48</v>
      </c>
      <c r="E72" s="23"/>
      <c r="F72" s="21" t="s">
        <v>49</v>
      </c>
      <c r="G72" s="22"/>
      <c r="H72" s="22">
        <v>1</v>
      </c>
      <c r="I72" s="22">
        <v>0.5</v>
      </c>
    </row>
    <row r="73" spans="1:9" ht="36" x14ac:dyDescent="0.3">
      <c r="A73" s="6"/>
      <c r="B73" s="21" t="s">
        <v>21</v>
      </c>
      <c r="C73" s="26" t="s">
        <v>5</v>
      </c>
      <c r="D73" s="21" t="s">
        <v>50</v>
      </c>
      <c r="E73" s="23"/>
      <c r="F73" s="21" t="s">
        <v>51</v>
      </c>
      <c r="G73" s="22"/>
      <c r="H73" s="22">
        <v>1</v>
      </c>
      <c r="I73" s="22">
        <v>0.5</v>
      </c>
    </row>
    <row r="74" spans="1:9" ht="36" x14ac:dyDescent="0.3">
      <c r="A74" s="6">
        <v>2</v>
      </c>
      <c r="B74" s="21" t="s">
        <v>28</v>
      </c>
      <c r="C74" s="22" t="s">
        <v>21</v>
      </c>
      <c r="D74" s="21" t="s">
        <v>21</v>
      </c>
      <c r="E74" s="23"/>
      <c r="F74" s="21" t="s">
        <v>21</v>
      </c>
      <c r="G74" s="22" t="s">
        <v>21</v>
      </c>
      <c r="H74" s="22" t="s">
        <v>21</v>
      </c>
      <c r="I74" s="22" t="s">
        <v>21</v>
      </c>
    </row>
    <row r="75" spans="1:9" ht="54" x14ac:dyDescent="0.3">
      <c r="A75" s="6"/>
      <c r="B75" s="21"/>
      <c r="C75" s="26" t="s">
        <v>5</v>
      </c>
      <c r="D75" s="21" t="s">
        <v>52</v>
      </c>
      <c r="E75" s="23"/>
      <c r="F75" s="21" t="s">
        <v>391</v>
      </c>
      <c r="G75" s="22">
        <v>2</v>
      </c>
      <c r="H75" s="22">
        <v>2</v>
      </c>
      <c r="I75" s="22">
        <v>0.8</v>
      </c>
    </row>
    <row r="76" spans="1:9" ht="36" x14ac:dyDescent="0.3">
      <c r="A76" s="6"/>
      <c r="B76" s="21" t="s">
        <v>21</v>
      </c>
      <c r="C76" s="26" t="s">
        <v>5</v>
      </c>
      <c r="D76" s="21" t="s">
        <v>402</v>
      </c>
      <c r="E76" s="23"/>
      <c r="F76" s="21" t="s">
        <v>53</v>
      </c>
      <c r="G76" s="22"/>
      <c r="H76" s="22">
        <v>2</v>
      </c>
      <c r="I76" s="22">
        <v>0.4</v>
      </c>
    </row>
    <row r="77" spans="1:9" ht="54" x14ac:dyDescent="0.3">
      <c r="A77" s="6"/>
      <c r="B77" s="21" t="s">
        <v>21</v>
      </c>
      <c r="C77" s="26" t="s">
        <v>5</v>
      </c>
      <c r="D77" s="21" t="s">
        <v>54</v>
      </c>
      <c r="E77" s="23"/>
      <c r="F77" s="21" t="s">
        <v>392</v>
      </c>
      <c r="G77" s="22">
        <v>2</v>
      </c>
      <c r="H77" s="22">
        <v>2</v>
      </c>
      <c r="I77" s="22">
        <v>0.8</v>
      </c>
    </row>
    <row r="78" spans="1:9" ht="36" x14ac:dyDescent="0.3">
      <c r="A78" s="6">
        <v>3</v>
      </c>
      <c r="B78" s="21" t="s">
        <v>55</v>
      </c>
      <c r="C78" s="22" t="s">
        <v>21</v>
      </c>
      <c r="D78" s="21" t="s">
        <v>21</v>
      </c>
      <c r="E78" s="23"/>
      <c r="F78" s="21" t="s">
        <v>21</v>
      </c>
      <c r="G78" s="22" t="s">
        <v>21</v>
      </c>
      <c r="H78" s="22" t="s">
        <v>21</v>
      </c>
      <c r="I78" s="22" t="s">
        <v>21</v>
      </c>
    </row>
    <row r="79" spans="1:9" ht="36" x14ac:dyDescent="0.3">
      <c r="A79" s="6"/>
      <c r="B79" s="21"/>
      <c r="C79" s="26" t="s">
        <v>5</v>
      </c>
      <c r="D79" s="21" t="s">
        <v>56</v>
      </c>
      <c r="E79" s="23"/>
      <c r="F79" s="21" t="s">
        <v>387</v>
      </c>
      <c r="G79" s="22">
        <v>2</v>
      </c>
      <c r="H79" s="22">
        <v>4</v>
      </c>
      <c r="I79" s="22">
        <v>0.2</v>
      </c>
    </row>
    <row r="80" spans="1:9" ht="36" x14ac:dyDescent="0.3">
      <c r="A80" s="6"/>
      <c r="B80" s="21"/>
      <c r="C80" s="26" t="s">
        <v>5</v>
      </c>
      <c r="D80" s="21" t="s">
        <v>379</v>
      </c>
      <c r="E80" s="23"/>
      <c r="F80" s="21" t="s">
        <v>380</v>
      </c>
      <c r="G80" s="22">
        <v>3</v>
      </c>
      <c r="H80" s="22">
        <v>4</v>
      </c>
      <c r="I80" s="22">
        <v>0.6</v>
      </c>
    </row>
    <row r="81" spans="1:9" ht="36" x14ac:dyDescent="0.3">
      <c r="A81" s="6"/>
      <c r="B81" s="21" t="s">
        <v>21</v>
      </c>
      <c r="C81" s="26" t="s">
        <v>5</v>
      </c>
      <c r="D81" s="21" t="s">
        <v>57</v>
      </c>
      <c r="E81" s="23"/>
      <c r="F81" s="21" t="s">
        <v>403</v>
      </c>
      <c r="G81" s="22">
        <v>4</v>
      </c>
      <c r="H81" s="22">
        <v>4</v>
      </c>
      <c r="I81" s="35">
        <v>0.6</v>
      </c>
    </row>
    <row r="82" spans="1:9" ht="54" x14ac:dyDescent="0.3">
      <c r="A82" s="6"/>
      <c r="B82" s="21"/>
      <c r="C82" s="26" t="s">
        <v>5</v>
      </c>
      <c r="D82" s="36" t="s">
        <v>58</v>
      </c>
      <c r="E82" s="37"/>
      <c r="F82" s="36" t="s">
        <v>404</v>
      </c>
      <c r="G82" s="35">
        <v>10</v>
      </c>
      <c r="H82" s="35">
        <v>4</v>
      </c>
      <c r="I82" s="35">
        <v>1.6</v>
      </c>
    </row>
    <row r="83" spans="1:9" ht="54" x14ac:dyDescent="0.3">
      <c r="A83" s="6"/>
      <c r="B83" s="21"/>
      <c r="C83" s="26" t="s">
        <v>5</v>
      </c>
      <c r="D83" s="36" t="s">
        <v>382</v>
      </c>
      <c r="E83" s="37"/>
      <c r="F83" s="36" t="s">
        <v>404</v>
      </c>
      <c r="G83" s="35">
        <v>10</v>
      </c>
      <c r="H83" s="22">
        <v>4</v>
      </c>
      <c r="I83" s="22">
        <v>1.6</v>
      </c>
    </row>
    <row r="84" spans="1:9" ht="36" x14ac:dyDescent="0.3">
      <c r="A84" s="6"/>
      <c r="B84" s="21" t="s">
        <v>21</v>
      </c>
      <c r="C84" s="26" t="s">
        <v>5</v>
      </c>
      <c r="D84" s="24" t="s">
        <v>383</v>
      </c>
      <c r="E84" s="34"/>
      <c r="F84" s="24" t="s">
        <v>59</v>
      </c>
      <c r="G84" s="33">
        <v>3</v>
      </c>
      <c r="H84" s="33">
        <v>4</v>
      </c>
      <c r="I84" s="33">
        <v>0.6</v>
      </c>
    </row>
    <row r="85" spans="1:9" ht="36" x14ac:dyDescent="0.3">
      <c r="A85" s="6"/>
      <c r="B85" s="21" t="s">
        <v>21</v>
      </c>
      <c r="C85" s="26" t="s">
        <v>5</v>
      </c>
      <c r="D85" s="24" t="s">
        <v>60</v>
      </c>
      <c r="E85" s="34"/>
      <c r="F85" s="24" t="s">
        <v>386</v>
      </c>
      <c r="G85" s="22">
        <v>2</v>
      </c>
      <c r="H85" s="22">
        <v>4</v>
      </c>
      <c r="I85" s="22">
        <v>0.4</v>
      </c>
    </row>
    <row r="86" spans="1:9" ht="36" x14ac:dyDescent="0.3">
      <c r="A86" s="6"/>
      <c r="B86" s="21"/>
      <c r="C86" s="26" t="s">
        <v>5</v>
      </c>
      <c r="D86" s="24" t="s">
        <v>385</v>
      </c>
      <c r="E86" s="34"/>
      <c r="F86" s="24" t="s">
        <v>386</v>
      </c>
      <c r="G86" s="22">
        <v>4</v>
      </c>
      <c r="H86" s="22">
        <v>4</v>
      </c>
      <c r="I86" s="22">
        <v>0.8</v>
      </c>
    </row>
    <row r="87" spans="1:9" ht="54" x14ac:dyDescent="0.3">
      <c r="A87" s="6"/>
      <c r="B87" s="21" t="s">
        <v>21</v>
      </c>
      <c r="C87" s="26" t="s">
        <v>5</v>
      </c>
      <c r="D87" s="24" t="s">
        <v>61</v>
      </c>
      <c r="E87" s="34"/>
      <c r="F87" s="24" t="s">
        <v>384</v>
      </c>
      <c r="G87" s="22">
        <v>4</v>
      </c>
      <c r="H87" s="22">
        <v>4</v>
      </c>
      <c r="I87" s="22">
        <v>0.2</v>
      </c>
    </row>
    <row r="88" spans="1:9" ht="18" x14ac:dyDescent="0.3">
      <c r="A88" s="6">
        <v>4</v>
      </c>
      <c r="B88" s="21" t="s">
        <v>388</v>
      </c>
      <c r="C88" s="22" t="s">
        <v>21</v>
      </c>
      <c r="D88" s="21" t="s">
        <v>21</v>
      </c>
      <c r="E88" s="23"/>
      <c r="F88" s="21" t="s">
        <v>21</v>
      </c>
      <c r="G88" s="22" t="s">
        <v>21</v>
      </c>
      <c r="H88" s="22" t="s">
        <v>21</v>
      </c>
      <c r="I88" s="22" t="s">
        <v>21</v>
      </c>
    </row>
    <row r="89" spans="1:9" ht="108" x14ac:dyDescent="0.3">
      <c r="A89" s="6"/>
      <c r="B89" s="21"/>
      <c r="C89" s="22" t="s">
        <v>5</v>
      </c>
      <c r="D89" s="21" t="s">
        <v>381</v>
      </c>
      <c r="E89" s="23"/>
      <c r="F89" s="21" t="s">
        <v>413</v>
      </c>
      <c r="G89" s="22">
        <v>10</v>
      </c>
      <c r="H89" s="22">
        <v>4</v>
      </c>
      <c r="I89" s="22">
        <v>1.2</v>
      </c>
    </row>
    <row r="90" spans="1:9" ht="36" x14ac:dyDescent="0.3">
      <c r="A90" s="6"/>
      <c r="B90" s="21" t="s">
        <v>21</v>
      </c>
      <c r="C90" s="26" t="s">
        <v>5</v>
      </c>
      <c r="D90" s="21" t="s">
        <v>389</v>
      </c>
      <c r="E90" s="23"/>
      <c r="F90" s="21" t="s">
        <v>405</v>
      </c>
      <c r="G90" s="22">
        <v>6</v>
      </c>
      <c r="H90" s="22">
        <v>4</v>
      </c>
      <c r="I90" s="22">
        <v>0.6</v>
      </c>
    </row>
    <row r="91" spans="1:9" ht="36" x14ac:dyDescent="0.3">
      <c r="A91" s="6"/>
      <c r="B91" s="21"/>
      <c r="C91" s="26" t="s">
        <v>5</v>
      </c>
      <c r="D91" s="21" t="s">
        <v>406</v>
      </c>
      <c r="E91" s="23"/>
      <c r="F91" s="21" t="s">
        <v>410</v>
      </c>
      <c r="G91" s="22">
        <v>4</v>
      </c>
      <c r="H91" s="22">
        <v>4</v>
      </c>
      <c r="I91" s="22">
        <v>0.4</v>
      </c>
    </row>
    <row r="92" spans="1:9" ht="54" x14ac:dyDescent="0.3">
      <c r="A92" s="6"/>
      <c r="B92" s="21" t="s">
        <v>21</v>
      </c>
      <c r="C92" s="26" t="s">
        <v>5</v>
      </c>
      <c r="D92" s="21" t="s">
        <v>407</v>
      </c>
      <c r="E92" s="23"/>
      <c r="F92" s="21" t="s">
        <v>408</v>
      </c>
      <c r="G92" s="22">
        <v>10</v>
      </c>
      <c r="H92" s="22">
        <v>4</v>
      </c>
      <c r="I92" s="22">
        <v>0.8</v>
      </c>
    </row>
    <row r="93" spans="1:9" ht="54" x14ac:dyDescent="0.3">
      <c r="A93" s="6"/>
      <c r="B93" s="21"/>
      <c r="C93" s="26" t="s">
        <v>5</v>
      </c>
      <c r="D93" s="21" t="s">
        <v>409</v>
      </c>
      <c r="E93" s="23"/>
      <c r="F93" s="21" t="s">
        <v>411</v>
      </c>
      <c r="G93" s="22">
        <v>20</v>
      </c>
      <c r="H93" s="22">
        <v>4</v>
      </c>
      <c r="I93" s="22">
        <v>1.2</v>
      </c>
    </row>
    <row r="94" spans="1:9" ht="54" x14ac:dyDescent="0.3">
      <c r="A94" s="6"/>
      <c r="B94" s="21" t="s">
        <v>21</v>
      </c>
      <c r="C94" s="26" t="s">
        <v>5</v>
      </c>
      <c r="D94" s="21" t="s">
        <v>62</v>
      </c>
      <c r="E94" s="23"/>
      <c r="F94" s="21" t="s">
        <v>412</v>
      </c>
      <c r="G94" s="22">
        <v>3</v>
      </c>
      <c r="H94" s="22">
        <v>4</v>
      </c>
      <c r="I94" s="22">
        <v>0.3</v>
      </c>
    </row>
    <row r="95" spans="1:9" ht="18" x14ac:dyDescent="0.3">
      <c r="A95" s="6">
        <v>5</v>
      </c>
      <c r="B95" s="21" t="s">
        <v>63</v>
      </c>
      <c r="C95" s="22" t="s">
        <v>21</v>
      </c>
      <c r="D95" s="21" t="s">
        <v>21</v>
      </c>
      <c r="E95" s="23"/>
      <c r="F95" s="21" t="s">
        <v>21</v>
      </c>
      <c r="G95" s="22" t="s">
        <v>21</v>
      </c>
      <c r="H95" s="22" t="s">
        <v>21</v>
      </c>
      <c r="I95" s="22" t="s">
        <v>21</v>
      </c>
    </row>
    <row r="96" spans="1:9" ht="36" x14ac:dyDescent="0.3">
      <c r="A96" s="6"/>
      <c r="B96" s="21" t="s">
        <v>21</v>
      </c>
      <c r="C96" s="26" t="s">
        <v>5</v>
      </c>
      <c r="D96" s="21" t="s">
        <v>64</v>
      </c>
      <c r="E96" s="23"/>
      <c r="F96" s="21" t="s">
        <v>393</v>
      </c>
      <c r="G96" s="22"/>
      <c r="H96" s="22">
        <v>4</v>
      </c>
      <c r="I96" s="22">
        <v>0.3</v>
      </c>
    </row>
    <row r="97" spans="1:9" ht="54" x14ac:dyDescent="0.3">
      <c r="A97" s="6"/>
      <c r="B97" s="21" t="s">
        <v>21</v>
      </c>
      <c r="C97" s="26" t="s">
        <v>5</v>
      </c>
      <c r="D97" s="21" t="s">
        <v>394</v>
      </c>
      <c r="E97" s="23"/>
      <c r="F97" s="29" t="s">
        <v>414</v>
      </c>
      <c r="G97" s="22">
        <v>8</v>
      </c>
      <c r="H97" s="22">
        <v>4</v>
      </c>
      <c r="I97" s="22">
        <v>1</v>
      </c>
    </row>
    <row r="98" spans="1:9" ht="54" x14ac:dyDescent="0.3">
      <c r="A98" s="6"/>
      <c r="B98" s="21" t="s">
        <v>21</v>
      </c>
      <c r="C98" s="26" t="s">
        <v>5</v>
      </c>
      <c r="D98" s="21" t="s">
        <v>395</v>
      </c>
      <c r="E98" s="23"/>
      <c r="F98" s="29" t="s">
        <v>415</v>
      </c>
      <c r="G98" s="22">
        <v>8</v>
      </c>
      <c r="H98" s="22">
        <v>4</v>
      </c>
      <c r="I98" s="22">
        <v>1</v>
      </c>
    </row>
    <row r="99" spans="1:9" ht="18" x14ac:dyDescent="0.3">
      <c r="A99" s="6">
        <v>6</v>
      </c>
      <c r="B99" s="21" t="s">
        <v>34</v>
      </c>
      <c r="C99" s="22" t="s">
        <v>21</v>
      </c>
      <c r="D99" s="21" t="s">
        <v>21</v>
      </c>
      <c r="E99" s="23"/>
      <c r="F99" s="21" t="s">
        <v>21</v>
      </c>
      <c r="G99" s="22" t="s">
        <v>21</v>
      </c>
      <c r="H99" s="22" t="s">
        <v>21</v>
      </c>
      <c r="I99" s="22" t="s">
        <v>21</v>
      </c>
    </row>
    <row r="100" spans="1:9" ht="54" x14ac:dyDescent="0.3">
      <c r="A100" s="6"/>
      <c r="B100" s="21" t="s">
        <v>21</v>
      </c>
      <c r="C100" s="26" t="s">
        <v>5</v>
      </c>
      <c r="D100" s="21" t="s">
        <v>65</v>
      </c>
      <c r="E100" s="23"/>
      <c r="F100" s="21" t="s">
        <v>390</v>
      </c>
      <c r="G100" s="22"/>
      <c r="H100" s="22">
        <v>4</v>
      </c>
      <c r="I100" s="22">
        <v>0.6</v>
      </c>
    </row>
    <row r="101" spans="1:9" ht="18" x14ac:dyDescent="0.3">
      <c r="A101" s="6"/>
      <c r="B101" s="21" t="s">
        <v>21</v>
      </c>
      <c r="C101" s="22" t="s">
        <v>6</v>
      </c>
      <c r="D101" s="21" t="s">
        <v>66</v>
      </c>
      <c r="E101" s="23"/>
      <c r="F101" s="21" t="s">
        <v>21</v>
      </c>
      <c r="G101" s="22" t="s">
        <v>21</v>
      </c>
      <c r="H101" s="22">
        <v>4</v>
      </c>
      <c r="I101" s="22">
        <v>1</v>
      </c>
    </row>
    <row r="102" spans="1:9" ht="36" x14ac:dyDescent="0.3">
      <c r="A102" s="6"/>
      <c r="B102" s="21"/>
      <c r="C102" s="22"/>
      <c r="D102" s="21"/>
      <c r="E102" s="23">
        <v>0</v>
      </c>
      <c r="F102" s="21" t="s">
        <v>37</v>
      </c>
      <c r="G102" s="22"/>
      <c r="H102" s="22"/>
      <c r="I102" s="22"/>
    </row>
    <row r="103" spans="1:9" ht="18" x14ac:dyDescent="0.3">
      <c r="A103" s="6"/>
      <c r="B103" s="21"/>
      <c r="C103" s="22"/>
      <c r="D103" s="21"/>
      <c r="E103" s="23">
        <v>1</v>
      </c>
      <c r="F103" s="21" t="s">
        <v>162</v>
      </c>
      <c r="G103" s="22"/>
      <c r="H103" s="22"/>
      <c r="I103" s="22"/>
    </row>
    <row r="104" spans="1:9" ht="54" x14ac:dyDescent="0.3">
      <c r="A104" s="6"/>
      <c r="B104" s="21"/>
      <c r="C104" s="22"/>
      <c r="D104" s="21"/>
      <c r="E104" s="23">
        <v>2</v>
      </c>
      <c r="F104" s="21" t="s">
        <v>254</v>
      </c>
      <c r="G104" s="22"/>
      <c r="H104" s="22"/>
      <c r="I104" s="22"/>
    </row>
    <row r="105" spans="1:9" ht="54" x14ac:dyDescent="0.3">
      <c r="A105" s="6"/>
      <c r="B105" s="21"/>
      <c r="C105" s="22"/>
      <c r="D105" s="21"/>
      <c r="E105" s="23">
        <v>3</v>
      </c>
      <c r="F105" s="21" t="s">
        <v>253</v>
      </c>
      <c r="G105" s="22"/>
      <c r="H105" s="22"/>
      <c r="I105" s="22"/>
    </row>
    <row r="106" spans="1:9" ht="36" x14ac:dyDescent="0.3">
      <c r="A106" s="6">
        <v>7</v>
      </c>
      <c r="B106" s="21" t="s">
        <v>67</v>
      </c>
      <c r="C106" s="22" t="s">
        <v>21</v>
      </c>
      <c r="D106" s="21" t="s">
        <v>21</v>
      </c>
      <c r="E106" s="23"/>
      <c r="F106" s="21"/>
      <c r="G106" s="22" t="s">
        <v>21</v>
      </c>
      <c r="H106" s="22" t="s">
        <v>21</v>
      </c>
      <c r="I106" s="22" t="s">
        <v>21</v>
      </c>
    </row>
    <row r="107" spans="1:9" ht="18" x14ac:dyDescent="0.3">
      <c r="A107" s="6"/>
      <c r="B107" s="21" t="s">
        <v>21</v>
      </c>
      <c r="C107" s="22" t="s">
        <v>5</v>
      </c>
      <c r="D107" s="21" t="s">
        <v>68</v>
      </c>
      <c r="E107" s="23"/>
      <c r="F107" s="21" t="s">
        <v>21</v>
      </c>
      <c r="G107" s="22" t="s">
        <v>21</v>
      </c>
      <c r="H107" s="22">
        <v>3</v>
      </c>
      <c r="I107" s="22">
        <v>1</v>
      </c>
    </row>
    <row r="108" spans="1:9" ht="36" x14ac:dyDescent="0.3">
      <c r="A108" s="6">
        <v>8</v>
      </c>
      <c r="B108" s="21" t="s">
        <v>69</v>
      </c>
      <c r="C108" s="22" t="s">
        <v>21</v>
      </c>
      <c r="D108" s="21" t="s">
        <v>21</v>
      </c>
      <c r="E108" s="23"/>
      <c r="F108" s="21" t="s">
        <v>21</v>
      </c>
      <c r="G108" s="22" t="s">
        <v>21</v>
      </c>
      <c r="H108" s="22" t="s">
        <v>21</v>
      </c>
      <c r="I108" s="22" t="s">
        <v>21</v>
      </c>
    </row>
    <row r="109" spans="1:9" ht="18" x14ac:dyDescent="0.3">
      <c r="A109" s="6"/>
      <c r="B109" s="21" t="s">
        <v>21</v>
      </c>
      <c r="C109" s="22" t="s">
        <v>5</v>
      </c>
      <c r="D109" s="21" t="s">
        <v>68</v>
      </c>
      <c r="E109" s="23"/>
      <c r="F109" s="21"/>
      <c r="G109" s="22"/>
      <c r="H109" s="22">
        <v>6</v>
      </c>
      <c r="I109" s="22">
        <v>0.5</v>
      </c>
    </row>
    <row r="110" spans="1:9" s="11" customFormat="1" ht="18" x14ac:dyDescent="0.35">
      <c r="A110" s="8" t="s">
        <v>10</v>
      </c>
      <c r="B110" s="9" t="s">
        <v>71</v>
      </c>
      <c r="C110" s="8"/>
      <c r="D110" s="10"/>
      <c r="E110" s="8"/>
      <c r="F110" s="10"/>
      <c r="G110" s="10"/>
      <c r="H110" s="8"/>
      <c r="I110" s="15">
        <f>SUM(I111:I149)</f>
        <v>18</v>
      </c>
    </row>
    <row r="111" spans="1:9" ht="18" x14ac:dyDescent="0.3">
      <c r="A111" s="6">
        <v>1</v>
      </c>
      <c r="B111" s="25" t="s">
        <v>74</v>
      </c>
      <c r="C111" s="26" t="s">
        <v>21</v>
      </c>
      <c r="D111" s="25" t="s">
        <v>21</v>
      </c>
      <c r="E111" s="27" t="s">
        <v>21</v>
      </c>
      <c r="F111" s="25" t="s">
        <v>21</v>
      </c>
      <c r="G111" s="26"/>
      <c r="H111" s="26" t="s">
        <v>21</v>
      </c>
      <c r="I111" s="26" t="s">
        <v>21</v>
      </c>
    </row>
    <row r="112" spans="1:9" ht="54" x14ac:dyDescent="0.3">
      <c r="A112" s="6"/>
      <c r="B112" s="25"/>
      <c r="C112" s="22" t="s">
        <v>5</v>
      </c>
      <c r="D112" s="25" t="s">
        <v>75</v>
      </c>
      <c r="E112" s="27"/>
      <c r="F112" s="25" t="s">
        <v>326</v>
      </c>
      <c r="G112" s="26"/>
      <c r="H112" s="26">
        <v>1</v>
      </c>
      <c r="I112" s="26">
        <v>0.4</v>
      </c>
    </row>
    <row r="113" spans="1:9" ht="36" x14ac:dyDescent="0.3">
      <c r="A113" s="6"/>
      <c r="B113" s="25"/>
      <c r="C113" s="22" t="s">
        <v>5</v>
      </c>
      <c r="D113" s="25" t="s">
        <v>76</v>
      </c>
      <c r="E113" s="27"/>
      <c r="F113" s="25" t="s">
        <v>327</v>
      </c>
      <c r="G113" s="26"/>
      <c r="H113" s="26">
        <v>1</v>
      </c>
      <c r="I113" s="26">
        <v>0.4</v>
      </c>
    </row>
    <row r="114" spans="1:9" ht="36" x14ac:dyDescent="0.3">
      <c r="A114" s="6"/>
      <c r="B114" s="25"/>
      <c r="C114" s="22" t="s">
        <v>5</v>
      </c>
      <c r="D114" s="25" t="s">
        <v>48</v>
      </c>
      <c r="E114" s="27" t="s">
        <v>21</v>
      </c>
      <c r="F114" s="25" t="s">
        <v>328</v>
      </c>
      <c r="G114" s="26"/>
      <c r="H114" s="26">
        <v>1</v>
      </c>
      <c r="I114" s="26">
        <v>0.4</v>
      </c>
    </row>
    <row r="115" spans="1:9" ht="72" x14ac:dyDescent="0.3">
      <c r="A115" s="6"/>
      <c r="B115" s="21"/>
      <c r="C115" s="22" t="s">
        <v>5</v>
      </c>
      <c r="D115" s="21" t="s">
        <v>88</v>
      </c>
      <c r="E115" s="23" t="s">
        <v>21</v>
      </c>
      <c r="F115" s="21" t="s">
        <v>329</v>
      </c>
      <c r="G115" s="22"/>
      <c r="H115" s="22">
        <v>1</v>
      </c>
      <c r="I115" s="22">
        <v>0.4</v>
      </c>
    </row>
    <row r="116" spans="1:9" ht="18" x14ac:dyDescent="0.3">
      <c r="A116" s="6">
        <v>2</v>
      </c>
      <c r="B116" s="21" t="s">
        <v>330</v>
      </c>
      <c r="C116" s="22"/>
      <c r="D116" s="21" t="s">
        <v>21</v>
      </c>
      <c r="E116" s="23" t="s">
        <v>21</v>
      </c>
      <c r="F116" s="21" t="s">
        <v>21</v>
      </c>
      <c r="G116" s="22"/>
      <c r="H116" s="22" t="s">
        <v>21</v>
      </c>
      <c r="I116" s="22" t="s">
        <v>21</v>
      </c>
    </row>
    <row r="117" spans="1:9" ht="54" x14ac:dyDescent="0.3">
      <c r="A117" s="6"/>
      <c r="B117" s="21"/>
      <c r="C117" s="22" t="s">
        <v>5</v>
      </c>
      <c r="D117" s="21" t="s">
        <v>331</v>
      </c>
      <c r="E117" s="23"/>
      <c r="F117" s="21" t="s">
        <v>332</v>
      </c>
      <c r="G117" s="22"/>
      <c r="H117" s="22">
        <v>2</v>
      </c>
      <c r="I117" s="22">
        <v>0.4</v>
      </c>
    </row>
    <row r="118" spans="1:9" ht="54" x14ac:dyDescent="0.3">
      <c r="A118" s="6"/>
      <c r="B118" s="21"/>
      <c r="C118" s="22" t="s">
        <v>5</v>
      </c>
      <c r="D118" s="21" t="s">
        <v>333</v>
      </c>
      <c r="E118" s="23"/>
      <c r="F118" s="21" t="s">
        <v>334</v>
      </c>
      <c r="G118" s="22"/>
      <c r="H118" s="22">
        <v>2</v>
      </c>
      <c r="I118" s="22">
        <v>0.3</v>
      </c>
    </row>
    <row r="119" spans="1:9" ht="54" x14ac:dyDescent="0.3">
      <c r="A119" s="6"/>
      <c r="B119" s="21"/>
      <c r="C119" s="22" t="s">
        <v>5</v>
      </c>
      <c r="D119" s="21" t="s">
        <v>335</v>
      </c>
      <c r="E119" s="23"/>
      <c r="F119" s="21" t="s">
        <v>336</v>
      </c>
      <c r="G119" s="22"/>
      <c r="H119" s="22">
        <v>2</v>
      </c>
      <c r="I119" s="22">
        <v>0.6</v>
      </c>
    </row>
    <row r="120" spans="1:9" ht="36" x14ac:dyDescent="0.3">
      <c r="A120" s="6"/>
      <c r="B120" s="21"/>
      <c r="C120" s="22" t="s">
        <v>5</v>
      </c>
      <c r="D120" s="21" t="s">
        <v>337</v>
      </c>
      <c r="E120" s="23"/>
      <c r="F120" s="21" t="s">
        <v>338</v>
      </c>
      <c r="G120" s="22"/>
      <c r="H120" s="22">
        <v>2</v>
      </c>
      <c r="I120" s="22">
        <v>0.5</v>
      </c>
    </row>
    <row r="121" spans="1:9" ht="36" x14ac:dyDescent="0.3">
      <c r="A121" s="6"/>
      <c r="B121" s="21"/>
      <c r="C121" s="22" t="s">
        <v>5</v>
      </c>
      <c r="D121" s="21" t="s">
        <v>339</v>
      </c>
      <c r="E121" s="23"/>
      <c r="F121" s="21" t="s">
        <v>340</v>
      </c>
      <c r="G121" s="22"/>
      <c r="H121" s="22">
        <v>2</v>
      </c>
      <c r="I121" s="22">
        <v>0.2</v>
      </c>
    </row>
    <row r="122" spans="1:9" ht="18" x14ac:dyDescent="0.3">
      <c r="A122" s="6">
        <v>3</v>
      </c>
      <c r="B122" s="21" t="s">
        <v>341</v>
      </c>
      <c r="C122" s="22"/>
      <c r="D122" s="21"/>
      <c r="E122" s="23"/>
      <c r="F122" s="21"/>
      <c r="G122" s="22"/>
      <c r="H122" s="22"/>
      <c r="I122" s="22"/>
    </row>
    <row r="123" spans="1:9" ht="54" x14ac:dyDescent="0.3">
      <c r="A123" s="6"/>
      <c r="B123" s="21"/>
      <c r="C123" s="22" t="s">
        <v>5</v>
      </c>
      <c r="D123" s="21" t="s">
        <v>342</v>
      </c>
      <c r="E123" s="23"/>
      <c r="F123" s="21" t="s">
        <v>343</v>
      </c>
      <c r="G123" s="22"/>
      <c r="H123" s="22">
        <v>5</v>
      </c>
      <c r="I123" s="22">
        <v>0.6</v>
      </c>
    </row>
    <row r="124" spans="1:9" ht="36" x14ac:dyDescent="0.3">
      <c r="A124" s="6"/>
      <c r="B124" s="21"/>
      <c r="C124" s="22" t="s">
        <v>5</v>
      </c>
      <c r="D124" s="21" t="s">
        <v>344</v>
      </c>
      <c r="E124" s="23"/>
      <c r="F124" s="21" t="s">
        <v>345</v>
      </c>
      <c r="G124" s="22"/>
      <c r="H124" s="22">
        <v>5</v>
      </c>
      <c r="I124" s="22">
        <v>0.3</v>
      </c>
    </row>
    <row r="125" spans="1:9" ht="54" x14ac:dyDescent="0.3">
      <c r="A125" s="6"/>
      <c r="B125" s="21"/>
      <c r="C125" s="22" t="s">
        <v>5</v>
      </c>
      <c r="D125" s="21" t="s">
        <v>346</v>
      </c>
      <c r="E125" s="23"/>
      <c r="F125" s="21" t="s">
        <v>416</v>
      </c>
      <c r="G125" s="22"/>
      <c r="H125" s="22">
        <v>5</v>
      </c>
      <c r="I125" s="22">
        <v>0.3</v>
      </c>
    </row>
    <row r="126" spans="1:9" ht="54" x14ac:dyDescent="0.3">
      <c r="A126" s="6"/>
      <c r="B126" s="21"/>
      <c r="C126" s="22" t="s">
        <v>5</v>
      </c>
      <c r="D126" s="21" t="s">
        <v>347</v>
      </c>
      <c r="E126" s="23"/>
      <c r="F126" s="21" t="s">
        <v>348</v>
      </c>
      <c r="G126" s="22"/>
      <c r="H126" s="22">
        <v>5</v>
      </c>
      <c r="I126" s="22">
        <v>0.6</v>
      </c>
    </row>
    <row r="127" spans="1:9" ht="54" x14ac:dyDescent="0.3">
      <c r="A127" s="6"/>
      <c r="B127" s="21"/>
      <c r="C127" s="22" t="s">
        <v>5</v>
      </c>
      <c r="D127" s="21" t="s">
        <v>349</v>
      </c>
      <c r="E127" s="23"/>
      <c r="F127" s="21" t="s">
        <v>350</v>
      </c>
      <c r="G127" s="22"/>
      <c r="H127" s="22">
        <v>5</v>
      </c>
      <c r="I127" s="22">
        <v>0.5</v>
      </c>
    </row>
    <row r="128" spans="1:9" ht="54" x14ac:dyDescent="0.3">
      <c r="A128" s="6"/>
      <c r="B128" s="21"/>
      <c r="C128" s="22" t="s">
        <v>5</v>
      </c>
      <c r="D128" s="21" t="s">
        <v>351</v>
      </c>
      <c r="E128" s="23"/>
      <c r="F128" s="21" t="s">
        <v>352</v>
      </c>
      <c r="G128" s="22"/>
      <c r="H128" s="22">
        <v>5</v>
      </c>
      <c r="I128" s="22">
        <v>0.6</v>
      </c>
    </row>
    <row r="129" spans="1:9" ht="54" x14ac:dyDescent="0.3">
      <c r="A129" s="6"/>
      <c r="B129" s="21"/>
      <c r="C129" s="22" t="s">
        <v>5</v>
      </c>
      <c r="D129" s="21" t="s">
        <v>353</v>
      </c>
      <c r="E129" s="23"/>
      <c r="F129" s="21" t="s">
        <v>417</v>
      </c>
      <c r="G129" s="22"/>
      <c r="H129" s="22">
        <v>5</v>
      </c>
      <c r="I129" s="22">
        <v>0.3</v>
      </c>
    </row>
    <row r="130" spans="1:9" ht="36" x14ac:dyDescent="0.3">
      <c r="A130" s="6"/>
      <c r="B130" s="21"/>
      <c r="C130" s="22" t="s">
        <v>5</v>
      </c>
      <c r="D130" s="21" t="s">
        <v>354</v>
      </c>
      <c r="E130" s="23"/>
      <c r="F130" s="21" t="s">
        <v>355</v>
      </c>
      <c r="G130" s="22"/>
      <c r="H130" s="22">
        <v>5</v>
      </c>
      <c r="I130" s="22">
        <v>0.4</v>
      </c>
    </row>
    <row r="131" spans="1:9" ht="18" x14ac:dyDescent="0.3">
      <c r="A131" s="6">
        <v>4</v>
      </c>
      <c r="B131" s="21" t="s">
        <v>356</v>
      </c>
      <c r="C131" s="22"/>
      <c r="D131" s="21"/>
      <c r="E131" s="23"/>
      <c r="F131" s="21"/>
      <c r="G131" s="22"/>
      <c r="H131" s="22"/>
      <c r="I131" s="22"/>
    </row>
    <row r="132" spans="1:9" ht="54" x14ac:dyDescent="0.3">
      <c r="A132" s="6"/>
      <c r="B132" s="21"/>
      <c r="C132" s="22" t="s">
        <v>5</v>
      </c>
      <c r="D132" s="21" t="s">
        <v>357</v>
      </c>
      <c r="E132" s="23"/>
      <c r="F132" s="21" t="s">
        <v>358</v>
      </c>
      <c r="G132" s="22"/>
      <c r="H132" s="22">
        <v>5</v>
      </c>
      <c r="I132" s="22">
        <v>0.7</v>
      </c>
    </row>
    <row r="133" spans="1:9" ht="36" x14ac:dyDescent="0.3">
      <c r="A133" s="6"/>
      <c r="B133" s="21"/>
      <c r="C133" s="22" t="s">
        <v>5</v>
      </c>
      <c r="D133" s="21" t="s">
        <v>359</v>
      </c>
      <c r="E133" s="23"/>
      <c r="F133" s="21" t="s">
        <v>360</v>
      </c>
      <c r="G133" s="22"/>
      <c r="H133" s="22">
        <v>5</v>
      </c>
      <c r="I133" s="22">
        <v>0.5</v>
      </c>
    </row>
    <row r="134" spans="1:9" ht="54" x14ac:dyDescent="0.3">
      <c r="A134" s="6"/>
      <c r="B134" s="21"/>
      <c r="C134" s="22" t="s">
        <v>5</v>
      </c>
      <c r="D134" s="21" t="s">
        <v>361</v>
      </c>
      <c r="E134" s="23"/>
      <c r="F134" s="21" t="s">
        <v>362</v>
      </c>
      <c r="G134" s="22"/>
      <c r="H134" s="22">
        <v>5</v>
      </c>
      <c r="I134" s="22">
        <v>0.3</v>
      </c>
    </row>
    <row r="135" spans="1:9" ht="72" x14ac:dyDescent="0.3">
      <c r="A135" s="6"/>
      <c r="B135" s="21"/>
      <c r="C135" s="22" t="s">
        <v>5</v>
      </c>
      <c r="D135" s="21" t="s">
        <v>363</v>
      </c>
      <c r="E135" s="23"/>
      <c r="F135" s="21" t="s">
        <v>364</v>
      </c>
      <c r="G135" s="22"/>
      <c r="H135" s="22">
        <v>5</v>
      </c>
      <c r="I135" s="22">
        <v>0.5</v>
      </c>
    </row>
    <row r="136" spans="1:9" ht="18" x14ac:dyDescent="0.3">
      <c r="A136" s="6">
        <v>5</v>
      </c>
      <c r="B136" s="21" t="s">
        <v>365</v>
      </c>
      <c r="C136" s="22"/>
      <c r="D136" s="21"/>
      <c r="E136" s="23"/>
      <c r="F136" s="21"/>
      <c r="G136" s="22"/>
      <c r="H136" s="22"/>
      <c r="I136" s="22"/>
    </row>
    <row r="137" spans="1:9" ht="36" x14ac:dyDescent="0.3">
      <c r="A137" s="6"/>
      <c r="B137" s="21"/>
      <c r="C137" s="22" t="s">
        <v>5</v>
      </c>
      <c r="D137" s="21" t="s">
        <v>366</v>
      </c>
      <c r="E137" s="23"/>
      <c r="F137" s="21" t="s">
        <v>367</v>
      </c>
      <c r="G137" s="22"/>
      <c r="H137" s="22">
        <v>5</v>
      </c>
      <c r="I137" s="22">
        <v>0.4</v>
      </c>
    </row>
    <row r="138" spans="1:9" ht="54" x14ac:dyDescent="0.3">
      <c r="A138" s="6"/>
      <c r="B138" s="21"/>
      <c r="C138" s="22" t="s">
        <v>5</v>
      </c>
      <c r="D138" s="21" t="s">
        <v>368</v>
      </c>
      <c r="E138" s="23"/>
      <c r="F138" s="21" t="s">
        <v>369</v>
      </c>
      <c r="G138" s="22"/>
      <c r="H138" s="22">
        <v>5</v>
      </c>
      <c r="I138" s="22">
        <v>0.3</v>
      </c>
    </row>
    <row r="139" spans="1:9" ht="54" x14ac:dyDescent="0.3">
      <c r="A139" s="6"/>
      <c r="B139" s="21"/>
      <c r="C139" s="22" t="s">
        <v>5</v>
      </c>
      <c r="D139" s="21" t="s">
        <v>370</v>
      </c>
      <c r="E139" s="23"/>
      <c r="F139" s="21" t="s">
        <v>371</v>
      </c>
      <c r="G139" s="22"/>
      <c r="H139" s="22">
        <v>5</v>
      </c>
      <c r="I139" s="22">
        <v>0.2</v>
      </c>
    </row>
    <row r="140" spans="1:9" ht="36" x14ac:dyDescent="0.3">
      <c r="A140" s="6"/>
      <c r="B140" s="21"/>
      <c r="C140" s="22" t="s">
        <v>5</v>
      </c>
      <c r="D140" s="21" t="s">
        <v>372</v>
      </c>
      <c r="E140" s="23"/>
      <c r="F140" s="21" t="s">
        <v>373</v>
      </c>
      <c r="G140" s="22"/>
      <c r="H140" s="22">
        <v>1</v>
      </c>
      <c r="I140" s="22">
        <v>0.5</v>
      </c>
    </row>
    <row r="141" spans="1:9" ht="54" x14ac:dyDescent="0.3">
      <c r="A141" s="6"/>
      <c r="B141" s="21"/>
      <c r="C141" s="22" t="s">
        <v>5</v>
      </c>
      <c r="D141" s="21" t="s">
        <v>374</v>
      </c>
      <c r="E141" s="23"/>
      <c r="F141" s="21" t="s">
        <v>375</v>
      </c>
      <c r="G141" s="22"/>
      <c r="H141" s="22">
        <v>1</v>
      </c>
      <c r="I141" s="22">
        <v>0.4</v>
      </c>
    </row>
    <row r="142" spans="1:9" ht="18" x14ac:dyDescent="0.3">
      <c r="A142" s="6">
        <v>6</v>
      </c>
      <c r="B142" s="21" t="s">
        <v>83</v>
      </c>
      <c r="C142" s="22"/>
      <c r="D142" s="21" t="s">
        <v>21</v>
      </c>
      <c r="E142" s="23"/>
      <c r="F142" s="21" t="s">
        <v>21</v>
      </c>
      <c r="G142" s="22"/>
      <c r="H142" s="22" t="s">
        <v>21</v>
      </c>
      <c r="I142" s="22" t="s">
        <v>21</v>
      </c>
    </row>
    <row r="143" spans="1:9" ht="18" x14ac:dyDescent="0.3">
      <c r="A143" s="6"/>
      <c r="B143" s="21"/>
      <c r="C143" s="22" t="s">
        <v>5</v>
      </c>
      <c r="D143" s="21" t="s">
        <v>376</v>
      </c>
      <c r="E143" s="23"/>
      <c r="F143" s="21" t="s">
        <v>418</v>
      </c>
      <c r="G143" s="22"/>
      <c r="H143" s="22">
        <v>3</v>
      </c>
      <c r="I143" s="22">
        <v>1</v>
      </c>
    </row>
    <row r="144" spans="1:9" ht="36" x14ac:dyDescent="0.3">
      <c r="A144" s="6"/>
      <c r="B144" s="21"/>
      <c r="C144" s="22" t="s">
        <v>5</v>
      </c>
      <c r="D144" s="21" t="s">
        <v>377</v>
      </c>
      <c r="E144" s="23"/>
      <c r="F144" s="21" t="s">
        <v>418</v>
      </c>
      <c r="G144" s="22"/>
      <c r="H144" s="22">
        <v>5</v>
      </c>
      <c r="I144" s="22">
        <v>2</v>
      </c>
    </row>
    <row r="145" spans="1:9" ht="36" x14ac:dyDescent="0.3">
      <c r="A145" s="6"/>
      <c r="B145" s="21"/>
      <c r="C145" s="22" t="s">
        <v>5</v>
      </c>
      <c r="D145" s="21" t="s">
        <v>377</v>
      </c>
      <c r="E145" s="23"/>
      <c r="F145" s="21" t="s">
        <v>418</v>
      </c>
      <c r="G145" s="22"/>
      <c r="H145" s="22">
        <v>5</v>
      </c>
      <c r="I145" s="22">
        <v>2</v>
      </c>
    </row>
    <row r="146" spans="1:9" ht="18" x14ac:dyDescent="0.3">
      <c r="A146" s="6">
        <v>7</v>
      </c>
      <c r="B146" s="21" t="s">
        <v>378</v>
      </c>
      <c r="C146" s="22"/>
      <c r="D146" s="21" t="s">
        <v>21</v>
      </c>
      <c r="E146" s="23"/>
      <c r="F146" s="21" t="s">
        <v>21</v>
      </c>
      <c r="G146" s="22"/>
      <c r="H146" s="22" t="s">
        <v>21</v>
      </c>
      <c r="I146" s="22" t="s">
        <v>21</v>
      </c>
    </row>
    <row r="147" spans="1:9" ht="36" x14ac:dyDescent="0.3">
      <c r="A147" s="6"/>
      <c r="B147" s="21"/>
      <c r="C147" s="22" t="s">
        <v>5</v>
      </c>
      <c r="D147" s="21" t="s">
        <v>84</v>
      </c>
      <c r="E147" s="23"/>
      <c r="F147" s="21" t="s">
        <v>418</v>
      </c>
      <c r="G147" s="22"/>
      <c r="H147" s="22">
        <v>5</v>
      </c>
      <c r="I147" s="22">
        <v>1.5</v>
      </c>
    </row>
    <row r="148" spans="1:9" ht="18" x14ac:dyDescent="0.3">
      <c r="A148" s="6">
        <v>8</v>
      </c>
      <c r="B148" s="21" t="s">
        <v>85</v>
      </c>
      <c r="C148" s="22"/>
      <c r="D148" s="21" t="s">
        <v>21</v>
      </c>
      <c r="E148" s="23"/>
      <c r="F148" s="21" t="s">
        <v>21</v>
      </c>
      <c r="G148" s="22"/>
      <c r="H148" s="22" t="s">
        <v>21</v>
      </c>
      <c r="I148" s="22" t="s">
        <v>21</v>
      </c>
    </row>
    <row r="149" spans="1:9" ht="18" x14ac:dyDescent="0.3">
      <c r="A149" s="6"/>
      <c r="B149" s="21" t="s">
        <v>21</v>
      </c>
      <c r="C149" s="22" t="s">
        <v>5</v>
      </c>
      <c r="D149" s="21" t="s">
        <v>86</v>
      </c>
      <c r="E149" s="23"/>
      <c r="F149" s="21" t="s">
        <v>418</v>
      </c>
      <c r="G149" s="22"/>
      <c r="H149" s="22">
        <v>6</v>
      </c>
      <c r="I149" s="22">
        <v>0.5</v>
      </c>
    </row>
    <row r="150" spans="1:9" ht="18" x14ac:dyDescent="0.35">
      <c r="A150" s="8" t="s">
        <v>255</v>
      </c>
      <c r="B150" s="9" t="s">
        <v>72</v>
      </c>
      <c r="C150" s="8"/>
      <c r="D150" s="10"/>
      <c r="E150" s="8"/>
      <c r="F150" s="10"/>
      <c r="G150" s="10"/>
      <c r="H150" s="8"/>
      <c r="I150" s="15">
        <f>SUM(I151:I212)</f>
        <v>21.999999999999996</v>
      </c>
    </row>
    <row r="151" spans="1:9" ht="36" x14ac:dyDescent="0.3">
      <c r="A151" s="6">
        <v>1</v>
      </c>
      <c r="B151" s="21" t="s">
        <v>87</v>
      </c>
      <c r="C151" s="22"/>
      <c r="D151" s="21" t="s">
        <v>21</v>
      </c>
      <c r="E151" s="23" t="s">
        <v>21</v>
      </c>
      <c r="F151" s="21" t="s">
        <v>21</v>
      </c>
      <c r="G151" s="22" t="s">
        <v>21</v>
      </c>
      <c r="H151" s="22" t="s">
        <v>21</v>
      </c>
      <c r="I151" s="22" t="s">
        <v>21</v>
      </c>
    </row>
    <row r="152" spans="1:9" ht="36" x14ac:dyDescent="0.3">
      <c r="A152" s="6"/>
      <c r="B152" s="21" t="s">
        <v>21</v>
      </c>
      <c r="C152" s="22" t="s">
        <v>5</v>
      </c>
      <c r="D152" s="21" t="s">
        <v>88</v>
      </c>
      <c r="E152" s="23" t="s">
        <v>21</v>
      </c>
      <c r="F152" s="21" t="s">
        <v>89</v>
      </c>
      <c r="G152" s="22">
        <v>2</v>
      </c>
      <c r="H152" s="22">
        <v>1</v>
      </c>
      <c r="I152" s="22">
        <v>0.2</v>
      </c>
    </row>
    <row r="153" spans="1:9" ht="54" x14ac:dyDescent="0.3">
      <c r="A153" s="6"/>
      <c r="B153" s="21" t="s">
        <v>21</v>
      </c>
      <c r="C153" s="22" t="s">
        <v>5</v>
      </c>
      <c r="D153" s="21" t="s">
        <v>90</v>
      </c>
      <c r="E153" s="23"/>
      <c r="F153" s="21" t="s">
        <v>91</v>
      </c>
      <c r="G153" s="22">
        <v>2</v>
      </c>
      <c r="H153" s="22">
        <v>1</v>
      </c>
      <c r="I153" s="22">
        <v>0.2</v>
      </c>
    </row>
    <row r="154" spans="1:9" ht="36" x14ac:dyDescent="0.3">
      <c r="A154" s="6"/>
      <c r="B154" s="21" t="s">
        <v>21</v>
      </c>
      <c r="C154" s="22" t="s">
        <v>5</v>
      </c>
      <c r="D154" s="25" t="s">
        <v>92</v>
      </c>
      <c r="E154" s="27"/>
      <c r="F154" s="25" t="s">
        <v>93</v>
      </c>
      <c r="G154" s="26">
        <v>2</v>
      </c>
      <c r="H154" s="26">
        <v>1</v>
      </c>
      <c r="I154" s="26">
        <v>0.2</v>
      </c>
    </row>
    <row r="155" spans="1:9" ht="36" x14ac:dyDescent="0.3">
      <c r="A155" s="6">
        <v>2</v>
      </c>
      <c r="B155" s="21" t="s">
        <v>94</v>
      </c>
      <c r="C155" s="22"/>
      <c r="D155" s="21" t="s">
        <v>21</v>
      </c>
      <c r="E155" s="23"/>
      <c r="F155" s="21" t="s">
        <v>21</v>
      </c>
      <c r="G155" s="22" t="s">
        <v>21</v>
      </c>
      <c r="H155" s="22" t="s">
        <v>21</v>
      </c>
      <c r="I155" s="22" t="s">
        <v>21</v>
      </c>
    </row>
    <row r="156" spans="1:9" ht="18" x14ac:dyDescent="0.3">
      <c r="A156" s="6"/>
      <c r="B156" s="21" t="s">
        <v>21</v>
      </c>
      <c r="C156" s="22" t="s">
        <v>5</v>
      </c>
      <c r="D156" s="21" t="s">
        <v>95</v>
      </c>
      <c r="E156" s="23"/>
      <c r="F156" s="21" t="s">
        <v>96</v>
      </c>
      <c r="G156" s="22"/>
      <c r="H156" s="22">
        <v>3</v>
      </c>
      <c r="I156" s="22">
        <v>0.2</v>
      </c>
    </row>
    <row r="157" spans="1:9" ht="36" x14ac:dyDescent="0.3">
      <c r="A157" s="6"/>
      <c r="B157" s="21"/>
      <c r="C157" s="22" t="s">
        <v>5</v>
      </c>
      <c r="D157" s="21" t="s">
        <v>97</v>
      </c>
      <c r="E157" s="23" t="s">
        <v>21</v>
      </c>
      <c r="F157" s="21" t="s">
        <v>419</v>
      </c>
      <c r="G157" s="22"/>
      <c r="H157" s="22">
        <v>3</v>
      </c>
      <c r="I157" s="22">
        <v>0.2</v>
      </c>
    </row>
    <row r="158" spans="1:9" ht="54" x14ac:dyDescent="0.3">
      <c r="A158" s="6"/>
      <c r="B158" s="21"/>
      <c r="C158" s="22" t="s">
        <v>5</v>
      </c>
      <c r="D158" s="21" t="s">
        <v>98</v>
      </c>
      <c r="E158" s="23"/>
      <c r="F158" s="21" t="s">
        <v>99</v>
      </c>
      <c r="G158" s="22">
        <v>3</v>
      </c>
      <c r="H158" s="22">
        <v>2</v>
      </c>
      <c r="I158" s="22">
        <v>0.3</v>
      </c>
    </row>
    <row r="159" spans="1:9" ht="54" x14ac:dyDescent="0.3">
      <c r="A159" s="6"/>
      <c r="B159" s="21" t="s">
        <v>21</v>
      </c>
      <c r="C159" s="22" t="s">
        <v>5</v>
      </c>
      <c r="D159" s="21" t="s">
        <v>100</v>
      </c>
      <c r="E159" s="23"/>
      <c r="F159" s="21" t="s">
        <v>101</v>
      </c>
      <c r="G159" s="22"/>
      <c r="H159" s="22">
        <v>2</v>
      </c>
      <c r="I159" s="22">
        <v>0.2</v>
      </c>
    </row>
    <row r="160" spans="1:9" ht="36" x14ac:dyDescent="0.3">
      <c r="A160" s="6"/>
      <c r="B160" s="21" t="s">
        <v>21</v>
      </c>
      <c r="C160" s="22" t="s">
        <v>5</v>
      </c>
      <c r="D160" s="21" t="s">
        <v>102</v>
      </c>
      <c r="E160" s="23" t="s">
        <v>21</v>
      </c>
      <c r="F160" s="21" t="s">
        <v>103</v>
      </c>
      <c r="G160" s="22"/>
      <c r="H160" s="22">
        <v>2</v>
      </c>
      <c r="I160" s="22">
        <v>0.2</v>
      </c>
    </row>
    <row r="161" spans="1:9" ht="72" x14ac:dyDescent="0.3">
      <c r="A161" s="6"/>
      <c r="B161" s="21" t="s">
        <v>21</v>
      </c>
      <c r="C161" s="22" t="s">
        <v>5</v>
      </c>
      <c r="D161" s="21" t="s">
        <v>104</v>
      </c>
      <c r="E161" s="23" t="s">
        <v>21</v>
      </c>
      <c r="F161" s="21" t="s">
        <v>105</v>
      </c>
      <c r="G161" s="22"/>
      <c r="H161" s="22">
        <v>2</v>
      </c>
      <c r="I161" s="22">
        <v>0.3</v>
      </c>
    </row>
    <row r="162" spans="1:9" ht="36" x14ac:dyDescent="0.3">
      <c r="A162" s="6"/>
      <c r="B162" s="21" t="s">
        <v>21</v>
      </c>
      <c r="C162" s="22" t="s">
        <v>5</v>
      </c>
      <c r="D162" s="21" t="s">
        <v>106</v>
      </c>
      <c r="E162" s="23" t="s">
        <v>21</v>
      </c>
      <c r="F162" s="21" t="s">
        <v>107</v>
      </c>
      <c r="G162" s="22"/>
      <c r="H162" s="22">
        <v>2</v>
      </c>
      <c r="I162" s="22">
        <v>0.1</v>
      </c>
    </row>
    <row r="163" spans="1:9" ht="54" x14ac:dyDescent="0.3">
      <c r="A163" s="6"/>
      <c r="B163" s="21" t="s">
        <v>21</v>
      </c>
      <c r="C163" s="22" t="s">
        <v>5</v>
      </c>
      <c r="D163" s="21" t="s">
        <v>108</v>
      </c>
      <c r="E163" s="23" t="s">
        <v>21</v>
      </c>
      <c r="F163" s="21" t="s">
        <v>99</v>
      </c>
      <c r="G163" s="22">
        <v>3</v>
      </c>
      <c r="H163" s="22">
        <v>2</v>
      </c>
      <c r="I163" s="22">
        <v>0.3</v>
      </c>
    </row>
    <row r="164" spans="1:9" ht="54" x14ac:dyDescent="0.3">
      <c r="A164" s="6"/>
      <c r="B164" s="21"/>
      <c r="C164" s="22" t="s">
        <v>5</v>
      </c>
      <c r="D164" s="21" t="s">
        <v>109</v>
      </c>
      <c r="E164" s="23" t="s">
        <v>21</v>
      </c>
      <c r="F164" s="21" t="s">
        <v>421</v>
      </c>
      <c r="G164" s="22"/>
      <c r="H164" s="22">
        <v>2</v>
      </c>
      <c r="I164" s="22">
        <v>0.2</v>
      </c>
    </row>
    <row r="165" spans="1:9" ht="36" x14ac:dyDescent="0.3">
      <c r="A165" s="6"/>
      <c r="B165" s="21"/>
      <c r="C165" s="22" t="s">
        <v>5</v>
      </c>
      <c r="D165" s="21" t="s">
        <v>110</v>
      </c>
      <c r="E165" s="23" t="s">
        <v>21</v>
      </c>
      <c r="F165" s="21" t="s">
        <v>420</v>
      </c>
      <c r="G165" s="22"/>
      <c r="H165" s="22">
        <v>2</v>
      </c>
      <c r="I165" s="22">
        <v>0.2</v>
      </c>
    </row>
    <row r="166" spans="1:9" ht="36" x14ac:dyDescent="0.3">
      <c r="A166" s="6"/>
      <c r="B166" s="21"/>
      <c r="C166" s="22" t="s">
        <v>5</v>
      </c>
      <c r="D166" s="21" t="s">
        <v>106</v>
      </c>
      <c r="E166" s="23" t="s">
        <v>21</v>
      </c>
      <c r="F166" s="21" t="s">
        <v>107</v>
      </c>
      <c r="G166" s="22"/>
      <c r="H166" s="22">
        <v>2</v>
      </c>
      <c r="I166" s="22">
        <v>0.1</v>
      </c>
    </row>
    <row r="167" spans="1:9" ht="54" x14ac:dyDescent="0.3">
      <c r="A167" s="6"/>
      <c r="B167" s="21" t="s">
        <v>21</v>
      </c>
      <c r="C167" s="22" t="s">
        <v>5</v>
      </c>
      <c r="D167" s="21" t="s">
        <v>111</v>
      </c>
      <c r="E167" s="23" t="s">
        <v>21</v>
      </c>
      <c r="F167" s="21" t="s">
        <v>437</v>
      </c>
      <c r="G167" s="22">
        <v>5</v>
      </c>
      <c r="H167" s="22">
        <v>6</v>
      </c>
      <c r="I167" s="22">
        <v>1.5</v>
      </c>
    </row>
    <row r="168" spans="1:9" ht="36" x14ac:dyDescent="0.3">
      <c r="A168" s="6"/>
      <c r="B168" s="21" t="s">
        <v>21</v>
      </c>
      <c r="C168" s="22" t="s">
        <v>5</v>
      </c>
      <c r="D168" s="21" t="s">
        <v>112</v>
      </c>
      <c r="E168" s="23"/>
      <c r="F168" s="21" t="s">
        <v>113</v>
      </c>
      <c r="G168" s="22"/>
      <c r="H168" s="22">
        <v>6</v>
      </c>
      <c r="I168" s="22">
        <v>0.3</v>
      </c>
    </row>
    <row r="169" spans="1:9" ht="36" x14ac:dyDescent="0.3">
      <c r="A169" s="6"/>
      <c r="B169" s="21" t="s">
        <v>21</v>
      </c>
      <c r="C169" s="22" t="s">
        <v>5</v>
      </c>
      <c r="D169" s="21" t="s">
        <v>114</v>
      </c>
      <c r="E169" s="23"/>
      <c r="F169" s="21" t="s">
        <v>436</v>
      </c>
      <c r="G169" s="22">
        <v>5</v>
      </c>
      <c r="H169" s="22">
        <v>6</v>
      </c>
      <c r="I169" s="22">
        <v>2</v>
      </c>
    </row>
    <row r="170" spans="1:9" ht="18" x14ac:dyDescent="0.3">
      <c r="A170" s="6">
        <v>3</v>
      </c>
      <c r="B170" s="21" t="s">
        <v>115</v>
      </c>
      <c r="C170" s="22"/>
      <c r="D170" s="21" t="s">
        <v>21</v>
      </c>
      <c r="E170" s="23"/>
      <c r="F170" s="21" t="s">
        <v>21</v>
      </c>
      <c r="G170" s="22" t="s">
        <v>21</v>
      </c>
      <c r="H170" s="22" t="s">
        <v>21</v>
      </c>
      <c r="I170" s="22" t="s">
        <v>21</v>
      </c>
    </row>
    <row r="171" spans="1:9" ht="36" x14ac:dyDescent="0.3">
      <c r="A171" s="6"/>
      <c r="B171" s="21" t="s">
        <v>21</v>
      </c>
      <c r="C171" s="22" t="s">
        <v>5</v>
      </c>
      <c r="D171" s="21" t="s">
        <v>116</v>
      </c>
      <c r="E171" s="23"/>
      <c r="F171" s="21" t="s">
        <v>396</v>
      </c>
      <c r="G171" s="22">
        <v>5</v>
      </c>
      <c r="H171" s="22">
        <v>6</v>
      </c>
      <c r="I171" s="22">
        <v>1.2</v>
      </c>
    </row>
    <row r="172" spans="1:9" ht="36" x14ac:dyDescent="0.3">
      <c r="A172" s="6"/>
      <c r="B172" s="21"/>
      <c r="C172" s="22" t="s">
        <v>5</v>
      </c>
      <c r="D172" s="21" t="s">
        <v>117</v>
      </c>
      <c r="E172" s="23"/>
      <c r="F172" s="21" t="s">
        <v>422</v>
      </c>
      <c r="G172" s="22">
        <v>10</v>
      </c>
      <c r="H172" s="22">
        <v>6</v>
      </c>
      <c r="I172" s="22">
        <v>0.6</v>
      </c>
    </row>
    <row r="173" spans="1:9" ht="36" x14ac:dyDescent="0.3">
      <c r="A173" s="6"/>
      <c r="B173" s="21"/>
      <c r="C173" s="22" t="s">
        <v>5</v>
      </c>
      <c r="D173" s="21" t="s">
        <v>118</v>
      </c>
      <c r="E173" s="23"/>
      <c r="F173" s="21" t="s">
        <v>423</v>
      </c>
      <c r="G173" s="22">
        <v>10</v>
      </c>
      <c r="H173" s="22">
        <v>6</v>
      </c>
      <c r="I173" s="22">
        <v>1.6</v>
      </c>
    </row>
    <row r="174" spans="1:9" ht="18" x14ac:dyDescent="0.3">
      <c r="A174" s="6"/>
      <c r="B174" s="21" t="s">
        <v>21</v>
      </c>
      <c r="C174" s="22" t="s">
        <v>5</v>
      </c>
      <c r="D174" s="21" t="s">
        <v>119</v>
      </c>
      <c r="E174" s="23"/>
      <c r="F174" s="21" t="s">
        <v>397</v>
      </c>
      <c r="G174" s="22"/>
      <c r="H174" s="22">
        <v>6</v>
      </c>
      <c r="I174" s="22">
        <v>0.4</v>
      </c>
    </row>
    <row r="175" spans="1:9" ht="54" x14ac:dyDescent="0.3">
      <c r="A175" s="6"/>
      <c r="B175" s="21"/>
      <c r="C175" s="22" t="s">
        <v>5</v>
      </c>
      <c r="D175" s="21" t="s">
        <v>120</v>
      </c>
      <c r="E175" s="23"/>
      <c r="F175" s="21" t="s">
        <v>424</v>
      </c>
      <c r="G175" s="22"/>
      <c r="H175" s="22">
        <v>6</v>
      </c>
      <c r="I175" s="22">
        <v>0.5</v>
      </c>
    </row>
    <row r="176" spans="1:9" ht="54" x14ac:dyDescent="0.3">
      <c r="A176" s="6"/>
      <c r="B176" s="21" t="s">
        <v>21</v>
      </c>
      <c r="C176" s="22" t="s">
        <v>5</v>
      </c>
      <c r="D176" s="21" t="s">
        <v>425</v>
      </c>
      <c r="E176" s="23"/>
      <c r="F176" s="21" t="s">
        <v>426</v>
      </c>
      <c r="G176" s="22"/>
      <c r="H176" s="22">
        <v>6</v>
      </c>
      <c r="I176" s="22">
        <v>0.4</v>
      </c>
    </row>
    <row r="177" spans="1:9" ht="36" x14ac:dyDescent="0.3">
      <c r="A177" s="6"/>
      <c r="B177" s="21" t="s">
        <v>21</v>
      </c>
      <c r="C177" s="22" t="s">
        <v>5</v>
      </c>
      <c r="D177" s="21" t="s">
        <v>121</v>
      </c>
      <c r="E177" s="23"/>
      <c r="F177" s="21" t="s">
        <v>427</v>
      </c>
      <c r="G177" s="22"/>
      <c r="H177" s="22">
        <v>7</v>
      </c>
      <c r="I177" s="22">
        <v>0.5</v>
      </c>
    </row>
    <row r="178" spans="1:9" ht="18" x14ac:dyDescent="0.3">
      <c r="A178" s="6">
        <v>4</v>
      </c>
      <c r="B178" s="21" t="s">
        <v>122</v>
      </c>
      <c r="C178" s="22"/>
      <c r="D178" s="21" t="s">
        <v>21</v>
      </c>
      <c r="E178" s="23"/>
      <c r="F178" s="21" t="s">
        <v>21</v>
      </c>
      <c r="G178" s="22" t="s">
        <v>21</v>
      </c>
      <c r="H178" s="22" t="s">
        <v>21</v>
      </c>
      <c r="I178" s="22" t="s">
        <v>21</v>
      </c>
    </row>
    <row r="179" spans="1:9" ht="54" x14ac:dyDescent="0.3">
      <c r="A179" s="6"/>
      <c r="B179" s="21" t="s">
        <v>21</v>
      </c>
      <c r="C179" s="22" t="s">
        <v>5</v>
      </c>
      <c r="D179" s="21" t="s">
        <v>123</v>
      </c>
      <c r="E179" s="23"/>
      <c r="F179" s="21" t="s">
        <v>124</v>
      </c>
      <c r="G179" s="22"/>
      <c r="H179" s="22">
        <v>1</v>
      </c>
      <c r="I179" s="22">
        <v>0.2</v>
      </c>
    </row>
    <row r="180" spans="1:9" ht="36" x14ac:dyDescent="0.3">
      <c r="A180" s="6"/>
      <c r="B180" s="21"/>
      <c r="C180" s="22" t="s">
        <v>5</v>
      </c>
      <c r="D180" s="21" t="s">
        <v>125</v>
      </c>
      <c r="E180" s="23"/>
      <c r="F180" s="21" t="s">
        <v>126</v>
      </c>
      <c r="G180" s="22"/>
      <c r="H180" s="22">
        <v>1</v>
      </c>
      <c r="I180" s="22">
        <v>0.2</v>
      </c>
    </row>
    <row r="181" spans="1:9" ht="36" x14ac:dyDescent="0.3">
      <c r="A181" s="6"/>
      <c r="B181" s="21"/>
      <c r="C181" s="22" t="s">
        <v>5</v>
      </c>
      <c r="D181" s="21" t="s">
        <v>127</v>
      </c>
      <c r="E181" s="23"/>
      <c r="F181" s="21" t="s">
        <v>128</v>
      </c>
      <c r="G181" s="22"/>
      <c r="H181" s="22">
        <v>6</v>
      </c>
      <c r="I181" s="22">
        <v>0.3</v>
      </c>
    </row>
    <row r="182" spans="1:9" ht="18" x14ac:dyDescent="0.3">
      <c r="A182" s="6"/>
      <c r="B182" s="21" t="s">
        <v>21</v>
      </c>
      <c r="C182" s="22" t="s">
        <v>5</v>
      </c>
      <c r="D182" s="21" t="s">
        <v>129</v>
      </c>
      <c r="E182" s="23"/>
      <c r="F182" s="21" t="s">
        <v>130</v>
      </c>
      <c r="G182" s="22"/>
      <c r="H182" s="22">
        <v>3</v>
      </c>
      <c r="I182" s="22">
        <v>0.3</v>
      </c>
    </row>
    <row r="183" spans="1:9" ht="36" x14ac:dyDescent="0.3">
      <c r="A183" s="6"/>
      <c r="B183" s="21" t="s">
        <v>21</v>
      </c>
      <c r="C183" s="22" t="s">
        <v>5</v>
      </c>
      <c r="D183" s="21" t="s">
        <v>131</v>
      </c>
      <c r="E183" s="23"/>
      <c r="F183" s="21" t="s">
        <v>428</v>
      </c>
      <c r="G183" s="22">
        <v>5</v>
      </c>
      <c r="H183" s="22">
        <v>6</v>
      </c>
      <c r="I183" s="22">
        <v>0.9</v>
      </c>
    </row>
    <row r="184" spans="1:9" ht="36" x14ac:dyDescent="0.3">
      <c r="A184" s="6"/>
      <c r="B184" s="21" t="s">
        <v>21</v>
      </c>
      <c r="C184" s="22" t="s">
        <v>5</v>
      </c>
      <c r="D184" s="21" t="s">
        <v>132</v>
      </c>
      <c r="E184" s="23"/>
      <c r="F184" s="21" t="s">
        <v>133</v>
      </c>
      <c r="G184" s="22"/>
      <c r="H184" s="22">
        <v>6</v>
      </c>
      <c r="I184" s="22">
        <v>0.2</v>
      </c>
    </row>
    <row r="185" spans="1:9" ht="36" x14ac:dyDescent="0.3">
      <c r="A185" s="6"/>
      <c r="B185" s="21"/>
      <c r="C185" s="22" t="s">
        <v>5</v>
      </c>
      <c r="D185" s="21" t="s">
        <v>134</v>
      </c>
      <c r="E185" s="23"/>
      <c r="F185" s="21" t="s">
        <v>135</v>
      </c>
      <c r="G185" s="22"/>
      <c r="H185" s="22">
        <v>6</v>
      </c>
      <c r="I185" s="22">
        <v>0.2</v>
      </c>
    </row>
    <row r="186" spans="1:9" ht="18" x14ac:dyDescent="0.3">
      <c r="A186" s="6">
        <v>5</v>
      </c>
      <c r="B186" s="21" t="s">
        <v>136</v>
      </c>
      <c r="C186" s="22"/>
      <c r="D186" s="21" t="s">
        <v>21</v>
      </c>
      <c r="E186" s="23"/>
      <c r="F186" s="21" t="s">
        <v>21</v>
      </c>
      <c r="G186" s="22" t="s">
        <v>21</v>
      </c>
      <c r="H186" s="22" t="s">
        <v>21</v>
      </c>
      <c r="I186" s="22" t="s">
        <v>21</v>
      </c>
    </row>
    <row r="187" spans="1:9" ht="36" x14ac:dyDescent="0.3">
      <c r="A187" s="6"/>
      <c r="B187" s="21"/>
      <c r="C187" s="22" t="s">
        <v>5</v>
      </c>
      <c r="D187" s="21" t="s">
        <v>137</v>
      </c>
      <c r="E187" s="23"/>
      <c r="F187" s="21" t="s">
        <v>429</v>
      </c>
      <c r="G187" s="22"/>
      <c r="H187" s="22">
        <v>6</v>
      </c>
      <c r="I187" s="22">
        <v>0.2</v>
      </c>
    </row>
    <row r="188" spans="1:9" ht="54" x14ac:dyDescent="0.3">
      <c r="A188" s="6"/>
      <c r="B188" s="21"/>
      <c r="C188" s="22" t="s">
        <v>5</v>
      </c>
      <c r="D188" s="21" t="s">
        <v>138</v>
      </c>
      <c r="E188" s="23"/>
      <c r="F188" s="21" t="s">
        <v>430</v>
      </c>
      <c r="G188" s="22"/>
      <c r="H188" s="22">
        <v>6</v>
      </c>
      <c r="I188" s="22">
        <v>0.2</v>
      </c>
    </row>
    <row r="189" spans="1:9" ht="36" x14ac:dyDescent="0.3">
      <c r="A189" s="6"/>
      <c r="B189" s="21"/>
      <c r="C189" s="22" t="s">
        <v>5</v>
      </c>
      <c r="D189" s="21" t="s">
        <v>139</v>
      </c>
      <c r="E189" s="23"/>
      <c r="F189" s="21" t="s">
        <v>431</v>
      </c>
      <c r="G189" s="22"/>
      <c r="H189" s="22">
        <v>6</v>
      </c>
      <c r="I189" s="22">
        <v>0.4</v>
      </c>
    </row>
    <row r="190" spans="1:9" ht="36" x14ac:dyDescent="0.3">
      <c r="A190" s="6"/>
      <c r="B190" s="21" t="s">
        <v>21</v>
      </c>
      <c r="C190" s="22" t="s">
        <v>5</v>
      </c>
      <c r="D190" s="21" t="s">
        <v>432</v>
      </c>
      <c r="E190" s="23"/>
      <c r="F190" s="21" t="s">
        <v>433</v>
      </c>
      <c r="G190" s="22"/>
      <c r="H190" s="22">
        <v>6</v>
      </c>
      <c r="I190" s="22">
        <v>0.8</v>
      </c>
    </row>
    <row r="191" spans="1:9" ht="54" x14ac:dyDescent="0.3">
      <c r="A191" s="6"/>
      <c r="B191" s="21" t="s">
        <v>21</v>
      </c>
      <c r="C191" s="22" t="s">
        <v>5</v>
      </c>
      <c r="D191" s="21" t="s">
        <v>140</v>
      </c>
      <c r="E191" s="23"/>
      <c r="F191" s="21" t="s">
        <v>434</v>
      </c>
      <c r="G191" s="22">
        <v>5</v>
      </c>
      <c r="H191" s="22">
        <v>6</v>
      </c>
      <c r="I191" s="22">
        <v>0.6</v>
      </c>
    </row>
    <row r="192" spans="1:9" ht="36" x14ac:dyDescent="0.3">
      <c r="A192" s="6"/>
      <c r="B192" s="21" t="s">
        <v>21</v>
      </c>
      <c r="C192" s="22" t="s">
        <v>5</v>
      </c>
      <c r="D192" s="21" t="s">
        <v>141</v>
      </c>
      <c r="E192" s="23"/>
      <c r="F192" s="21" t="s">
        <v>435</v>
      </c>
      <c r="G192" s="22">
        <v>5</v>
      </c>
      <c r="H192" s="22">
        <v>6</v>
      </c>
      <c r="I192" s="22">
        <v>1.2</v>
      </c>
    </row>
    <row r="193" spans="1:9" ht="36" x14ac:dyDescent="0.3">
      <c r="A193" s="6"/>
      <c r="B193" s="21" t="s">
        <v>21</v>
      </c>
      <c r="C193" s="22" t="s">
        <v>5</v>
      </c>
      <c r="D193" s="21" t="s">
        <v>142</v>
      </c>
      <c r="E193" s="23"/>
      <c r="F193" s="21" t="s">
        <v>143</v>
      </c>
      <c r="G193" s="22"/>
      <c r="H193" s="22">
        <v>6</v>
      </c>
      <c r="I193" s="22">
        <v>0.4</v>
      </c>
    </row>
    <row r="194" spans="1:9" ht="36" x14ac:dyDescent="0.3">
      <c r="A194" s="6"/>
      <c r="B194" s="21" t="s">
        <v>21</v>
      </c>
      <c r="C194" s="22" t="s">
        <v>5</v>
      </c>
      <c r="D194" s="21" t="s">
        <v>35</v>
      </c>
      <c r="E194" s="23"/>
      <c r="F194" s="21" t="s">
        <v>398</v>
      </c>
      <c r="G194" s="22"/>
      <c r="H194" s="22">
        <v>1</v>
      </c>
      <c r="I194" s="22">
        <v>0.5</v>
      </c>
    </row>
    <row r="195" spans="1:9" ht="18" x14ac:dyDescent="0.3">
      <c r="A195" s="6">
        <v>6</v>
      </c>
      <c r="B195" s="21" t="s">
        <v>144</v>
      </c>
      <c r="C195" s="22"/>
      <c r="D195" s="21" t="s">
        <v>21</v>
      </c>
      <c r="E195" s="23"/>
      <c r="F195" s="21" t="s">
        <v>21</v>
      </c>
      <c r="G195" s="22" t="s">
        <v>21</v>
      </c>
      <c r="H195" s="22" t="s">
        <v>21</v>
      </c>
      <c r="I195" s="22" t="s">
        <v>21</v>
      </c>
    </row>
    <row r="196" spans="1:9" ht="54" x14ac:dyDescent="0.3">
      <c r="A196" s="6"/>
      <c r="B196" s="21" t="s">
        <v>21</v>
      </c>
      <c r="C196" s="22" t="s">
        <v>5</v>
      </c>
      <c r="D196" s="21" t="s">
        <v>145</v>
      </c>
      <c r="E196" s="23"/>
      <c r="F196" s="21" t="s">
        <v>146</v>
      </c>
      <c r="G196" s="22" t="s">
        <v>21</v>
      </c>
      <c r="H196" s="22">
        <v>1</v>
      </c>
      <c r="I196" s="22">
        <v>0.4</v>
      </c>
    </row>
    <row r="197" spans="1:9" ht="54" x14ac:dyDescent="0.3">
      <c r="A197" s="6"/>
      <c r="B197" s="21" t="s">
        <v>21</v>
      </c>
      <c r="C197" s="22" t="s">
        <v>5</v>
      </c>
      <c r="D197" s="21" t="s">
        <v>147</v>
      </c>
      <c r="E197" s="23"/>
      <c r="F197" s="21" t="s">
        <v>148</v>
      </c>
      <c r="G197" s="22"/>
      <c r="H197" s="22">
        <v>2</v>
      </c>
      <c r="I197" s="22">
        <v>0.2</v>
      </c>
    </row>
    <row r="198" spans="1:9" ht="36" x14ac:dyDescent="0.3">
      <c r="A198" s="6"/>
      <c r="B198" s="21" t="s">
        <v>21</v>
      </c>
      <c r="C198" s="22" t="s">
        <v>5</v>
      </c>
      <c r="D198" s="21" t="s">
        <v>149</v>
      </c>
      <c r="E198" s="23"/>
      <c r="F198" s="21" t="s">
        <v>150</v>
      </c>
      <c r="G198" s="22"/>
      <c r="H198" s="22">
        <v>2</v>
      </c>
      <c r="I198" s="22">
        <v>0.15</v>
      </c>
    </row>
    <row r="199" spans="1:9" ht="36" x14ac:dyDescent="0.3">
      <c r="A199" s="6"/>
      <c r="B199" s="21" t="s">
        <v>21</v>
      </c>
      <c r="C199" s="22" t="s">
        <v>5</v>
      </c>
      <c r="D199" s="21" t="s">
        <v>151</v>
      </c>
      <c r="E199" s="23"/>
      <c r="F199" s="21" t="s">
        <v>152</v>
      </c>
      <c r="G199" s="22"/>
      <c r="H199" s="22">
        <v>1</v>
      </c>
      <c r="I199" s="22">
        <v>0.2</v>
      </c>
    </row>
    <row r="200" spans="1:9" ht="36" x14ac:dyDescent="0.3">
      <c r="A200" s="6"/>
      <c r="B200" s="21"/>
      <c r="C200" s="22" t="s">
        <v>5</v>
      </c>
      <c r="D200" s="21" t="s">
        <v>153</v>
      </c>
      <c r="E200" s="23"/>
      <c r="F200" s="21" t="s">
        <v>154</v>
      </c>
      <c r="G200" s="22"/>
      <c r="H200" s="22">
        <v>1</v>
      </c>
      <c r="I200" s="22">
        <v>0.3</v>
      </c>
    </row>
    <row r="201" spans="1:9" ht="36" x14ac:dyDescent="0.3">
      <c r="A201" s="6"/>
      <c r="B201" s="21"/>
      <c r="C201" s="22" t="s">
        <v>5</v>
      </c>
      <c r="D201" s="21" t="s">
        <v>155</v>
      </c>
      <c r="E201" s="23"/>
      <c r="F201" s="21" t="s">
        <v>156</v>
      </c>
      <c r="G201" s="22"/>
      <c r="H201" s="22">
        <v>2</v>
      </c>
      <c r="I201" s="22">
        <v>0.15</v>
      </c>
    </row>
    <row r="202" spans="1:9" ht="54" x14ac:dyDescent="0.3">
      <c r="A202" s="6"/>
      <c r="B202" s="21" t="s">
        <v>21</v>
      </c>
      <c r="C202" s="22" t="s">
        <v>5</v>
      </c>
      <c r="D202" s="21" t="s">
        <v>80</v>
      </c>
      <c r="E202" s="23"/>
      <c r="F202" s="21" t="s">
        <v>77</v>
      </c>
      <c r="G202" s="22">
        <v>3</v>
      </c>
      <c r="H202" s="22">
        <v>2</v>
      </c>
      <c r="I202" s="22">
        <v>0.3</v>
      </c>
    </row>
    <row r="203" spans="1:9" ht="36" x14ac:dyDescent="0.3">
      <c r="A203" s="6"/>
      <c r="B203" s="21" t="s">
        <v>21</v>
      </c>
      <c r="C203" s="22" t="s">
        <v>5</v>
      </c>
      <c r="D203" s="21" t="s">
        <v>157</v>
      </c>
      <c r="E203" s="23"/>
      <c r="F203" s="21" t="s">
        <v>78</v>
      </c>
      <c r="G203" s="22"/>
      <c r="H203" s="22">
        <v>2</v>
      </c>
      <c r="I203" s="22">
        <v>0.1</v>
      </c>
    </row>
    <row r="204" spans="1:9" ht="36" x14ac:dyDescent="0.3">
      <c r="A204" s="6"/>
      <c r="B204" s="21" t="s">
        <v>21</v>
      </c>
      <c r="C204" s="22" t="s">
        <v>5</v>
      </c>
      <c r="D204" s="21" t="s">
        <v>32</v>
      </c>
      <c r="E204" s="23"/>
      <c r="F204" s="21" t="s">
        <v>81</v>
      </c>
      <c r="G204" s="22"/>
      <c r="H204" s="22">
        <v>2</v>
      </c>
      <c r="I204" s="22">
        <v>0.1</v>
      </c>
    </row>
    <row r="205" spans="1:9" ht="36" x14ac:dyDescent="0.3">
      <c r="A205" s="6"/>
      <c r="B205" s="21" t="s">
        <v>21</v>
      </c>
      <c r="C205" s="22" t="s">
        <v>5</v>
      </c>
      <c r="D205" s="21" t="s">
        <v>82</v>
      </c>
      <c r="E205" s="23"/>
      <c r="F205" s="21" t="s">
        <v>79</v>
      </c>
      <c r="G205" s="22"/>
      <c r="H205" s="22">
        <v>2</v>
      </c>
      <c r="I205" s="22">
        <v>0.1</v>
      </c>
    </row>
    <row r="206" spans="1:9" ht="54" x14ac:dyDescent="0.3">
      <c r="A206" s="6"/>
      <c r="B206" s="21" t="s">
        <v>21</v>
      </c>
      <c r="C206" s="22" t="s">
        <v>5</v>
      </c>
      <c r="D206" s="21" t="s">
        <v>158</v>
      </c>
      <c r="E206" s="23"/>
      <c r="F206" s="21" t="s">
        <v>159</v>
      </c>
      <c r="G206" s="22"/>
      <c r="H206" s="22">
        <v>1</v>
      </c>
      <c r="I206" s="22">
        <v>0.2</v>
      </c>
    </row>
    <row r="207" spans="1:9" ht="36" x14ac:dyDescent="0.3">
      <c r="A207" s="6"/>
      <c r="B207" s="21" t="s">
        <v>21</v>
      </c>
      <c r="C207" s="22" t="s">
        <v>5</v>
      </c>
      <c r="D207" s="21" t="s">
        <v>160</v>
      </c>
      <c r="E207" s="23"/>
      <c r="F207" s="21" t="s">
        <v>161</v>
      </c>
      <c r="G207" s="22"/>
      <c r="H207" s="22">
        <v>3</v>
      </c>
      <c r="I207" s="22">
        <v>0.3</v>
      </c>
    </row>
    <row r="208" spans="1:9" ht="18" x14ac:dyDescent="0.3">
      <c r="A208" s="6"/>
      <c r="B208" s="21" t="s">
        <v>21</v>
      </c>
      <c r="C208" s="22" t="s">
        <v>6</v>
      </c>
      <c r="D208" s="21" t="s">
        <v>34</v>
      </c>
      <c r="E208" s="23"/>
      <c r="F208" s="21" t="s">
        <v>21</v>
      </c>
      <c r="G208" s="22" t="s">
        <v>21</v>
      </c>
      <c r="H208" s="22">
        <v>6</v>
      </c>
      <c r="I208" s="22">
        <v>1</v>
      </c>
    </row>
    <row r="209" spans="1:9" ht="36" x14ac:dyDescent="0.3">
      <c r="A209" s="6"/>
      <c r="B209" s="21" t="s">
        <v>21</v>
      </c>
      <c r="C209" s="22"/>
      <c r="D209" s="21" t="s">
        <v>21</v>
      </c>
      <c r="E209" s="23">
        <v>0</v>
      </c>
      <c r="F209" s="21" t="s">
        <v>37</v>
      </c>
      <c r="G209" s="22" t="s">
        <v>21</v>
      </c>
      <c r="H209" s="22"/>
      <c r="I209" s="22"/>
    </row>
    <row r="210" spans="1:9" ht="18" x14ac:dyDescent="0.3">
      <c r="A210" s="6"/>
      <c r="B210" s="21" t="s">
        <v>21</v>
      </c>
      <c r="C210" s="22"/>
      <c r="D210" s="21" t="s">
        <v>21</v>
      </c>
      <c r="E210" s="23">
        <v>1</v>
      </c>
      <c r="F210" s="21" t="s">
        <v>162</v>
      </c>
      <c r="G210" s="22" t="s">
        <v>21</v>
      </c>
      <c r="H210" s="22"/>
      <c r="I210" s="22"/>
    </row>
    <row r="211" spans="1:9" ht="54" x14ac:dyDescent="0.3">
      <c r="A211" s="6"/>
      <c r="B211" s="21" t="s">
        <v>21</v>
      </c>
      <c r="C211" s="22"/>
      <c r="D211" s="21" t="s">
        <v>21</v>
      </c>
      <c r="E211" s="23">
        <v>2</v>
      </c>
      <c r="F211" s="21" t="s">
        <v>163</v>
      </c>
      <c r="G211" s="22" t="s">
        <v>21</v>
      </c>
      <c r="H211" s="22"/>
      <c r="I211" s="22"/>
    </row>
    <row r="212" spans="1:9" ht="54" x14ac:dyDescent="0.3">
      <c r="A212" s="6"/>
      <c r="B212" s="21" t="s">
        <v>21</v>
      </c>
      <c r="C212" s="22"/>
      <c r="D212" s="21" t="s">
        <v>21</v>
      </c>
      <c r="E212" s="23">
        <v>3</v>
      </c>
      <c r="F212" s="21" t="s">
        <v>164</v>
      </c>
      <c r="G212" s="22" t="s">
        <v>21</v>
      </c>
      <c r="H212" s="22"/>
      <c r="I212" s="22"/>
    </row>
    <row r="213" spans="1:9" ht="18" x14ac:dyDescent="0.35">
      <c r="A213" s="8" t="s">
        <v>256</v>
      </c>
      <c r="B213" s="9" t="s">
        <v>73</v>
      </c>
      <c r="C213" s="8"/>
      <c r="D213" s="10"/>
      <c r="E213" s="8"/>
      <c r="F213" s="10"/>
      <c r="G213" s="10"/>
      <c r="H213" s="8"/>
      <c r="I213" s="15">
        <f>SUM(I214:I276)</f>
        <v>20.999999999999993</v>
      </c>
    </row>
    <row r="214" spans="1:9" ht="36" x14ac:dyDescent="0.3">
      <c r="A214" s="6">
        <v>1</v>
      </c>
      <c r="B214" s="21" t="s">
        <v>165</v>
      </c>
      <c r="C214" s="22"/>
      <c r="D214" s="21" t="s">
        <v>21</v>
      </c>
      <c r="E214" s="23"/>
      <c r="F214" s="21" t="s">
        <v>21</v>
      </c>
      <c r="G214" s="22" t="s">
        <v>21</v>
      </c>
      <c r="H214" s="22" t="s">
        <v>21</v>
      </c>
      <c r="I214" s="22" t="s">
        <v>21</v>
      </c>
    </row>
    <row r="215" spans="1:9" ht="36" x14ac:dyDescent="0.3">
      <c r="A215" s="6"/>
      <c r="B215" s="21"/>
      <c r="C215" s="22" t="s">
        <v>5</v>
      </c>
      <c r="D215" s="21" t="s">
        <v>166</v>
      </c>
      <c r="E215" s="23"/>
      <c r="F215" s="21" t="s">
        <v>438</v>
      </c>
      <c r="G215" s="22"/>
      <c r="H215" s="22">
        <v>2</v>
      </c>
      <c r="I215" s="22">
        <v>0.5</v>
      </c>
    </row>
    <row r="216" spans="1:9" ht="54" x14ac:dyDescent="0.3">
      <c r="A216" s="6"/>
      <c r="B216" s="21"/>
      <c r="C216" s="22" t="s">
        <v>5</v>
      </c>
      <c r="D216" s="21" t="s">
        <v>167</v>
      </c>
      <c r="E216" s="23"/>
      <c r="F216" s="21" t="s">
        <v>168</v>
      </c>
      <c r="G216" s="22" t="s">
        <v>21</v>
      </c>
      <c r="H216" s="22">
        <v>2</v>
      </c>
      <c r="I216" s="22">
        <v>0.5</v>
      </c>
    </row>
    <row r="217" spans="1:9" ht="36" x14ac:dyDescent="0.3">
      <c r="A217" s="6">
        <v>2</v>
      </c>
      <c r="B217" s="21" t="s">
        <v>169</v>
      </c>
      <c r="C217" s="22"/>
      <c r="D217" s="21" t="s">
        <v>21</v>
      </c>
      <c r="E217" s="23"/>
      <c r="F217" s="21" t="s">
        <v>21</v>
      </c>
      <c r="G217" s="22" t="s">
        <v>21</v>
      </c>
      <c r="H217" s="22" t="s">
        <v>21</v>
      </c>
      <c r="I217" s="22" t="s">
        <v>21</v>
      </c>
    </row>
    <row r="218" spans="1:9" ht="90" x14ac:dyDescent="0.3">
      <c r="A218" s="6"/>
      <c r="B218" s="21" t="s">
        <v>21</v>
      </c>
      <c r="C218" s="22" t="s">
        <v>5</v>
      </c>
      <c r="D218" s="21" t="s">
        <v>170</v>
      </c>
      <c r="E218" s="23"/>
      <c r="F218" s="21" t="s">
        <v>171</v>
      </c>
      <c r="G218" s="22" t="s">
        <v>21</v>
      </c>
      <c r="H218" s="22">
        <v>1</v>
      </c>
      <c r="I218" s="22">
        <v>0.3</v>
      </c>
    </row>
    <row r="219" spans="1:9" ht="54" x14ac:dyDescent="0.3">
      <c r="A219" s="6"/>
      <c r="B219" s="21" t="s">
        <v>21</v>
      </c>
      <c r="C219" s="22" t="s">
        <v>5</v>
      </c>
      <c r="D219" s="21" t="s">
        <v>172</v>
      </c>
      <c r="E219" s="23"/>
      <c r="F219" s="21" t="s">
        <v>173</v>
      </c>
      <c r="G219" s="22" t="s">
        <v>21</v>
      </c>
      <c r="H219" s="22">
        <v>1</v>
      </c>
      <c r="I219" s="22">
        <v>0.1</v>
      </c>
    </row>
    <row r="220" spans="1:9" ht="72" x14ac:dyDescent="0.3">
      <c r="A220" s="6"/>
      <c r="B220" s="21" t="s">
        <v>21</v>
      </c>
      <c r="C220" s="22" t="s">
        <v>5</v>
      </c>
      <c r="D220" s="21" t="s">
        <v>174</v>
      </c>
      <c r="E220" s="23"/>
      <c r="F220" s="21" t="s">
        <v>175</v>
      </c>
      <c r="G220" s="22" t="s">
        <v>21</v>
      </c>
      <c r="H220" s="22">
        <v>7</v>
      </c>
      <c r="I220" s="22">
        <v>0.3</v>
      </c>
    </row>
    <row r="221" spans="1:9" ht="72" x14ac:dyDescent="0.3">
      <c r="A221" s="6"/>
      <c r="B221" s="21" t="s">
        <v>21</v>
      </c>
      <c r="C221" s="22" t="s">
        <v>5</v>
      </c>
      <c r="D221" s="21" t="s">
        <v>176</v>
      </c>
      <c r="E221" s="23"/>
      <c r="F221" s="21" t="s">
        <v>177</v>
      </c>
      <c r="G221" s="22"/>
      <c r="H221" s="22">
        <v>1</v>
      </c>
      <c r="I221" s="22">
        <v>0.3</v>
      </c>
    </row>
    <row r="222" spans="1:9" ht="18" x14ac:dyDescent="0.3">
      <c r="A222" s="6">
        <v>3</v>
      </c>
      <c r="B222" s="21" t="s">
        <v>178</v>
      </c>
      <c r="C222" s="22"/>
      <c r="D222" s="21" t="s">
        <v>21</v>
      </c>
      <c r="E222" s="23"/>
      <c r="F222" s="21" t="s">
        <v>21</v>
      </c>
      <c r="G222" s="22" t="s">
        <v>21</v>
      </c>
      <c r="H222" s="22" t="s">
        <v>21</v>
      </c>
      <c r="I222" s="22" t="s">
        <v>21</v>
      </c>
    </row>
    <row r="223" spans="1:9" ht="36" x14ac:dyDescent="0.3">
      <c r="A223" s="6"/>
      <c r="B223" s="21" t="s">
        <v>21</v>
      </c>
      <c r="C223" s="22" t="s">
        <v>5</v>
      </c>
      <c r="D223" s="21" t="s">
        <v>179</v>
      </c>
      <c r="E223" s="23"/>
      <c r="F223" s="21" t="s">
        <v>180</v>
      </c>
      <c r="G223" s="22"/>
      <c r="H223" s="22">
        <v>7</v>
      </c>
      <c r="I223" s="22">
        <v>0.3</v>
      </c>
    </row>
    <row r="224" spans="1:9" ht="36" x14ac:dyDescent="0.3">
      <c r="A224" s="6"/>
      <c r="B224" s="21"/>
      <c r="C224" s="22" t="s">
        <v>5</v>
      </c>
      <c r="D224" s="21" t="s">
        <v>181</v>
      </c>
      <c r="E224" s="23"/>
      <c r="F224" s="21" t="s">
        <v>439</v>
      </c>
      <c r="G224" s="22" t="s">
        <v>21</v>
      </c>
      <c r="H224" s="22">
        <v>7</v>
      </c>
      <c r="I224" s="22">
        <v>0.3</v>
      </c>
    </row>
    <row r="225" spans="1:9" ht="36" x14ac:dyDescent="0.3">
      <c r="A225" s="6"/>
      <c r="B225" s="21" t="s">
        <v>21</v>
      </c>
      <c r="C225" s="22" t="s">
        <v>5</v>
      </c>
      <c r="D225" s="21" t="s">
        <v>182</v>
      </c>
      <c r="E225" s="23"/>
      <c r="F225" s="29" t="s">
        <v>440</v>
      </c>
      <c r="G225" s="22" t="s">
        <v>21</v>
      </c>
      <c r="H225" s="22">
        <v>7</v>
      </c>
      <c r="I225" s="22">
        <v>0.3</v>
      </c>
    </row>
    <row r="226" spans="1:9" ht="54" x14ac:dyDescent="0.3">
      <c r="A226" s="6"/>
      <c r="B226" s="21"/>
      <c r="C226" s="22" t="s">
        <v>5</v>
      </c>
      <c r="D226" s="21" t="s">
        <v>183</v>
      </c>
      <c r="E226" s="23"/>
      <c r="F226" s="21" t="s">
        <v>184</v>
      </c>
      <c r="G226" s="22" t="s">
        <v>21</v>
      </c>
      <c r="H226" s="22">
        <v>7</v>
      </c>
      <c r="I226" s="22">
        <v>0.3</v>
      </c>
    </row>
    <row r="227" spans="1:9" ht="36" x14ac:dyDescent="0.3">
      <c r="A227" s="6"/>
      <c r="B227" s="21"/>
      <c r="C227" s="22" t="s">
        <v>5</v>
      </c>
      <c r="D227" s="21" t="s">
        <v>185</v>
      </c>
      <c r="E227" s="30"/>
      <c r="F227" s="21" t="s">
        <v>441</v>
      </c>
      <c r="G227" s="22" t="s">
        <v>21</v>
      </c>
      <c r="H227" s="22">
        <v>7</v>
      </c>
      <c r="I227" s="22">
        <v>0.3</v>
      </c>
    </row>
    <row r="228" spans="1:9" ht="54" x14ac:dyDescent="0.3">
      <c r="A228" s="6"/>
      <c r="B228" s="21" t="s">
        <v>21</v>
      </c>
      <c r="C228" s="22" t="s">
        <v>5</v>
      </c>
      <c r="D228" s="21" t="s">
        <v>186</v>
      </c>
      <c r="E228" s="23"/>
      <c r="F228" s="21" t="s">
        <v>442</v>
      </c>
      <c r="G228" s="22" t="s">
        <v>21</v>
      </c>
      <c r="H228" s="22">
        <v>7</v>
      </c>
      <c r="I228" s="22">
        <v>0.3</v>
      </c>
    </row>
    <row r="229" spans="1:9" ht="72" x14ac:dyDescent="0.3">
      <c r="A229" s="6"/>
      <c r="B229" s="21" t="s">
        <v>21</v>
      </c>
      <c r="C229" s="22" t="s">
        <v>5</v>
      </c>
      <c r="D229" s="21" t="s">
        <v>187</v>
      </c>
      <c r="E229" s="23"/>
      <c r="F229" s="21" t="s">
        <v>443</v>
      </c>
      <c r="G229" s="22" t="s">
        <v>21</v>
      </c>
      <c r="H229" s="22">
        <v>7</v>
      </c>
      <c r="I229" s="22">
        <v>0.5</v>
      </c>
    </row>
    <row r="230" spans="1:9" ht="54" x14ac:dyDescent="0.3">
      <c r="A230" s="6"/>
      <c r="B230" s="21"/>
      <c r="C230" s="22" t="s">
        <v>5</v>
      </c>
      <c r="D230" s="21" t="s">
        <v>188</v>
      </c>
      <c r="E230" s="23"/>
      <c r="F230" s="21" t="s">
        <v>444</v>
      </c>
      <c r="G230" s="22" t="s">
        <v>21</v>
      </c>
      <c r="H230" s="22">
        <v>7</v>
      </c>
      <c r="I230" s="22">
        <v>0.4</v>
      </c>
    </row>
    <row r="231" spans="1:9" ht="54" x14ac:dyDescent="0.3">
      <c r="A231" s="6"/>
      <c r="B231" s="21"/>
      <c r="C231" s="22" t="s">
        <v>5</v>
      </c>
      <c r="D231" s="21" t="s">
        <v>189</v>
      </c>
      <c r="E231" s="23"/>
      <c r="F231" s="21" t="s">
        <v>190</v>
      </c>
      <c r="G231" s="22"/>
      <c r="H231" s="22">
        <v>7</v>
      </c>
      <c r="I231" s="22">
        <v>0.4</v>
      </c>
    </row>
    <row r="232" spans="1:9" ht="54" x14ac:dyDescent="0.3">
      <c r="A232" s="6"/>
      <c r="B232" s="21" t="s">
        <v>21</v>
      </c>
      <c r="C232" s="22" t="s">
        <v>5</v>
      </c>
      <c r="D232" s="21" t="s">
        <v>191</v>
      </c>
      <c r="E232" s="23"/>
      <c r="F232" s="21" t="s">
        <v>192</v>
      </c>
      <c r="G232" s="22"/>
      <c r="H232" s="22">
        <v>7</v>
      </c>
      <c r="I232" s="22">
        <v>0.4</v>
      </c>
    </row>
    <row r="233" spans="1:9" ht="72" x14ac:dyDescent="0.3">
      <c r="A233" s="6"/>
      <c r="B233" s="21" t="s">
        <v>21</v>
      </c>
      <c r="C233" s="22" t="s">
        <v>5</v>
      </c>
      <c r="D233" s="21" t="s">
        <v>193</v>
      </c>
      <c r="E233" s="23"/>
      <c r="F233" s="21" t="s">
        <v>445</v>
      </c>
      <c r="G233" s="30"/>
      <c r="H233" s="22">
        <v>7</v>
      </c>
      <c r="I233" s="22">
        <v>0.3</v>
      </c>
    </row>
    <row r="234" spans="1:9" ht="36" x14ac:dyDescent="0.3">
      <c r="A234" s="6"/>
      <c r="B234" s="21" t="s">
        <v>21</v>
      </c>
      <c r="C234" s="22" t="s">
        <v>5</v>
      </c>
      <c r="D234" s="21" t="s">
        <v>194</v>
      </c>
      <c r="E234" s="23"/>
      <c r="F234" s="21" t="s">
        <v>450</v>
      </c>
      <c r="G234" s="22"/>
      <c r="H234" s="22">
        <v>7</v>
      </c>
      <c r="I234" s="22">
        <v>0.3</v>
      </c>
    </row>
    <row r="235" spans="1:9" ht="36" x14ac:dyDescent="0.3">
      <c r="A235" s="6">
        <v>4</v>
      </c>
      <c r="B235" s="21" t="s">
        <v>195</v>
      </c>
      <c r="C235" s="22"/>
      <c r="D235" s="21" t="s">
        <v>21</v>
      </c>
      <c r="E235" s="23"/>
      <c r="F235" s="21" t="s">
        <v>21</v>
      </c>
      <c r="G235" s="22"/>
      <c r="H235" s="22" t="s">
        <v>21</v>
      </c>
      <c r="I235" s="22" t="s">
        <v>21</v>
      </c>
    </row>
    <row r="236" spans="1:9" ht="72" x14ac:dyDescent="0.3">
      <c r="A236" s="6"/>
      <c r="B236" s="21" t="s">
        <v>21</v>
      </c>
      <c r="C236" s="22" t="s">
        <v>5</v>
      </c>
      <c r="D236" s="21" t="s">
        <v>196</v>
      </c>
      <c r="E236" s="23"/>
      <c r="F236" s="21" t="s">
        <v>197</v>
      </c>
      <c r="G236" s="22"/>
      <c r="H236" s="22">
        <v>1</v>
      </c>
      <c r="I236" s="22">
        <v>0.3</v>
      </c>
    </row>
    <row r="237" spans="1:9" ht="36" x14ac:dyDescent="0.3">
      <c r="A237" s="6"/>
      <c r="B237" s="21" t="s">
        <v>21</v>
      </c>
      <c r="C237" s="22" t="s">
        <v>5</v>
      </c>
      <c r="D237" s="21" t="s">
        <v>198</v>
      </c>
      <c r="E237" s="23"/>
      <c r="F237" s="21" t="s">
        <v>199</v>
      </c>
      <c r="G237" s="22" t="s">
        <v>21</v>
      </c>
      <c r="H237" s="22">
        <v>7</v>
      </c>
      <c r="I237" s="22">
        <v>0.2</v>
      </c>
    </row>
    <row r="238" spans="1:9" ht="90" x14ac:dyDescent="0.3">
      <c r="A238" s="6"/>
      <c r="B238" s="21" t="s">
        <v>21</v>
      </c>
      <c r="C238" s="22" t="s">
        <v>5</v>
      </c>
      <c r="D238" s="21" t="s">
        <v>200</v>
      </c>
      <c r="E238" s="23"/>
      <c r="F238" s="21" t="s">
        <v>201</v>
      </c>
      <c r="G238" s="22"/>
      <c r="H238" s="22">
        <v>7</v>
      </c>
      <c r="I238" s="22">
        <v>0.2</v>
      </c>
    </row>
    <row r="239" spans="1:9" ht="54" x14ac:dyDescent="0.3">
      <c r="A239" s="6"/>
      <c r="B239" s="21" t="s">
        <v>21</v>
      </c>
      <c r="C239" s="22" t="s">
        <v>5</v>
      </c>
      <c r="D239" s="21" t="s">
        <v>202</v>
      </c>
      <c r="E239" s="23"/>
      <c r="F239" s="21" t="s">
        <v>203</v>
      </c>
      <c r="G239" s="22">
        <v>4</v>
      </c>
      <c r="H239" s="22">
        <v>7</v>
      </c>
      <c r="I239" s="22">
        <v>0.8</v>
      </c>
    </row>
    <row r="240" spans="1:9" ht="54" x14ac:dyDescent="0.3">
      <c r="A240" s="6"/>
      <c r="B240" s="21" t="s">
        <v>21</v>
      </c>
      <c r="C240" s="22" t="s">
        <v>5</v>
      </c>
      <c r="D240" s="21" t="s">
        <v>204</v>
      </c>
      <c r="E240" s="23"/>
      <c r="F240" s="21" t="s">
        <v>205</v>
      </c>
      <c r="G240" s="22">
        <v>4</v>
      </c>
      <c r="H240" s="22">
        <v>7</v>
      </c>
      <c r="I240" s="22">
        <v>0.3</v>
      </c>
    </row>
    <row r="241" spans="1:9" ht="72" x14ac:dyDescent="0.3">
      <c r="A241" s="6"/>
      <c r="B241" s="21" t="s">
        <v>21</v>
      </c>
      <c r="C241" s="22" t="s">
        <v>5</v>
      </c>
      <c r="D241" s="21" t="s">
        <v>206</v>
      </c>
      <c r="E241" s="23"/>
      <c r="F241" s="21" t="s">
        <v>207</v>
      </c>
      <c r="G241" s="22" t="s">
        <v>21</v>
      </c>
      <c r="H241" s="22">
        <v>7</v>
      </c>
      <c r="I241" s="22">
        <v>0.4</v>
      </c>
    </row>
    <row r="242" spans="1:9" ht="54" x14ac:dyDescent="0.3">
      <c r="A242" s="6"/>
      <c r="B242" s="21" t="s">
        <v>21</v>
      </c>
      <c r="C242" s="22" t="s">
        <v>5</v>
      </c>
      <c r="D242" s="21" t="s">
        <v>208</v>
      </c>
      <c r="E242" s="23"/>
      <c r="F242" s="21" t="s">
        <v>209</v>
      </c>
      <c r="G242" s="22" t="s">
        <v>21</v>
      </c>
      <c r="H242" s="22">
        <v>7</v>
      </c>
      <c r="I242" s="22">
        <v>0.5</v>
      </c>
    </row>
    <row r="243" spans="1:9" ht="90" x14ac:dyDescent="0.3">
      <c r="A243" s="6"/>
      <c r="B243" s="21"/>
      <c r="C243" s="22" t="s">
        <v>5</v>
      </c>
      <c r="D243" s="21" t="s">
        <v>210</v>
      </c>
      <c r="E243" s="23"/>
      <c r="F243" s="21" t="s">
        <v>211</v>
      </c>
      <c r="G243" s="22" t="s">
        <v>21</v>
      </c>
      <c r="H243" s="22">
        <v>7</v>
      </c>
      <c r="I243" s="22">
        <v>0.4</v>
      </c>
    </row>
    <row r="244" spans="1:9" ht="18" x14ac:dyDescent="0.3">
      <c r="A244" s="6">
        <v>5</v>
      </c>
      <c r="B244" s="21" t="s">
        <v>212</v>
      </c>
      <c r="C244" s="22"/>
      <c r="D244" s="21"/>
      <c r="E244" s="23"/>
      <c r="F244" s="21"/>
      <c r="G244" s="22"/>
      <c r="H244" s="22"/>
      <c r="I244" s="22"/>
    </row>
    <row r="245" spans="1:9" ht="54" x14ac:dyDescent="0.3">
      <c r="A245" s="6"/>
      <c r="B245" s="21" t="s">
        <v>21</v>
      </c>
      <c r="C245" s="22" t="s">
        <v>5</v>
      </c>
      <c r="D245" s="21" t="s">
        <v>213</v>
      </c>
      <c r="E245" s="23"/>
      <c r="F245" s="21" t="s">
        <v>446</v>
      </c>
      <c r="G245" s="22">
        <v>6</v>
      </c>
      <c r="H245" s="22">
        <v>7</v>
      </c>
      <c r="I245" s="22">
        <v>0.6</v>
      </c>
    </row>
    <row r="246" spans="1:9" ht="54" x14ac:dyDescent="0.3">
      <c r="A246" s="6"/>
      <c r="B246" s="21" t="s">
        <v>21</v>
      </c>
      <c r="C246" s="22" t="s">
        <v>5</v>
      </c>
      <c r="D246" s="21" t="s">
        <v>214</v>
      </c>
      <c r="E246" s="23"/>
      <c r="F246" s="21" t="s">
        <v>215</v>
      </c>
      <c r="G246" s="22" t="s">
        <v>21</v>
      </c>
      <c r="H246" s="22">
        <v>7</v>
      </c>
      <c r="I246" s="22">
        <v>0.3</v>
      </c>
    </row>
    <row r="247" spans="1:9" ht="18" x14ac:dyDescent="0.3">
      <c r="A247" s="6">
        <v>6</v>
      </c>
      <c r="B247" s="21" t="s">
        <v>216</v>
      </c>
      <c r="C247" s="22"/>
      <c r="D247" s="21" t="s">
        <v>21</v>
      </c>
      <c r="E247" s="23"/>
      <c r="F247" s="21" t="s">
        <v>21</v>
      </c>
      <c r="G247" s="22" t="s">
        <v>21</v>
      </c>
      <c r="H247" s="22" t="s">
        <v>21</v>
      </c>
      <c r="I247" s="22" t="s">
        <v>21</v>
      </c>
    </row>
    <row r="248" spans="1:9" ht="144" x14ac:dyDescent="0.3">
      <c r="A248" s="6"/>
      <c r="B248" s="21" t="s">
        <v>21</v>
      </c>
      <c r="C248" s="22" t="s">
        <v>5</v>
      </c>
      <c r="D248" s="21" t="s">
        <v>217</v>
      </c>
      <c r="E248" s="23"/>
      <c r="F248" s="21" t="s">
        <v>218</v>
      </c>
      <c r="G248" s="22"/>
      <c r="H248" s="22">
        <v>7</v>
      </c>
      <c r="I248" s="22">
        <v>0.2</v>
      </c>
    </row>
    <row r="249" spans="1:9" ht="54" x14ac:dyDescent="0.3">
      <c r="A249" s="6"/>
      <c r="B249" s="21" t="s">
        <v>21</v>
      </c>
      <c r="C249" s="22" t="s">
        <v>5</v>
      </c>
      <c r="D249" s="21" t="s">
        <v>219</v>
      </c>
      <c r="E249" s="23"/>
      <c r="F249" s="21" t="s">
        <v>220</v>
      </c>
      <c r="G249" s="22"/>
      <c r="H249" s="22">
        <v>7</v>
      </c>
      <c r="I249" s="22">
        <v>0.2</v>
      </c>
    </row>
    <row r="250" spans="1:9" ht="54" x14ac:dyDescent="0.3">
      <c r="A250" s="6"/>
      <c r="B250" s="21" t="s">
        <v>21</v>
      </c>
      <c r="C250" s="22" t="s">
        <v>5</v>
      </c>
      <c r="D250" s="21" t="s">
        <v>221</v>
      </c>
      <c r="E250" s="23"/>
      <c r="F250" s="21" t="s">
        <v>222</v>
      </c>
      <c r="G250" s="22"/>
      <c r="H250" s="22">
        <v>7</v>
      </c>
      <c r="I250" s="22">
        <v>0.3</v>
      </c>
    </row>
    <row r="251" spans="1:9" ht="72" x14ac:dyDescent="0.3">
      <c r="A251" s="6"/>
      <c r="B251" s="21" t="s">
        <v>21</v>
      </c>
      <c r="C251" s="22" t="s">
        <v>5</v>
      </c>
      <c r="D251" s="21" t="s">
        <v>223</v>
      </c>
      <c r="E251" s="23"/>
      <c r="F251" s="21" t="s">
        <v>224</v>
      </c>
      <c r="G251" s="22">
        <v>4</v>
      </c>
      <c r="H251" s="22">
        <v>7</v>
      </c>
      <c r="I251" s="22">
        <v>0.8</v>
      </c>
    </row>
    <row r="252" spans="1:9" ht="36" x14ac:dyDescent="0.3">
      <c r="A252" s="6"/>
      <c r="B252" s="21" t="s">
        <v>21</v>
      </c>
      <c r="C252" s="22" t="s">
        <v>5</v>
      </c>
      <c r="D252" s="21" t="s">
        <v>225</v>
      </c>
      <c r="E252" s="23"/>
      <c r="F252" s="21" t="s">
        <v>447</v>
      </c>
      <c r="G252" s="22">
        <v>4</v>
      </c>
      <c r="H252" s="22">
        <v>7</v>
      </c>
      <c r="I252" s="22">
        <v>0.6</v>
      </c>
    </row>
    <row r="253" spans="1:9" ht="36" x14ac:dyDescent="0.3">
      <c r="A253" s="6"/>
      <c r="B253" s="21" t="s">
        <v>21</v>
      </c>
      <c r="C253" s="22" t="s">
        <v>5</v>
      </c>
      <c r="D253" s="21" t="s">
        <v>226</v>
      </c>
      <c r="E253" s="23"/>
      <c r="F253" s="21" t="s">
        <v>448</v>
      </c>
      <c r="G253" s="22">
        <v>4</v>
      </c>
      <c r="H253" s="22">
        <v>7</v>
      </c>
      <c r="I253" s="22">
        <v>0.6</v>
      </c>
    </row>
    <row r="254" spans="1:9" ht="36" x14ac:dyDescent="0.3">
      <c r="A254" s="6"/>
      <c r="B254" s="21" t="s">
        <v>21</v>
      </c>
      <c r="C254" s="22" t="s">
        <v>5</v>
      </c>
      <c r="D254" s="21" t="s">
        <v>227</v>
      </c>
      <c r="E254" s="23"/>
      <c r="F254" s="21" t="s">
        <v>449</v>
      </c>
      <c r="G254" s="22">
        <v>4</v>
      </c>
      <c r="H254" s="22">
        <v>7</v>
      </c>
      <c r="I254" s="22">
        <v>0.6</v>
      </c>
    </row>
    <row r="255" spans="1:9" ht="36" x14ac:dyDescent="0.3">
      <c r="A255" s="6"/>
      <c r="B255" s="21"/>
      <c r="C255" s="22" t="s">
        <v>5</v>
      </c>
      <c r="D255" s="21" t="s">
        <v>228</v>
      </c>
      <c r="E255" s="23"/>
      <c r="F255" s="21" t="s">
        <v>229</v>
      </c>
      <c r="G255" s="31">
        <v>4</v>
      </c>
      <c r="H255" s="22">
        <v>7</v>
      </c>
      <c r="I255" s="22">
        <v>0.6</v>
      </c>
    </row>
    <row r="256" spans="1:9" ht="36" x14ac:dyDescent="0.3">
      <c r="A256" s="6">
        <v>7</v>
      </c>
      <c r="B256" s="21" t="s">
        <v>20</v>
      </c>
      <c r="C256" s="22"/>
      <c r="D256" s="21" t="s">
        <v>21</v>
      </c>
      <c r="E256" s="23"/>
      <c r="F256" s="21" t="s">
        <v>21</v>
      </c>
      <c r="G256" s="31" t="s">
        <v>21</v>
      </c>
      <c r="H256" s="22" t="s">
        <v>21</v>
      </c>
      <c r="I256" s="22" t="s">
        <v>21</v>
      </c>
    </row>
    <row r="257" spans="1:9" ht="54" x14ac:dyDescent="0.3">
      <c r="A257" s="6"/>
      <c r="B257" s="21" t="s">
        <v>21</v>
      </c>
      <c r="C257" s="22" t="s">
        <v>5</v>
      </c>
      <c r="D257" s="21" t="s">
        <v>230</v>
      </c>
      <c r="E257" s="23"/>
      <c r="F257" s="21" t="s">
        <v>231</v>
      </c>
      <c r="G257" s="31" t="s">
        <v>21</v>
      </c>
      <c r="H257" s="22">
        <v>1</v>
      </c>
      <c r="I257" s="22">
        <v>0.2</v>
      </c>
    </row>
    <row r="258" spans="1:9" ht="54" x14ac:dyDescent="0.3">
      <c r="A258" s="6"/>
      <c r="B258" s="21" t="s">
        <v>21</v>
      </c>
      <c r="C258" s="22" t="s">
        <v>5</v>
      </c>
      <c r="D258" s="21" t="s">
        <v>75</v>
      </c>
      <c r="E258" s="23"/>
      <c r="F258" s="21" t="s">
        <v>232</v>
      </c>
      <c r="G258" s="31" t="s">
        <v>21</v>
      </c>
      <c r="H258" s="22">
        <v>1</v>
      </c>
      <c r="I258" s="22">
        <v>0.2</v>
      </c>
    </row>
    <row r="259" spans="1:9" ht="72" x14ac:dyDescent="0.3">
      <c r="A259" s="6"/>
      <c r="B259" s="21" t="s">
        <v>21</v>
      </c>
      <c r="C259" s="22" t="s">
        <v>5</v>
      </c>
      <c r="D259" s="21" t="s">
        <v>233</v>
      </c>
      <c r="E259" s="23"/>
      <c r="F259" s="21" t="s">
        <v>234</v>
      </c>
      <c r="G259" s="31" t="s">
        <v>21</v>
      </c>
      <c r="H259" s="22">
        <v>1</v>
      </c>
      <c r="I259" s="22">
        <v>0.2</v>
      </c>
    </row>
    <row r="260" spans="1:9" ht="36" x14ac:dyDescent="0.3">
      <c r="A260" s="6"/>
      <c r="B260" s="21" t="s">
        <v>21</v>
      </c>
      <c r="C260" s="22" t="s">
        <v>5</v>
      </c>
      <c r="D260" s="21" t="s">
        <v>235</v>
      </c>
      <c r="E260" s="23"/>
      <c r="F260" s="21" t="s">
        <v>236</v>
      </c>
      <c r="G260" s="31" t="s">
        <v>21</v>
      </c>
      <c r="H260" s="22">
        <v>1</v>
      </c>
      <c r="I260" s="22">
        <v>0.1</v>
      </c>
    </row>
    <row r="261" spans="1:9" ht="36" x14ac:dyDescent="0.3">
      <c r="A261" s="6"/>
      <c r="B261" s="21"/>
      <c r="C261" s="22" t="s">
        <v>5</v>
      </c>
      <c r="D261" s="21" t="s">
        <v>237</v>
      </c>
      <c r="E261" s="23"/>
      <c r="F261" s="21" t="s">
        <v>238</v>
      </c>
      <c r="G261" s="31" t="s">
        <v>21</v>
      </c>
      <c r="H261" s="22">
        <v>1</v>
      </c>
      <c r="I261" s="22">
        <v>0.2</v>
      </c>
    </row>
    <row r="262" spans="1:9" ht="36" x14ac:dyDescent="0.3">
      <c r="A262" s="6"/>
      <c r="B262" s="21" t="s">
        <v>21</v>
      </c>
      <c r="C262" s="22" t="s">
        <v>5</v>
      </c>
      <c r="D262" s="21" t="s">
        <v>239</v>
      </c>
      <c r="E262" s="23"/>
      <c r="F262" s="21" t="s">
        <v>240</v>
      </c>
      <c r="G262" s="31" t="s">
        <v>21</v>
      </c>
      <c r="H262" s="22">
        <v>1</v>
      </c>
      <c r="I262" s="22">
        <v>0.1</v>
      </c>
    </row>
    <row r="263" spans="1:9" ht="36" x14ac:dyDescent="0.3">
      <c r="A263" s="6">
        <v>8</v>
      </c>
      <c r="B263" s="21" t="s">
        <v>241</v>
      </c>
      <c r="C263" s="22"/>
      <c r="D263" s="21" t="s">
        <v>21</v>
      </c>
      <c r="E263" s="23"/>
      <c r="F263" s="21" t="s">
        <v>21</v>
      </c>
      <c r="G263" s="31" t="s">
        <v>21</v>
      </c>
      <c r="H263" s="22" t="s">
        <v>21</v>
      </c>
      <c r="I263" s="22" t="s">
        <v>21</v>
      </c>
    </row>
    <row r="264" spans="1:9" ht="126" x14ac:dyDescent="0.3">
      <c r="A264" s="6"/>
      <c r="B264" s="21" t="s">
        <v>21</v>
      </c>
      <c r="C264" s="22" t="s">
        <v>5</v>
      </c>
      <c r="D264" s="21" t="s">
        <v>242</v>
      </c>
      <c r="E264" s="23"/>
      <c r="F264" s="21" t="s">
        <v>243</v>
      </c>
      <c r="G264" s="31" t="s">
        <v>21</v>
      </c>
      <c r="H264" s="22">
        <v>1</v>
      </c>
      <c r="I264" s="22">
        <v>0.1</v>
      </c>
    </row>
    <row r="265" spans="1:9" ht="90" x14ac:dyDescent="0.3">
      <c r="A265" s="6"/>
      <c r="B265" s="21" t="s">
        <v>21</v>
      </c>
      <c r="C265" s="22" t="s">
        <v>5</v>
      </c>
      <c r="D265" s="21" t="s">
        <v>244</v>
      </c>
      <c r="E265" s="23"/>
      <c r="F265" s="21" t="s">
        <v>245</v>
      </c>
      <c r="G265" s="31" t="s">
        <v>21</v>
      </c>
      <c r="H265" s="22">
        <v>1</v>
      </c>
      <c r="I265" s="22">
        <v>0.2</v>
      </c>
    </row>
    <row r="266" spans="1:9" ht="36" x14ac:dyDescent="0.3">
      <c r="A266" s="6"/>
      <c r="B266" s="21" t="s">
        <v>21</v>
      </c>
      <c r="C266" s="22" t="s">
        <v>5</v>
      </c>
      <c r="D266" s="21" t="s">
        <v>246</v>
      </c>
      <c r="E266" s="23"/>
      <c r="F266" s="21" t="s">
        <v>247</v>
      </c>
      <c r="G266" s="31" t="s">
        <v>21</v>
      </c>
      <c r="H266" s="22">
        <v>1</v>
      </c>
      <c r="I266" s="22">
        <v>0.2</v>
      </c>
    </row>
    <row r="267" spans="1:9" ht="54" x14ac:dyDescent="0.3">
      <c r="A267" s="6"/>
      <c r="B267" s="21" t="s">
        <v>21</v>
      </c>
      <c r="C267" s="22" t="s">
        <v>5</v>
      </c>
      <c r="D267" s="29" t="s">
        <v>248</v>
      </c>
      <c r="E267" s="23"/>
      <c r="F267" s="21" t="s">
        <v>249</v>
      </c>
      <c r="G267" s="31" t="s">
        <v>21</v>
      </c>
      <c r="H267" s="22">
        <v>7</v>
      </c>
      <c r="I267" s="22">
        <v>1</v>
      </c>
    </row>
    <row r="268" spans="1:9" ht="18" x14ac:dyDescent="0.3">
      <c r="A268" s="6"/>
      <c r="B268" s="21" t="s">
        <v>21</v>
      </c>
      <c r="C268" s="22" t="s">
        <v>6</v>
      </c>
      <c r="D268" s="29" t="s">
        <v>34</v>
      </c>
      <c r="E268" s="23"/>
      <c r="F268" s="21" t="s">
        <v>21</v>
      </c>
      <c r="G268" s="31" t="s">
        <v>21</v>
      </c>
      <c r="H268" s="22">
        <v>7</v>
      </c>
      <c r="I268" s="22">
        <v>1</v>
      </c>
    </row>
    <row r="269" spans="1:9" ht="36" x14ac:dyDescent="0.3">
      <c r="A269" s="6"/>
      <c r="B269" s="21" t="s">
        <v>21</v>
      </c>
      <c r="C269" s="22"/>
      <c r="D269" s="29" t="s">
        <v>21</v>
      </c>
      <c r="E269" s="23">
        <v>0</v>
      </c>
      <c r="F269" s="21" t="s">
        <v>37</v>
      </c>
      <c r="G269" s="31" t="s">
        <v>21</v>
      </c>
      <c r="H269" s="22"/>
      <c r="I269" s="22"/>
    </row>
    <row r="270" spans="1:9" ht="18" x14ac:dyDescent="0.3">
      <c r="A270" s="6"/>
      <c r="B270" s="21" t="s">
        <v>21</v>
      </c>
      <c r="C270" s="22"/>
      <c r="D270" s="29" t="s">
        <v>21</v>
      </c>
      <c r="E270" s="23">
        <v>1</v>
      </c>
      <c r="F270" s="21" t="s">
        <v>162</v>
      </c>
      <c r="G270" s="31" t="s">
        <v>21</v>
      </c>
      <c r="H270" s="22"/>
      <c r="I270" s="22"/>
    </row>
    <row r="271" spans="1:9" ht="54" x14ac:dyDescent="0.3">
      <c r="A271" s="6"/>
      <c r="B271" s="21" t="s">
        <v>21</v>
      </c>
      <c r="C271" s="22"/>
      <c r="D271" s="29" t="s">
        <v>21</v>
      </c>
      <c r="E271" s="23">
        <v>2</v>
      </c>
      <c r="F271" s="21" t="s">
        <v>163</v>
      </c>
      <c r="G271" s="31" t="s">
        <v>21</v>
      </c>
      <c r="H271" s="22"/>
      <c r="I271" s="22"/>
    </row>
    <row r="272" spans="1:9" ht="54" x14ac:dyDescent="0.3">
      <c r="A272" s="6"/>
      <c r="B272" s="21" t="s">
        <v>21</v>
      </c>
      <c r="C272" s="22"/>
      <c r="D272" s="29" t="s">
        <v>21</v>
      </c>
      <c r="E272" s="23">
        <v>3</v>
      </c>
      <c r="F272" s="21" t="s">
        <v>164</v>
      </c>
      <c r="G272" s="31" t="s">
        <v>21</v>
      </c>
      <c r="H272" s="22"/>
      <c r="I272" s="22"/>
    </row>
    <row r="273" spans="1:9" ht="36" x14ac:dyDescent="0.3">
      <c r="A273" s="6">
        <v>9</v>
      </c>
      <c r="B273" s="21" t="s">
        <v>250</v>
      </c>
      <c r="C273" s="22"/>
      <c r="D273" s="29" t="s">
        <v>21</v>
      </c>
      <c r="E273" s="23" t="s">
        <v>21</v>
      </c>
      <c r="F273" s="21" t="s">
        <v>21</v>
      </c>
      <c r="G273" s="22" t="s">
        <v>21</v>
      </c>
      <c r="H273" s="22" t="s">
        <v>21</v>
      </c>
      <c r="I273" s="22" t="s">
        <v>21</v>
      </c>
    </row>
    <row r="274" spans="1:9" ht="36" x14ac:dyDescent="0.3">
      <c r="A274" s="6"/>
      <c r="B274" s="21" t="s">
        <v>21</v>
      </c>
      <c r="C274" s="22" t="s">
        <v>5</v>
      </c>
      <c r="D274" s="21" t="s">
        <v>69</v>
      </c>
      <c r="E274" s="23"/>
      <c r="F274" s="21" t="s">
        <v>21</v>
      </c>
      <c r="G274" s="22" t="s">
        <v>21</v>
      </c>
      <c r="H274" s="22">
        <v>6</v>
      </c>
      <c r="I274" s="22">
        <v>0.5</v>
      </c>
    </row>
    <row r="275" spans="1:9" ht="18" x14ac:dyDescent="0.3">
      <c r="A275" s="6"/>
      <c r="B275" s="21" t="s">
        <v>21</v>
      </c>
      <c r="C275" s="22" t="s">
        <v>5</v>
      </c>
      <c r="D275" s="21" t="s">
        <v>251</v>
      </c>
      <c r="E275" s="23"/>
      <c r="F275" s="21" t="s">
        <v>21</v>
      </c>
      <c r="G275" s="22" t="s">
        <v>21</v>
      </c>
      <c r="H275" s="22">
        <v>3</v>
      </c>
      <c r="I275" s="22">
        <v>1</v>
      </c>
    </row>
    <row r="276" spans="1:9" ht="18" x14ac:dyDescent="0.3">
      <c r="A276" s="6"/>
      <c r="B276" s="21" t="s">
        <v>21</v>
      </c>
      <c r="C276" s="22" t="s">
        <v>5</v>
      </c>
      <c r="D276" s="21" t="s">
        <v>252</v>
      </c>
      <c r="E276" s="23"/>
      <c r="F276" s="21" t="s">
        <v>21</v>
      </c>
      <c r="G276" s="22" t="s">
        <v>21</v>
      </c>
      <c r="H276" s="22">
        <v>2</v>
      </c>
      <c r="I276" s="22">
        <v>2</v>
      </c>
    </row>
    <row r="277" spans="1:9" ht="18" x14ac:dyDescent="0.3">
      <c r="F277" s="14" t="s">
        <v>11</v>
      </c>
      <c r="G277" s="14"/>
      <c r="H277" s="13"/>
      <c r="I277" s="16">
        <f>SUM(I150+I110+I213+I7+I67)</f>
        <v>99.999999999999986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11" sqref="B11"/>
    </sheetView>
  </sheetViews>
  <sheetFormatPr defaultColWidth="10.69921875" defaultRowHeight="15.6" x14ac:dyDescent="0.3"/>
  <cols>
    <col min="2" max="2" width="56.69921875" style="3" customWidth="1"/>
  </cols>
  <sheetData>
    <row r="1" spans="1:2" ht="27.9" customHeight="1" x14ac:dyDescent="0.3">
      <c r="A1" s="38" t="s">
        <v>17</v>
      </c>
      <c r="B1" s="38"/>
    </row>
    <row r="2" spans="1:2" x14ac:dyDescent="0.3">
      <c r="A2" s="19">
        <v>1</v>
      </c>
      <c r="B2" s="20" t="s">
        <v>16</v>
      </c>
    </row>
    <row r="3" spans="1:2" x14ac:dyDescent="0.3">
      <c r="A3" s="19">
        <v>2</v>
      </c>
      <c r="B3" s="20" t="s">
        <v>16</v>
      </c>
    </row>
    <row r="4" spans="1:2" x14ac:dyDescent="0.3">
      <c r="A4" s="19">
        <v>3</v>
      </c>
      <c r="B4" s="20" t="s">
        <v>16</v>
      </c>
    </row>
    <row r="5" spans="1:2" x14ac:dyDescent="0.3">
      <c r="A5" s="19">
        <v>4</v>
      </c>
      <c r="B5" s="20" t="s">
        <v>16</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Роман</cp:lastModifiedBy>
  <dcterms:created xsi:type="dcterms:W3CDTF">2022-11-09T22:53:43Z</dcterms:created>
  <dcterms:modified xsi:type="dcterms:W3CDTF">2024-06-26T14:21:49Z</dcterms:modified>
</cp:coreProperties>
</file>