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S\ПРОФЕСИОНАЛЫ\финал\ФИНАЛ  2024\Пакет ККД-2024\25 год\"/>
    </mc:Choice>
  </mc:AlternateContent>
  <bookViews>
    <workbookView xWindow="0" yWindow="0" windowWidth="28800" windowHeight="12030"/>
  </bookViews>
  <sheets>
    <sheet name="Критерии оценки" sheetId="1" r:id="rId1"/>
    <sheet name="Перечень профессиональных задач" sheetId="2" r:id="rId2"/>
  </sheets>
  <definedNames>
    <definedName name="_Hlk166081022" localSheetId="0">'Критерии оценки'!$A$202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8" i="1" l="1"/>
  <c r="J276" i="1"/>
  <c r="I136" i="1" l="1"/>
  <c r="I118" i="1"/>
  <c r="I258" i="1"/>
  <c r="G6" i="2" l="1"/>
  <c r="F6" i="2"/>
  <c r="C6" i="2"/>
  <c r="D6" i="2"/>
  <c r="E6" i="2"/>
  <c r="H3" i="2"/>
  <c r="H4" i="2"/>
  <c r="H5" i="2"/>
  <c r="H2" i="2"/>
  <c r="L6" i="2" l="1"/>
  <c r="I56" i="1"/>
  <c r="I7" i="1" l="1"/>
  <c r="I278" i="1" s="1"/>
</calcChain>
</file>

<file path=xl/sharedStrings.xml><?xml version="1.0" encoding="utf-8"?>
<sst xmlns="http://schemas.openxmlformats.org/spreadsheetml/2006/main" count="962" uniqueCount="307">
  <si>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</si>
  <si>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</si>
  <si>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</si>
  <si>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</si>
  <si>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</si>
  <si>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</si>
  <si>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</si>
  <si>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</si>
  <si>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</si>
  <si>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</si>
  <si>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</si>
  <si>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</si>
  <si>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</si>
  <si>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</si>
  <si>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</si>
  <si>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</si>
  <si>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</si>
  <si>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</si>
  <si>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/>
  </si>
  <si>
    <t xml:space="preserve">Минимальный размер  раскладки </t>
  </si>
  <si>
    <t>Изготовление и сборка  Сборочной единицы №1</t>
  </si>
  <si>
    <t>Ширина  по верхней части1</t>
  </si>
  <si>
    <t>Ширина  по верхней части2</t>
  </si>
  <si>
    <t>Ширина  по нижней части1</t>
  </si>
  <si>
    <t>Ширина  по нижней части2</t>
  </si>
  <si>
    <t>если проходит щуп 0,5  в одну из плоскостей угольника  мм  то 0 баллов</t>
  </si>
  <si>
    <t>да/нет</t>
  </si>
  <si>
    <t>Отсутствие заусенец</t>
  </si>
  <si>
    <t>Количество сварных соединений согласно обозначений на чертеже</t>
  </si>
  <si>
    <t>каждое лишнее или не достающее  соединение -0,2  балла</t>
  </si>
  <si>
    <t xml:space="preserve">Организация труда </t>
  </si>
  <si>
    <t>Соответствие времени  выполнения  модуля Б</t>
  </si>
  <si>
    <t>Порядок на рабочем месте при выполнении модуля Б</t>
  </si>
  <si>
    <t>Отсутствие нарушений техники безопасности  при выполнений модуля Б</t>
  </si>
  <si>
    <t>Кчество сварочных соединений  на модуле</t>
  </si>
  <si>
    <t>Сварочные прихватки имеют правильный вид  отсутствуют прожоги  и дефекты</t>
  </si>
  <si>
    <t>Не соответствует отраслевому стандарту или не выполнено</t>
  </si>
  <si>
    <t>Соответствует отраслевому стандарту</t>
  </si>
  <si>
    <t>Местами выше отраслевого стандарта</t>
  </si>
  <si>
    <t>Превосходит отраслевой стандарт</t>
  </si>
  <si>
    <t>Внешний вид   модуля</t>
  </si>
  <si>
    <t>Изделие выполнено без перекосов без больших зазоров и дефектов  отсутствуют видимые вмятины</t>
  </si>
  <si>
    <t>Испытание и  снятие замеров   с сборочного изделия №1</t>
  </si>
  <si>
    <t xml:space="preserve">Правильность оформления документа </t>
  </si>
  <si>
    <t>Вычесть все баллы, если не выполнено</t>
  </si>
  <si>
    <t>Выполнено/не выполнено</t>
  </si>
  <si>
    <t xml:space="preserve">Текст читаем </t>
  </si>
  <si>
    <t xml:space="preserve">Коректность снятия размеров </t>
  </si>
  <si>
    <t xml:space="preserve">Размер 1 </t>
  </si>
  <si>
    <t>Если  показания участника совпадают с показаниями экспертов  в пределах 0,1</t>
  </si>
  <si>
    <t>Размер 2</t>
  </si>
  <si>
    <t>Размер 3</t>
  </si>
  <si>
    <t>Размер 4</t>
  </si>
  <si>
    <t>Размер 5</t>
  </si>
  <si>
    <t>Г</t>
  </si>
  <si>
    <t>Соответствие времени  выполнения  модуля Г</t>
  </si>
  <si>
    <t>Порядок на рабочем месте при выполнении модуля Г</t>
  </si>
  <si>
    <t>Отсутствие нарушений техники безопасности  при выполнений модуля Г</t>
  </si>
  <si>
    <t xml:space="preserve">Качество сварочных соединений </t>
  </si>
  <si>
    <t xml:space="preserve">Внешний вид изделия </t>
  </si>
  <si>
    <t>Д</t>
  </si>
  <si>
    <t xml:space="preserve">да \нет </t>
  </si>
  <si>
    <t xml:space="preserve">Вычесть все баллы, если не соответствует допуску </t>
  </si>
  <si>
    <t>Разработка развертки деталей изделия  в графической программе и  выполнение эскизов деталей</t>
  </si>
  <si>
    <t xml:space="preserve"> Изготовление и сборка  сборочной единицы №2</t>
  </si>
  <si>
    <t xml:space="preserve">Выполнение эскиза  детали </t>
  </si>
  <si>
    <t xml:space="preserve">ПРОЦЕССЫ СБОРКИ И РЕГУЛИРОВКИ И ОКОНЧАНИЕ РАБОТ </t>
  </si>
  <si>
    <t xml:space="preserve">РЕЗКА И ФОРМОВКА ИЗДЕЛИЙ И ЧАСТЕЙ </t>
  </si>
  <si>
    <t>РАБОТА С ЧЕРТЕЖАМИ И ДОКУМЕНТАЦИЕЙ</t>
  </si>
  <si>
    <t xml:space="preserve">ОРГАНИЗАЦИЯ  ТРУДОВОЙ ДЕЯТЕЛЬНОСТИ  </t>
  </si>
  <si>
    <t xml:space="preserve">Ширина </t>
  </si>
  <si>
    <t xml:space="preserve">длинна </t>
  </si>
  <si>
    <t>Расстояние между  3 и 4 отверстием  слева</t>
  </si>
  <si>
    <t xml:space="preserve">ширина  </t>
  </si>
  <si>
    <t>Изготовление  опоры  гриля</t>
  </si>
  <si>
    <t>ширина верхней рамки под мангал 1</t>
  </si>
  <si>
    <t>ширина верхней рамки под мангал 2</t>
  </si>
  <si>
    <t xml:space="preserve">Крышка в сборе </t>
  </si>
  <si>
    <t>Расстояние между 2 и 3 отверстием  слева</t>
  </si>
  <si>
    <t>Расстояние между 1 и 2 отверстием справа</t>
  </si>
  <si>
    <t>Расстояние между 2 и 3 отверстием справа</t>
  </si>
  <si>
    <t>Расстояние между 3 и 4 отверстием справа</t>
  </si>
  <si>
    <t>Расстояние между 1 и  2 отверстием  слева</t>
  </si>
  <si>
    <t>Выполнил задание в полном объеме и сказал СТОП</t>
  </si>
  <si>
    <t>Если размер совпадает, то выставляется максимальная оценка, любое отклонение - 0 баллов</t>
  </si>
  <si>
    <t>наличие заусенец - 0 баллов, отсутствие заусенцев - максимальный балл</t>
  </si>
  <si>
    <t xml:space="preserve">Все графы документа заполнены </t>
  </si>
  <si>
    <t>если размер в допуске, то максимальный балл</t>
  </si>
  <si>
    <t xml:space="preserve">если штырь проходит  через отверстие </t>
  </si>
  <si>
    <t xml:space="preserve">За минимальную длину  раскладки - максимальный балл, далее уменьшаем на  определенное деление (зависит от количества  участников)  </t>
  </si>
  <si>
    <t xml:space="preserve">ширина крышки справа </t>
  </si>
  <si>
    <t xml:space="preserve">ширина крышки слева </t>
  </si>
  <si>
    <t>соответствие угла  гиба 1</t>
  </si>
  <si>
    <t>соответствие угла  гиба 2</t>
  </si>
  <si>
    <t>соответствие угла  гиба 3</t>
  </si>
  <si>
    <t>соответствие угла  гиба 4</t>
  </si>
  <si>
    <t xml:space="preserve">эскиз выполнен как минимум в 2х проекциях </t>
  </si>
  <si>
    <t xml:space="preserve">размеры указаны коректно и читаемы </t>
  </si>
  <si>
    <t xml:space="preserve">Высота крышки справа </t>
  </si>
  <si>
    <t xml:space="preserve">Высота крышки слева </t>
  </si>
  <si>
    <t xml:space="preserve"> Гриль  в сборе </t>
  </si>
  <si>
    <t xml:space="preserve">диогональ  сверху </t>
  </si>
  <si>
    <t xml:space="preserve">функциональность гриля  </t>
  </si>
  <si>
    <t>Прямоугольность  борта нижней части гриля   к дну  1 ( с внешней стороны )</t>
  </si>
  <si>
    <t xml:space="preserve">если в соответствии с чертежом то  максимальный бал </t>
  </si>
  <si>
    <t xml:space="preserve">Региональный этап чемпионата по профессиональному мастерству «Профессионалы» 2024 года </t>
  </si>
  <si>
    <t>Слесарная работа с металлом ( Основная )</t>
  </si>
  <si>
    <t xml:space="preserve">длина верхней рамки под мангал 1 </t>
  </si>
  <si>
    <t>диагональ  рамки  сверху</t>
  </si>
  <si>
    <t>высота опоры 1</t>
  </si>
  <si>
    <t>высота опоры 2</t>
  </si>
  <si>
    <t>высота опоры 3</t>
  </si>
  <si>
    <t>высота опоры 4</t>
  </si>
  <si>
    <t xml:space="preserve">ширина опоры по ножкам справа </t>
  </si>
  <si>
    <t xml:space="preserve">ширина опоры по ножкам слева </t>
  </si>
  <si>
    <t xml:space="preserve">длина опоры по ножкам  спереди </t>
  </si>
  <si>
    <t xml:space="preserve">длина опоры по ножкам  сзади  </t>
  </si>
  <si>
    <t>высота до нижней решотки  1</t>
  </si>
  <si>
    <t>высота до нижней решотки  2</t>
  </si>
  <si>
    <t>высота до нижней решотки  3</t>
  </si>
  <si>
    <t>высота до нижней решотки  4</t>
  </si>
  <si>
    <t>расстояние между опорами  2-3</t>
  </si>
  <si>
    <t>расстояние между опорами 4-5</t>
  </si>
  <si>
    <t>расстояние между опорами  6-7</t>
  </si>
  <si>
    <t>расстояние между опорами 8-9</t>
  </si>
  <si>
    <t>расстояние между опрами  3-4</t>
  </si>
  <si>
    <t>расстояние между опорами 5-6</t>
  </si>
  <si>
    <t>расстояние между опорами 7-8</t>
  </si>
  <si>
    <t xml:space="preserve">расстояние между опорами 9-10 </t>
  </si>
  <si>
    <t xml:space="preserve">наличие опоры ножек изготовленных в соответствии с чертежом   на обоих   ножках .  </t>
  </si>
  <si>
    <t>Максимальный балл если размер  в допуске 395 -396</t>
  </si>
  <si>
    <t xml:space="preserve"> Максимальный  балл если 744-746</t>
  </si>
  <si>
    <t xml:space="preserve"> Максимальный  бал если разница  диаганалей меньше 3 мм</t>
  </si>
  <si>
    <t xml:space="preserve"> Максимальный бал если  размер 752,0-754,0</t>
  </si>
  <si>
    <t>395-396</t>
  </si>
  <si>
    <t>744-746</t>
  </si>
  <si>
    <t>199,5-200,5</t>
  </si>
  <si>
    <t>52,0-53,0</t>
  </si>
  <si>
    <t>129,5-130,5</t>
  </si>
  <si>
    <t>3 мм</t>
  </si>
  <si>
    <t xml:space="preserve">3 мм </t>
  </si>
  <si>
    <t>752-754</t>
  </si>
  <si>
    <t xml:space="preserve">Диаметр отверстий 1 отверстие  </t>
  </si>
  <si>
    <t xml:space="preserve">Диаметр отверстий 2 отверстие  </t>
  </si>
  <si>
    <t xml:space="preserve">Диаметр отверстий 3 отверстие  </t>
  </si>
  <si>
    <t xml:space="preserve">Диаметр отверстий 4 отверстие  </t>
  </si>
  <si>
    <t xml:space="preserve">Соответствие расположения отверстий между 1-2 отв </t>
  </si>
  <si>
    <t xml:space="preserve">Соответствие расположения отверстий между 2-3 отв </t>
  </si>
  <si>
    <t xml:space="preserve">Соответствие расположения отверстий между 3-4 отв </t>
  </si>
  <si>
    <t xml:space="preserve">Соответствие расположения отверстий между 4-1  отв </t>
  </si>
  <si>
    <t xml:space="preserve">Симетричность  центрального отверстия </t>
  </si>
  <si>
    <t xml:space="preserve">Длинна задвижки </t>
  </si>
  <si>
    <t xml:space="preserve">Ширина задвижки </t>
  </si>
  <si>
    <t xml:space="preserve">отсутствие заусенец </t>
  </si>
  <si>
    <t>Задвижка</t>
  </si>
  <si>
    <t>Длина по верхней части 1</t>
  </si>
  <si>
    <t>Длина по верхней части 2</t>
  </si>
  <si>
    <t>Длина по нижней  части 1</t>
  </si>
  <si>
    <t>Длина по  нижней  части 2</t>
  </si>
  <si>
    <t>Высота мангала   1</t>
  </si>
  <si>
    <t>Высота мангала   2</t>
  </si>
  <si>
    <t>Высота мангала   3</t>
  </si>
  <si>
    <t>Высота мангала   4</t>
  </si>
  <si>
    <t>Расстояние между 4 и 5 отверстием справа</t>
  </si>
  <si>
    <t xml:space="preserve">Расстояние  между 5 и 6 отверстием  справа </t>
  </si>
  <si>
    <t>Расстояние между 4 и 5 отверстием  слева</t>
  </si>
  <si>
    <t>Расстояние между  5 и  6 отверстием  слева</t>
  </si>
  <si>
    <t>расстояние от дна  до  отверстия справа</t>
  </si>
  <si>
    <t>расстояние от дна  до  отверстия слева</t>
  </si>
  <si>
    <t>Количество отверстий согласно чертежа</t>
  </si>
  <si>
    <t xml:space="preserve"> установка опоры под решотку в соответствии с чертежом 1 </t>
  </si>
  <si>
    <t xml:space="preserve"> установка опоры под решотку в соответствии с чертежом 2</t>
  </si>
  <si>
    <t>длина крышки 1</t>
  </si>
  <si>
    <t>длина крышки 2</t>
  </si>
  <si>
    <t>длина крышки 3</t>
  </si>
  <si>
    <t>длина крышки 4</t>
  </si>
  <si>
    <t>длина крышки 5</t>
  </si>
  <si>
    <t>длина крышки 6 по дну</t>
  </si>
  <si>
    <t xml:space="preserve"> ширина крышки 7 по дну</t>
  </si>
  <si>
    <t xml:space="preserve">Плотность примыкания боковой стенки справа </t>
  </si>
  <si>
    <t xml:space="preserve">Плотность примыкания боковой стенки слева </t>
  </si>
  <si>
    <t xml:space="preserve"> Ширина загиба снизу 1</t>
  </si>
  <si>
    <t xml:space="preserve"> Ширина загиба снизу 2</t>
  </si>
  <si>
    <t xml:space="preserve"> Ширина загиба снизу 3</t>
  </si>
  <si>
    <t xml:space="preserve"> Ширина загиба снизу 4</t>
  </si>
  <si>
    <t>высота  загиба  1</t>
  </si>
  <si>
    <t>высота  загиба  2</t>
  </si>
  <si>
    <t>высота  загиба  3</t>
  </si>
  <si>
    <t>высота  загиба  4</t>
  </si>
  <si>
    <t xml:space="preserve"> Отверстия на крышке  под заглушку в соответствии с чертежом </t>
  </si>
  <si>
    <t xml:space="preserve">Диаганаль  основания крышки </t>
  </si>
  <si>
    <t>699,5-700,5</t>
  </si>
  <si>
    <t>349,5-350,5</t>
  </si>
  <si>
    <t xml:space="preserve">ДА /нет </t>
  </si>
  <si>
    <t>149,5-150,5</t>
  </si>
  <si>
    <t>37,7-38,3</t>
  </si>
  <si>
    <t>33,5-34,5</t>
  </si>
  <si>
    <t xml:space="preserve">в допуске 0,5 мм </t>
  </si>
  <si>
    <t>если заусенцы отсутствуют то максимальный балл</t>
  </si>
  <si>
    <t xml:space="preserve">744,0-746,0  </t>
  </si>
  <si>
    <t xml:space="preserve"> 744,0-746,0</t>
  </si>
  <si>
    <t>744,0-746,0</t>
  </si>
  <si>
    <t xml:space="preserve">394,0-396,0  </t>
  </si>
  <si>
    <t>394,0-396,0</t>
  </si>
  <si>
    <t xml:space="preserve"> 59-61 </t>
  </si>
  <si>
    <t xml:space="preserve"> 159-161</t>
  </si>
  <si>
    <t xml:space="preserve"> 159-162</t>
  </si>
  <si>
    <t xml:space="preserve"> 149,0-151,0 мм   </t>
  </si>
  <si>
    <t xml:space="preserve"> 14,5-15,5 мм </t>
  </si>
  <si>
    <t xml:space="preserve">14,5-15,5 мм  </t>
  </si>
  <si>
    <t xml:space="preserve">Столик  установлен  в соответствии с чертежом </t>
  </si>
  <si>
    <t xml:space="preserve">Ширина столика 1 </t>
  </si>
  <si>
    <t xml:space="preserve">Длина столика 1 </t>
  </si>
  <si>
    <t>Высота боковой части столика  1</t>
  </si>
  <si>
    <t>Высота боковой части столика  2</t>
  </si>
  <si>
    <t>Высота боковой части столика  3</t>
  </si>
  <si>
    <t xml:space="preserve">Диагональ столика  </t>
  </si>
  <si>
    <t xml:space="preserve">упор   столика  изготовлен в соответствии с чертежом </t>
  </si>
  <si>
    <t xml:space="preserve">функциональность столика </t>
  </si>
  <si>
    <t xml:space="preserve">Плоскостность столика  и рамы  </t>
  </si>
  <si>
    <t xml:space="preserve">упор    столика  изготовлен  в соответствии с чертежом </t>
  </si>
  <si>
    <t xml:space="preserve">плоскосность столика и рамы </t>
  </si>
  <si>
    <t xml:space="preserve">Установка бокового столика </t>
  </si>
  <si>
    <t xml:space="preserve">Установка переднего столика </t>
  </si>
  <si>
    <t xml:space="preserve">ширина пластины </t>
  </si>
  <si>
    <t xml:space="preserve">длинна пластины </t>
  </si>
  <si>
    <t>Соотвествие наличии    Диаметр 1</t>
  </si>
  <si>
    <t>Соотвествие наличии    Диаметр 2</t>
  </si>
  <si>
    <t>Соотвествие наличии    Диаметр 3</t>
  </si>
  <si>
    <t>Соотвествие наличии    Диаметр 4</t>
  </si>
  <si>
    <t>Соотвествие наличии    Диаметр 5</t>
  </si>
  <si>
    <t>Соотвествие наличии    Диаметр 6</t>
  </si>
  <si>
    <t>Соотвествие наличии    Диаметр 7</t>
  </si>
  <si>
    <t xml:space="preserve">Отсутствие заусенец </t>
  </si>
  <si>
    <t xml:space="preserve">1 отверстие </t>
  </si>
  <si>
    <t xml:space="preserve">2 отверстие </t>
  </si>
  <si>
    <t xml:space="preserve">3 отверстие </t>
  </si>
  <si>
    <t xml:space="preserve">4 отверстие </t>
  </si>
  <si>
    <t xml:space="preserve">5 отверстие </t>
  </si>
  <si>
    <t xml:space="preserve">6 отверстие </t>
  </si>
  <si>
    <t xml:space="preserve">7 отверстие </t>
  </si>
  <si>
    <t xml:space="preserve">Соответствие времени </t>
  </si>
  <si>
    <t xml:space="preserve">Изготовление «Шаблона» </t>
  </si>
  <si>
    <t xml:space="preserve">Шаблон </t>
  </si>
  <si>
    <t>Общая сборка гриля</t>
  </si>
  <si>
    <t xml:space="preserve">Симетричность  установки  термометра </t>
  </si>
  <si>
    <t>Установка  задвижки (выпускного клапана) согласно чертежа .</t>
  </si>
  <si>
    <t xml:space="preserve">Высота установки рукоятки клапана </t>
  </si>
  <si>
    <t xml:space="preserve">Функциональность задвижки </t>
  </si>
  <si>
    <t xml:space="preserve">Установка  петель соединения крышки и рамы в соответствии чертежом </t>
  </si>
  <si>
    <t xml:space="preserve">Симитричность установки упора </t>
  </si>
  <si>
    <t>ширина упора крышки  1</t>
  </si>
  <si>
    <t>высота упора крышки 1</t>
  </si>
  <si>
    <t>Высота Гриля в сборе 1 по крышке</t>
  </si>
  <si>
    <t xml:space="preserve">Высота Гриля в сборе 3по боковому столику </t>
  </si>
  <si>
    <t>Высота Гриля в сборе 4 по переднему столику</t>
  </si>
  <si>
    <t xml:space="preserve">Длинна  с столиком в сборе  1 </t>
  </si>
  <si>
    <t>Длинна  с столиком в сборе  2</t>
  </si>
  <si>
    <t xml:space="preserve">ширина  с передним столиком 1 </t>
  </si>
  <si>
    <t xml:space="preserve">Симитричность установки ручки </t>
  </si>
  <si>
    <t>ширина  с передним столикм 2</t>
  </si>
  <si>
    <t xml:space="preserve">Наличие фасок </t>
  </si>
  <si>
    <t xml:space="preserve">Столик передний </t>
  </si>
  <si>
    <t xml:space="preserve">Столик боковой </t>
  </si>
  <si>
    <t xml:space="preserve">Подпятник </t>
  </si>
  <si>
    <t xml:space="preserve">Дно мангала </t>
  </si>
  <si>
    <t xml:space="preserve">Передняя стенка  мангала </t>
  </si>
  <si>
    <t xml:space="preserve">Боковая стенка  мангала </t>
  </si>
  <si>
    <t>упор</t>
  </si>
  <si>
    <t xml:space="preserve">Ширина  дна </t>
  </si>
  <si>
    <t xml:space="preserve">Длинна дна </t>
  </si>
  <si>
    <t>длинна стенки</t>
  </si>
  <si>
    <t>ширина  стенки</t>
  </si>
  <si>
    <t xml:space="preserve">ширина </t>
  </si>
  <si>
    <t xml:space="preserve">симитричность отверстий </t>
  </si>
  <si>
    <t xml:space="preserve">Диаметр отверстий </t>
  </si>
  <si>
    <t xml:space="preserve">длина </t>
  </si>
  <si>
    <t>размер 1</t>
  </si>
  <si>
    <t xml:space="preserve">размер 2 </t>
  </si>
  <si>
    <t xml:space="preserve">наличие срезов </t>
  </si>
  <si>
    <t xml:space="preserve">Диаметры отверстий  в соответствии с чертежом </t>
  </si>
  <si>
    <t xml:space="preserve">все отверстия расположены в соответствии с чертежом </t>
  </si>
  <si>
    <t xml:space="preserve">наличие фасок </t>
  </si>
  <si>
    <t xml:space="preserve">Длинна упора </t>
  </si>
  <si>
    <t xml:space="preserve">Ширина упра </t>
  </si>
  <si>
    <t xml:space="preserve"> Производительность труда </t>
  </si>
  <si>
    <t xml:space="preserve">Отношение набраных баллов к времени выполнения </t>
  </si>
  <si>
    <t xml:space="preserve">Диаметр подпятника </t>
  </si>
  <si>
    <t xml:space="preserve"> Раскрой крышки </t>
  </si>
  <si>
    <t xml:space="preserve">отверстия в соответствии с чертежом </t>
  </si>
  <si>
    <t xml:space="preserve">Боковая стенка крышки </t>
  </si>
  <si>
    <t xml:space="preserve"> Длинна </t>
  </si>
  <si>
    <t xml:space="preserve">Углы в соответствии с чертежом </t>
  </si>
  <si>
    <t xml:space="preserve">Минимальная раскладка </t>
  </si>
  <si>
    <t xml:space="preserve">Акуратность выполнения эскиза и заполнения ведомости </t>
  </si>
  <si>
    <t xml:space="preserve">Установка опоры под мангал  в соответствии с чертежом  1 </t>
  </si>
  <si>
    <t>Установка опоры под мангал  в соответствии с чертежом  2</t>
  </si>
  <si>
    <t>Установка опоры под мангал  в соответствии с чертежом  3</t>
  </si>
  <si>
    <t>Установка опоры под мангал  в соответствии с чертежом  4</t>
  </si>
  <si>
    <t xml:space="preserve">Устойчивость рамы </t>
  </si>
  <si>
    <t xml:space="preserve">Да /нет </t>
  </si>
  <si>
    <t>129,5-130,4</t>
  </si>
  <si>
    <t xml:space="preserve">Установка  колес </t>
  </si>
  <si>
    <t xml:space="preserve">Да \Нет </t>
  </si>
  <si>
    <t>129,5-130,6</t>
  </si>
  <si>
    <t xml:space="preserve">Межосевое растояние </t>
  </si>
  <si>
    <t xml:space="preserve">плюс минус 1 градус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</si>
</sst>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4C6E7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2" fontId="4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8" fillId="4" borderId="1" xfId="0" applyFont="1" applyFill="1" applyBorder="1" applyAlignment="1"/>
    <xf numFmtId="0" fontId="5" fillId="4" borderId="1" xfId="0" applyFont="1" applyFill="1" applyBorder="1"/>
    <xf numFmtId="0" fontId="5" fillId="4" borderId="1" xfId="0" applyFont="1" applyFill="1" applyBorder="1" applyAlignment="1">
      <alignment wrapText="1"/>
    </xf>
    <xf numFmtId="2" fontId="5" fillId="4" borderId="1" xfId="0" applyNumberFormat="1" applyFont="1" applyFill="1" applyBorder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0" fillId="4" borderId="1" xfId="0" applyFont="1" applyFill="1" applyBorder="1"/>
    <xf numFmtId="0" fontId="8" fillId="0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/>
    <xf numFmtId="0" fontId="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wrapText="1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quotePrefix="1" applyFont="1"/>
    <xf numFmtId="0" fontId="15" fillId="3" borderId="0" xfId="0" applyFont="1" applyFill="1" applyAlignment="1">
      <alignment horizontal="center" vertical="center" wrapText="1"/>
    </xf>
    <xf numFmtId="0" fontId="16" fillId="4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wrapText="1"/>
    </xf>
    <xf numFmtId="0" fontId="6" fillId="2" borderId="1" xfId="0" applyFont="1" applyFill="1" applyBorder="1"/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/>
    </xf>
    <xf numFmtId="0" fontId="0" fillId="5" borderId="0" xfId="0" applyFill="1"/>
    <xf numFmtId="0" fontId="13" fillId="4" borderId="1" xfId="0" applyFont="1" applyFill="1" applyBorder="1" applyAlignment="1">
      <alignment horizontal="right"/>
    </xf>
    <xf numFmtId="0" fontId="13" fillId="4" borderId="1" xfId="0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/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left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2" fontId="5" fillId="7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20" fillId="0" borderId="0" xfId="0" applyFont="1" applyBorder="1" applyAlignment="1">
      <alignment wrapText="1"/>
    </xf>
    <xf numFmtId="0" fontId="20" fillId="7" borderId="0" xfId="0" applyFont="1" applyFill="1" applyBorder="1" applyAlignment="1">
      <alignment wrapText="1"/>
    </xf>
    <xf numFmtId="0" fontId="5" fillId="5" borderId="1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wrapText="1"/>
    </xf>
    <xf numFmtId="0" fontId="21" fillId="0" borderId="6" xfId="0" applyFont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2" fontId="21" fillId="0" borderId="6" xfId="0" applyNumberFormat="1" applyFont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wrapText="1"/>
    </xf>
    <xf numFmtId="0" fontId="13" fillId="4" borderId="0" xfId="0" applyFont="1" applyFill="1" applyBorder="1" applyAlignment="1">
      <alignment horizont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wrapText="1"/>
    </xf>
    <xf numFmtId="0" fontId="5" fillId="9" borderId="1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horizontal="left" vertical="center" wrapText="1"/>
    </xf>
    <xf numFmtId="2" fontId="5" fillId="9" borderId="1" xfId="0" applyNumberFormat="1" applyFont="1" applyFill="1" applyBorder="1" applyAlignment="1">
      <alignment horizontal="center" vertical="center" wrapText="1"/>
    </xf>
    <xf numFmtId="2" fontId="17" fillId="9" borderId="1" xfId="0" applyNumberFormat="1" applyFont="1" applyFill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left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5" fillId="5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/>
    </xf>
    <xf numFmtId="0" fontId="23" fillId="1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17" fillId="4" borderId="1" xfId="0" applyFont="1" applyFill="1" applyBorder="1" applyAlignment="1">
      <alignment horizontal="left" vertical="center" wrapText="1"/>
    </xf>
    <xf numFmtId="0" fontId="23" fillId="10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6" borderId="0" xfId="0" applyFill="1" applyBorder="1" applyAlignment="1">
      <alignment wrapText="1"/>
    </xf>
    <xf numFmtId="0" fontId="8" fillId="6" borderId="1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left" wrapText="1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/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2" fontId="5" fillId="6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8"/>
  <sheetViews>
    <sheetView tabSelected="1" topLeftCell="B254" zoomScale="136" zoomScaleNormal="136" workbookViewId="0">
      <selection activeCell="H174" sqref="H174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3" bestFit="1" customWidth="1"/>
    <col min="4" max="4" width="34.625" style="2" customWidth="1"/>
    <col min="5" max="5" width="10.75" style="3" customWidth="1"/>
    <col min="6" max="6" width="33.875" style="2" customWidth="1"/>
    <col min="7" max="7" width="20.625" style="2" bestFit="1" customWidth="1"/>
    <col min="8" max="8" width="7.125" style="2" bestFit="1" customWidth="1"/>
    <col min="9" max="9" width="8.375" customWidth="1"/>
  </cols>
  <sheetData>
    <row r="2" spans="1:9" ht="47.25" x14ac:dyDescent="0.25">
      <c r="A2" s="40"/>
      <c r="B2" s="41" t="s">
        <v>13</v>
      </c>
      <c r="C2" s="42"/>
      <c r="D2" s="43" t="s">
        <v>105</v>
      </c>
      <c r="E2" s="44"/>
      <c r="F2" s="45"/>
      <c r="G2" s="45"/>
      <c r="H2" s="45"/>
      <c r="I2" s="17"/>
    </row>
    <row r="3" spans="1:9" x14ac:dyDescent="0.25">
      <c r="A3" s="40"/>
      <c r="B3" s="41" t="s">
        <v>15</v>
      </c>
      <c r="C3" s="42"/>
      <c r="D3" s="46" t="s">
        <v>106</v>
      </c>
      <c r="E3" s="44"/>
      <c r="F3" s="45"/>
      <c r="G3" s="45"/>
      <c r="H3" s="45"/>
      <c r="I3" s="17"/>
    </row>
    <row r="4" spans="1:9" x14ac:dyDescent="0.25">
      <c r="A4" s="40"/>
      <c r="B4" s="17"/>
      <c r="C4" s="42"/>
      <c r="D4" s="45"/>
      <c r="E4" s="42"/>
      <c r="F4" s="45"/>
      <c r="G4" s="45"/>
      <c r="H4" s="45"/>
      <c r="I4" s="17"/>
    </row>
    <row r="5" spans="1:9" s="4" customFormat="1" ht="33.950000000000003" customHeight="1" x14ac:dyDescent="0.25">
      <c r="A5" s="47" t="s">
        <v>1</v>
      </c>
      <c r="B5" s="47" t="s">
        <v>12</v>
      </c>
      <c r="C5" s="47" t="s">
        <v>2</v>
      </c>
      <c r="D5" s="47" t="s">
        <v>4</v>
      </c>
      <c r="E5" s="47" t="s">
        <v>7</v>
      </c>
      <c r="F5" s="47" t="s">
        <v>3</v>
      </c>
      <c r="G5" s="47" t="s">
        <v>14</v>
      </c>
      <c r="H5" s="47" t="s">
        <v>17</v>
      </c>
      <c r="I5" s="47" t="s">
        <v>8</v>
      </c>
    </row>
    <row r="6" spans="1:9" x14ac:dyDescent="0.25">
      <c r="H6"/>
    </row>
    <row r="7" spans="1:9" s="5" customFormat="1" ht="63.75" x14ac:dyDescent="0.3">
      <c r="A7" s="49" t="s">
        <v>0</v>
      </c>
      <c r="B7" s="50" t="s">
        <v>63</v>
      </c>
      <c r="C7" s="35"/>
      <c r="D7" s="11"/>
      <c r="E7" s="35"/>
      <c r="F7" s="11"/>
      <c r="G7" s="11"/>
      <c r="H7" s="51"/>
      <c r="I7" s="52">
        <f>SUM(I8:I55)</f>
        <v>7</v>
      </c>
    </row>
    <row r="8" spans="1:9" ht="16.5" thickBot="1" x14ac:dyDescent="0.3">
      <c r="A8" s="10">
        <v>1</v>
      </c>
      <c r="B8" s="112" t="s">
        <v>265</v>
      </c>
      <c r="C8" s="19"/>
      <c r="D8" s="19"/>
      <c r="E8" s="19"/>
      <c r="F8" s="19"/>
      <c r="G8" s="19"/>
      <c r="H8" s="19"/>
      <c r="I8" s="19"/>
    </row>
    <row r="9" spans="1:9" ht="16.5" thickBot="1" x14ac:dyDescent="0.3">
      <c r="A9" s="10"/>
      <c r="B9" s="113"/>
      <c r="C9" s="10" t="s">
        <v>5</v>
      </c>
      <c r="D9" s="113" t="s">
        <v>269</v>
      </c>
      <c r="E9" s="10"/>
      <c r="F9" s="14"/>
      <c r="G9" s="20"/>
      <c r="H9" s="10">
        <v>2</v>
      </c>
      <c r="I9" s="106">
        <v>0.1</v>
      </c>
    </row>
    <row r="10" spans="1:9" ht="16.5" thickBot="1" x14ac:dyDescent="0.3">
      <c r="A10" s="10"/>
      <c r="B10" s="113"/>
      <c r="C10" s="10" t="s">
        <v>5</v>
      </c>
      <c r="D10" s="113" t="s">
        <v>270</v>
      </c>
      <c r="E10" s="10"/>
      <c r="F10" s="14"/>
      <c r="G10" s="20"/>
      <c r="H10" s="10">
        <v>2</v>
      </c>
      <c r="I10" s="106">
        <v>0.1</v>
      </c>
    </row>
    <row r="11" spans="1:9" ht="16.5" thickBot="1" x14ac:dyDescent="0.3">
      <c r="A11" s="10"/>
      <c r="B11" s="112" t="s">
        <v>266</v>
      </c>
      <c r="C11" s="10" t="s">
        <v>5</v>
      </c>
      <c r="D11" s="112"/>
      <c r="E11" s="10"/>
      <c r="F11" s="14"/>
      <c r="G11" s="20"/>
      <c r="H11" s="10">
        <v>2</v>
      </c>
      <c r="I11" s="106">
        <v>0.1</v>
      </c>
    </row>
    <row r="12" spans="1:9" ht="16.5" thickBot="1" x14ac:dyDescent="0.3">
      <c r="A12" s="10"/>
      <c r="B12" s="113"/>
      <c r="C12" s="10" t="s">
        <v>5</v>
      </c>
      <c r="D12" s="114" t="s">
        <v>271</v>
      </c>
      <c r="E12" s="10"/>
      <c r="F12" s="14"/>
      <c r="G12" s="20"/>
      <c r="H12" s="10">
        <v>2</v>
      </c>
      <c r="I12" s="106">
        <v>0.1</v>
      </c>
    </row>
    <row r="13" spans="1:9" ht="16.5" thickBot="1" x14ac:dyDescent="0.3">
      <c r="A13" s="10"/>
      <c r="B13" s="113"/>
      <c r="C13" s="10"/>
      <c r="D13" s="114" t="s">
        <v>272</v>
      </c>
      <c r="E13" s="10"/>
      <c r="F13" s="14"/>
      <c r="G13" s="20"/>
      <c r="H13" s="10">
        <v>2</v>
      </c>
      <c r="I13" s="106">
        <v>0.1</v>
      </c>
    </row>
    <row r="14" spans="1:9" ht="16.5" thickBot="1" x14ac:dyDescent="0.3">
      <c r="A14" s="10">
        <v>2</v>
      </c>
      <c r="B14" s="112" t="s">
        <v>267</v>
      </c>
      <c r="C14" s="10"/>
      <c r="D14" s="112"/>
      <c r="E14" s="10"/>
      <c r="F14" s="20"/>
      <c r="G14" s="20"/>
      <c r="H14" s="10"/>
      <c r="I14" s="21"/>
    </row>
    <row r="15" spans="1:9" ht="37.5" thickBot="1" x14ac:dyDescent="0.3">
      <c r="A15" s="10"/>
      <c r="B15" s="113"/>
      <c r="C15" s="10" t="s">
        <v>5</v>
      </c>
      <c r="D15" s="114" t="s">
        <v>273</v>
      </c>
      <c r="E15" s="10"/>
      <c r="F15" s="48" t="s">
        <v>84</v>
      </c>
      <c r="G15" s="20"/>
      <c r="H15" s="15">
        <v>2</v>
      </c>
      <c r="I15" s="106">
        <v>0.1</v>
      </c>
    </row>
    <row r="16" spans="1:9" ht="37.5" thickBot="1" x14ac:dyDescent="0.3">
      <c r="A16" s="10"/>
      <c r="B16" s="113"/>
      <c r="C16" s="10" t="s">
        <v>5</v>
      </c>
      <c r="D16" s="114" t="s">
        <v>71</v>
      </c>
      <c r="E16" s="22"/>
      <c r="F16" s="48" t="s">
        <v>84</v>
      </c>
      <c r="G16" s="23"/>
      <c r="H16" s="15">
        <v>2</v>
      </c>
      <c r="I16" s="106">
        <v>0.1</v>
      </c>
    </row>
    <row r="17" spans="1:9" ht="37.5" thickBot="1" x14ac:dyDescent="0.3">
      <c r="A17" s="10"/>
      <c r="B17" s="113"/>
      <c r="C17" s="10" t="s">
        <v>5</v>
      </c>
      <c r="D17" s="114" t="s">
        <v>274</v>
      </c>
      <c r="E17" s="10"/>
      <c r="F17" s="48" t="s">
        <v>84</v>
      </c>
      <c r="G17" s="20"/>
      <c r="H17" s="15">
        <v>2</v>
      </c>
      <c r="I17" s="106">
        <v>0.1</v>
      </c>
    </row>
    <row r="18" spans="1:9" ht="37.5" thickBot="1" x14ac:dyDescent="0.3">
      <c r="A18" s="10"/>
      <c r="B18" s="113"/>
      <c r="C18" s="10" t="s">
        <v>5</v>
      </c>
      <c r="D18" s="113" t="s">
        <v>275</v>
      </c>
      <c r="E18" s="10"/>
      <c r="F18" s="48" t="s">
        <v>84</v>
      </c>
      <c r="G18" s="20"/>
      <c r="H18" s="15">
        <v>2</v>
      </c>
      <c r="I18" s="106">
        <v>0.1</v>
      </c>
    </row>
    <row r="19" spans="1:9" ht="16.5" thickBot="1" x14ac:dyDescent="0.3">
      <c r="A19" s="10">
        <v>3</v>
      </c>
      <c r="B19" s="112" t="s">
        <v>263</v>
      </c>
      <c r="C19" s="10"/>
      <c r="D19" s="112"/>
      <c r="E19" s="10"/>
      <c r="F19" s="20"/>
      <c r="G19" s="20"/>
      <c r="H19" s="10"/>
      <c r="I19" s="21"/>
    </row>
    <row r="20" spans="1:9" ht="37.5" thickBot="1" x14ac:dyDescent="0.3">
      <c r="A20" s="10"/>
      <c r="B20" s="113"/>
      <c r="C20" s="10" t="s">
        <v>5</v>
      </c>
      <c r="D20" s="114" t="s">
        <v>73</v>
      </c>
      <c r="E20" s="10"/>
      <c r="F20" s="48" t="s">
        <v>84</v>
      </c>
      <c r="G20" s="20"/>
      <c r="H20" s="15">
        <v>2</v>
      </c>
      <c r="I20" s="106">
        <v>0.15</v>
      </c>
    </row>
    <row r="21" spans="1:9" ht="37.5" thickBot="1" x14ac:dyDescent="0.3">
      <c r="A21" s="10"/>
      <c r="B21" s="113"/>
      <c r="C21" s="10" t="s">
        <v>5</v>
      </c>
      <c r="D21" s="114" t="s">
        <v>276</v>
      </c>
      <c r="E21" s="22"/>
      <c r="F21" s="48" t="s">
        <v>84</v>
      </c>
      <c r="G21" s="23"/>
      <c r="H21" s="15">
        <v>2</v>
      </c>
      <c r="I21" s="106">
        <v>0.15</v>
      </c>
    </row>
    <row r="22" spans="1:9" ht="37.5" thickBot="1" x14ac:dyDescent="0.3">
      <c r="A22" s="10"/>
      <c r="B22" s="113"/>
      <c r="C22" s="10" t="s">
        <v>5</v>
      </c>
      <c r="D22" s="114" t="s">
        <v>277</v>
      </c>
      <c r="E22" s="10"/>
      <c r="F22" s="48" t="s">
        <v>84</v>
      </c>
      <c r="G22" s="20"/>
      <c r="H22" s="15">
        <v>2</v>
      </c>
      <c r="I22" s="106">
        <v>0.15</v>
      </c>
    </row>
    <row r="23" spans="1:9" ht="37.5" thickBot="1" x14ac:dyDescent="0.3">
      <c r="A23" s="10"/>
      <c r="B23" s="113"/>
      <c r="C23" s="10" t="s">
        <v>5</v>
      </c>
      <c r="D23" s="113" t="s">
        <v>278</v>
      </c>
      <c r="E23" s="10"/>
      <c r="F23" s="48" t="s">
        <v>84</v>
      </c>
      <c r="G23" s="20"/>
      <c r="H23" s="15">
        <v>2</v>
      </c>
      <c r="I23" s="106">
        <v>0.15</v>
      </c>
    </row>
    <row r="24" spans="1:9" ht="37.5" thickBot="1" x14ac:dyDescent="0.3">
      <c r="A24" s="10"/>
      <c r="B24" s="113"/>
      <c r="C24" s="10" t="s">
        <v>5</v>
      </c>
      <c r="D24" s="113" t="s">
        <v>279</v>
      </c>
      <c r="E24" s="10"/>
      <c r="F24" s="48" t="s">
        <v>84</v>
      </c>
      <c r="G24" s="20"/>
      <c r="H24" s="15">
        <v>2</v>
      </c>
      <c r="I24" s="106">
        <v>0.15</v>
      </c>
    </row>
    <row r="25" spans="1:9" ht="37.5" thickBot="1" x14ac:dyDescent="0.3">
      <c r="A25" s="10">
        <v>4</v>
      </c>
      <c r="B25" s="112" t="s">
        <v>262</v>
      </c>
      <c r="C25" s="10"/>
      <c r="D25" s="112"/>
      <c r="E25" s="10"/>
      <c r="F25" s="48" t="s">
        <v>84</v>
      </c>
      <c r="G25" s="20"/>
      <c r="H25" s="15"/>
      <c r="I25" s="106"/>
    </row>
    <row r="26" spans="1:9" ht="16.5" thickBot="1" x14ac:dyDescent="0.3">
      <c r="A26" s="10"/>
      <c r="B26" s="113"/>
      <c r="C26" s="10"/>
      <c r="D26" s="114" t="s">
        <v>73</v>
      </c>
      <c r="E26" s="10"/>
      <c r="F26" s="48"/>
      <c r="G26" s="20"/>
      <c r="H26" s="15">
        <v>2</v>
      </c>
      <c r="I26" s="106">
        <v>0.15</v>
      </c>
    </row>
    <row r="27" spans="1:9" ht="37.5" thickBot="1" x14ac:dyDescent="0.3">
      <c r="A27" s="10"/>
      <c r="B27" s="113"/>
      <c r="C27" s="10" t="s">
        <v>5</v>
      </c>
      <c r="D27" s="114" t="s">
        <v>276</v>
      </c>
      <c r="E27" s="10"/>
      <c r="F27" s="48" t="s">
        <v>84</v>
      </c>
      <c r="G27" s="20"/>
      <c r="H27" s="15">
        <v>2</v>
      </c>
      <c r="I27" s="106">
        <v>0.15</v>
      </c>
    </row>
    <row r="28" spans="1:9" ht="37.5" thickBot="1" x14ac:dyDescent="0.3">
      <c r="A28" s="10"/>
      <c r="B28" s="113"/>
      <c r="C28" s="10" t="s">
        <v>5</v>
      </c>
      <c r="D28" s="114" t="s">
        <v>277</v>
      </c>
      <c r="E28" s="10"/>
      <c r="F28" s="48" t="s">
        <v>84</v>
      </c>
      <c r="G28" s="20"/>
      <c r="H28" s="15">
        <v>2</v>
      </c>
      <c r="I28" s="106">
        <v>0.15</v>
      </c>
    </row>
    <row r="29" spans="1:9" ht="37.5" thickBot="1" x14ac:dyDescent="0.3">
      <c r="A29" s="10"/>
      <c r="B29" s="113"/>
      <c r="C29" s="10" t="s">
        <v>5</v>
      </c>
      <c r="D29" s="113" t="s">
        <v>278</v>
      </c>
      <c r="E29" s="10"/>
      <c r="F29" s="48" t="s">
        <v>84</v>
      </c>
      <c r="G29" s="20"/>
      <c r="H29" s="15">
        <v>2</v>
      </c>
      <c r="I29" s="106">
        <v>0.15</v>
      </c>
    </row>
    <row r="30" spans="1:9" ht="16.5" thickBot="1" x14ac:dyDescent="0.3">
      <c r="A30" s="10"/>
      <c r="B30" s="113"/>
      <c r="C30" s="10"/>
      <c r="D30" s="113" t="s">
        <v>279</v>
      </c>
      <c r="E30" s="10"/>
      <c r="F30" s="14"/>
      <c r="G30" s="20"/>
      <c r="H30" s="15">
        <v>2</v>
      </c>
      <c r="I30" s="106">
        <v>0.15</v>
      </c>
    </row>
    <row r="31" spans="1:9" ht="37.5" thickBot="1" x14ac:dyDescent="0.3">
      <c r="A31" s="10">
        <v>5</v>
      </c>
      <c r="B31" s="112" t="s">
        <v>154</v>
      </c>
      <c r="C31" s="10"/>
      <c r="D31" s="112"/>
      <c r="E31" s="10"/>
      <c r="F31" s="48" t="s">
        <v>84</v>
      </c>
      <c r="G31" s="20"/>
      <c r="H31" s="15"/>
      <c r="I31" s="106"/>
    </row>
    <row r="32" spans="1:9" ht="37.5" thickBot="1" x14ac:dyDescent="0.3">
      <c r="A32" s="10"/>
      <c r="B32" s="113"/>
      <c r="C32" s="10" t="s">
        <v>5</v>
      </c>
      <c r="D32" s="114" t="s">
        <v>73</v>
      </c>
      <c r="E32" s="10"/>
      <c r="F32" s="48" t="s">
        <v>84</v>
      </c>
      <c r="G32" s="20"/>
      <c r="H32" s="15">
        <v>2</v>
      </c>
      <c r="I32" s="106">
        <v>0.1</v>
      </c>
    </row>
    <row r="33" spans="1:9" ht="37.5" thickBot="1" x14ac:dyDescent="0.3">
      <c r="A33" s="10"/>
      <c r="B33" s="113"/>
      <c r="C33" s="10" t="s">
        <v>5</v>
      </c>
      <c r="D33" s="114" t="s">
        <v>276</v>
      </c>
      <c r="E33" s="10"/>
      <c r="F33" s="48" t="s">
        <v>84</v>
      </c>
      <c r="G33" s="20"/>
      <c r="H33" s="15">
        <v>2</v>
      </c>
      <c r="I33" s="106">
        <v>0.1</v>
      </c>
    </row>
    <row r="34" spans="1:9" ht="32.25" thickBot="1" x14ac:dyDescent="0.3">
      <c r="A34" s="10"/>
      <c r="B34" s="113"/>
      <c r="C34" s="10" t="s">
        <v>5</v>
      </c>
      <c r="D34" s="114" t="s">
        <v>280</v>
      </c>
      <c r="E34" s="10"/>
      <c r="F34" s="48"/>
      <c r="G34" s="20"/>
      <c r="H34" s="15">
        <v>2</v>
      </c>
      <c r="I34" s="106">
        <v>0.1</v>
      </c>
    </row>
    <row r="35" spans="1:9" ht="32.25" thickBot="1" x14ac:dyDescent="0.3">
      <c r="A35" s="10"/>
      <c r="B35" s="113"/>
      <c r="C35" s="10" t="s">
        <v>5</v>
      </c>
      <c r="D35" s="114" t="s">
        <v>281</v>
      </c>
      <c r="E35" s="10"/>
      <c r="F35" s="48"/>
      <c r="G35" s="20"/>
      <c r="H35" s="15">
        <v>2</v>
      </c>
      <c r="I35" s="106">
        <v>0.1</v>
      </c>
    </row>
    <row r="36" spans="1:9" ht="16.5" thickBot="1" x14ac:dyDescent="0.3">
      <c r="A36" s="10"/>
      <c r="B36" s="113"/>
      <c r="C36" s="10" t="s">
        <v>5</v>
      </c>
      <c r="D36" s="114" t="s">
        <v>282</v>
      </c>
      <c r="E36" s="10"/>
      <c r="F36" s="48"/>
      <c r="G36" s="20"/>
      <c r="H36" s="15">
        <v>2</v>
      </c>
      <c r="I36" s="106">
        <v>0.1</v>
      </c>
    </row>
    <row r="37" spans="1:9" ht="16.5" thickBot="1" x14ac:dyDescent="0.3">
      <c r="A37" s="10">
        <v>6</v>
      </c>
      <c r="B37" s="112" t="s">
        <v>268</v>
      </c>
      <c r="C37" s="10"/>
      <c r="D37" s="115"/>
      <c r="E37" s="10"/>
      <c r="F37" s="48"/>
      <c r="G37" s="20"/>
      <c r="H37" s="15"/>
      <c r="I37" s="106"/>
    </row>
    <row r="38" spans="1:9" ht="16.5" thickBot="1" x14ac:dyDescent="0.3">
      <c r="A38" s="10"/>
      <c r="B38" s="113"/>
      <c r="C38" s="10" t="s">
        <v>5</v>
      </c>
      <c r="D38" s="114" t="s">
        <v>283</v>
      </c>
      <c r="E38" s="10"/>
      <c r="F38" s="48"/>
      <c r="G38" s="20"/>
      <c r="H38" s="15">
        <v>2</v>
      </c>
      <c r="I38" s="106">
        <v>0.1</v>
      </c>
    </row>
    <row r="39" spans="1:9" ht="16.5" thickBot="1" x14ac:dyDescent="0.3">
      <c r="A39" s="10"/>
      <c r="B39" s="113"/>
      <c r="C39" s="10" t="s">
        <v>5</v>
      </c>
      <c r="D39" s="114" t="s">
        <v>284</v>
      </c>
      <c r="E39" s="15"/>
      <c r="F39" s="13"/>
      <c r="G39" s="13"/>
      <c r="H39" s="15">
        <v>2</v>
      </c>
      <c r="I39" s="106">
        <v>0.1</v>
      </c>
    </row>
    <row r="40" spans="1:9" x14ac:dyDescent="0.25">
      <c r="A40" s="10">
        <v>7</v>
      </c>
      <c r="B40" s="117" t="s">
        <v>264</v>
      </c>
      <c r="C40" s="10" t="s">
        <v>5</v>
      </c>
      <c r="D40" s="114"/>
      <c r="E40" s="15"/>
      <c r="F40" s="13"/>
      <c r="G40" s="13"/>
      <c r="H40" s="15">
        <v>2</v>
      </c>
      <c r="I40" s="106"/>
    </row>
    <row r="41" spans="1:9" x14ac:dyDescent="0.25">
      <c r="A41" s="10"/>
      <c r="B41" s="116"/>
      <c r="C41" s="10" t="s">
        <v>5</v>
      </c>
      <c r="D41" s="114" t="s">
        <v>287</v>
      </c>
      <c r="E41" s="15"/>
      <c r="F41" s="13"/>
      <c r="G41" s="13"/>
      <c r="H41" s="15">
        <v>2</v>
      </c>
      <c r="I41" s="106">
        <v>0.1</v>
      </c>
    </row>
    <row r="42" spans="1:9" x14ac:dyDescent="0.25">
      <c r="A42" s="10">
        <v>8</v>
      </c>
      <c r="B42" s="117" t="s">
        <v>288</v>
      </c>
      <c r="C42" s="10" t="s">
        <v>5</v>
      </c>
      <c r="D42" s="114"/>
      <c r="E42" s="15"/>
      <c r="F42" s="13"/>
      <c r="G42" s="13"/>
      <c r="H42" s="15"/>
      <c r="I42" s="106"/>
    </row>
    <row r="43" spans="1:9" x14ac:dyDescent="0.25">
      <c r="A43" s="10"/>
      <c r="B43" s="116"/>
      <c r="C43" s="10" t="s">
        <v>5</v>
      </c>
      <c r="D43" s="114" t="s">
        <v>70</v>
      </c>
      <c r="E43" s="15"/>
      <c r="F43" s="13"/>
      <c r="G43" s="13"/>
      <c r="H43" s="15">
        <v>2</v>
      </c>
      <c r="I43" s="106">
        <v>0.1</v>
      </c>
    </row>
    <row r="44" spans="1:9" x14ac:dyDescent="0.25">
      <c r="A44" s="10"/>
      <c r="B44" s="116"/>
      <c r="C44" s="10" t="s">
        <v>5</v>
      </c>
      <c r="D44" s="114" t="s">
        <v>71</v>
      </c>
      <c r="E44" s="15"/>
      <c r="F44" s="13"/>
      <c r="G44" s="13"/>
      <c r="H44" s="15">
        <v>2</v>
      </c>
      <c r="I44" s="106">
        <v>0.1</v>
      </c>
    </row>
    <row r="45" spans="1:9" x14ac:dyDescent="0.25">
      <c r="A45" s="10"/>
      <c r="B45" s="116"/>
      <c r="C45" s="10" t="s">
        <v>5</v>
      </c>
      <c r="D45" s="114" t="s">
        <v>289</v>
      </c>
      <c r="E45" s="15"/>
      <c r="F45" s="13"/>
      <c r="G45" s="13"/>
      <c r="H45" s="15">
        <v>2</v>
      </c>
      <c r="I45" s="106">
        <v>0.1</v>
      </c>
    </row>
    <row r="46" spans="1:9" x14ac:dyDescent="0.25">
      <c r="A46" s="10"/>
      <c r="B46" s="116"/>
      <c r="C46" s="10" t="s">
        <v>5</v>
      </c>
      <c r="D46" s="114" t="s">
        <v>282</v>
      </c>
      <c r="E46" s="15"/>
      <c r="F46" s="13"/>
      <c r="G46" s="13"/>
      <c r="H46" s="15">
        <v>2</v>
      </c>
      <c r="I46" s="106">
        <v>0.1</v>
      </c>
    </row>
    <row r="47" spans="1:9" x14ac:dyDescent="0.25">
      <c r="A47" s="10">
        <v>9</v>
      </c>
      <c r="B47" s="117" t="s">
        <v>290</v>
      </c>
      <c r="C47" s="10"/>
      <c r="D47" s="114"/>
      <c r="E47" s="15"/>
      <c r="F47" s="13"/>
      <c r="G47" s="13"/>
      <c r="H47" s="15"/>
      <c r="I47" s="106"/>
    </row>
    <row r="48" spans="1:9" x14ac:dyDescent="0.25">
      <c r="A48" s="10"/>
      <c r="B48" s="116"/>
      <c r="C48" s="10" t="s">
        <v>5</v>
      </c>
      <c r="D48" s="114" t="s">
        <v>70</v>
      </c>
      <c r="E48" s="15"/>
      <c r="F48" s="13"/>
      <c r="G48" s="13"/>
      <c r="H48" s="15">
        <v>2</v>
      </c>
      <c r="I48" s="106">
        <v>0.1</v>
      </c>
    </row>
    <row r="49" spans="1:9" x14ac:dyDescent="0.25">
      <c r="A49" s="10"/>
      <c r="B49" s="116"/>
      <c r="C49" s="10" t="s">
        <v>5</v>
      </c>
      <c r="D49" s="114" t="s">
        <v>291</v>
      </c>
      <c r="E49" s="15"/>
      <c r="F49" s="13"/>
      <c r="G49" s="13"/>
      <c r="H49" s="15">
        <v>2</v>
      </c>
      <c r="I49" s="106">
        <v>0.1</v>
      </c>
    </row>
    <row r="50" spans="1:9" x14ac:dyDescent="0.25">
      <c r="A50" s="10"/>
      <c r="B50" s="116"/>
      <c r="C50" s="10" t="s">
        <v>5</v>
      </c>
      <c r="D50" s="114" t="s">
        <v>261</v>
      </c>
      <c r="E50" s="15"/>
      <c r="F50" s="13"/>
      <c r="G50" s="13"/>
      <c r="H50" s="15">
        <v>2</v>
      </c>
      <c r="I50" s="106">
        <v>0.1</v>
      </c>
    </row>
    <row r="51" spans="1:9" x14ac:dyDescent="0.25">
      <c r="A51" s="10"/>
      <c r="B51" s="116"/>
      <c r="C51" s="10" t="s">
        <v>5</v>
      </c>
      <c r="D51" s="114" t="s">
        <v>292</v>
      </c>
      <c r="E51" s="15"/>
      <c r="F51" s="13"/>
      <c r="G51" s="13"/>
      <c r="H51" s="15">
        <v>2</v>
      </c>
      <c r="I51" s="106">
        <v>0.1</v>
      </c>
    </row>
    <row r="52" spans="1:9" x14ac:dyDescent="0.25">
      <c r="A52" s="10">
        <v>10</v>
      </c>
      <c r="B52" s="117" t="s">
        <v>293</v>
      </c>
      <c r="C52" s="10"/>
      <c r="D52" s="114"/>
      <c r="E52" s="15"/>
      <c r="F52" s="13"/>
      <c r="G52" s="13"/>
      <c r="H52" s="15"/>
      <c r="I52" s="106"/>
    </row>
    <row r="53" spans="1:9" ht="52.5" customHeight="1" x14ac:dyDescent="0.25">
      <c r="A53" s="10"/>
      <c r="B53" s="13"/>
      <c r="C53" s="10" t="s">
        <v>5</v>
      </c>
      <c r="D53" s="107" t="s">
        <v>19</v>
      </c>
      <c r="E53" s="119"/>
      <c r="F53" s="120" t="s">
        <v>89</v>
      </c>
      <c r="G53" s="13"/>
      <c r="H53" s="15">
        <v>2</v>
      </c>
      <c r="I53" s="106">
        <v>1.5</v>
      </c>
    </row>
    <row r="54" spans="1:9" x14ac:dyDescent="0.25">
      <c r="A54" s="10">
        <v>11</v>
      </c>
      <c r="B54" s="118" t="s">
        <v>285</v>
      </c>
      <c r="C54" s="10"/>
      <c r="D54" s="107" t="s">
        <v>18</v>
      </c>
      <c r="E54" s="107" t="s">
        <v>18</v>
      </c>
      <c r="F54" s="107" t="s">
        <v>18</v>
      </c>
      <c r="G54" s="13"/>
      <c r="H54" s="13" t="s">
        <v>18</v>
      </c>
      <c r="I54" s="107" t="s">
        <v>18</v>
      </c>
    </row>
    <row r="55" spans="1:9" ht="31.5" x14ac:dyDescent="0.25">
      <c r="A55" s="12"/>
      <c r="B55" s="13" t="s">
        <v>18</v>
      </c>
      <c r="C55" s="10" t="s">
        <v>5</v>
      </c>
      <c r="D55" s="120" t="s">
        <v>286</v>
      </c>
      <c r="E55" s="119" t="s">
        <v>18</v>
      </c>
      <c r="F55" s="120" t="s">
        <v>83</v>
      </c>
      <c r="G55" s="13"/>
      <c r="H55" s="15">
        <v>1</v>
      </c>
      <c r="I55" s="106">
        <v>1.5</v>
      </c>
    </row>
    <row r="56" spans="1:9" s="5" customFormat="1" ht="32.25" x14ac:dyDescent="0.3">
      <c r="A56" s="35" t="s">
        <v>9</v>
      </c>
      <c r="B56" s="11" t="s">
        <v>20</v>
      </c>
      <c r="C56" s="128"/>
      <c r="D56" s="129"/>
      <c r="E56" s="129"/>
      <c r="F56" s="129"/>
      <c r="G56" s="129"/>
      <c r="H56" s="130"/>
      <c r="I56" s="53">
        <f>SUM(I57:I117)</f>
        <v>27.000000000000011</v>
      </c>
    </row>
    <row r="57" spans="1:9" x14ac:dyDescent="0.25">
      <c r="A57" s="28">
        <v>1</v>
      </c>
      <c r="B57" s="13" t="s">
        <v>74</v>
      </c>
      <c r="C57" s="13" t="s">
        <v>18</v>
      </c>
      <c r="D57" s="14" t="s">
        <v>18</v>
      </c>
      <c r="E57" s="13" t="s">
        <v>18</v>
      </c>
      <c r="F57" s="13" t="s">
        <v>18</v>
      </c>
      <c r="G57" s="13" t="s">
        <v>18</v>
      </c>
      <c r="H57" s="13" t="s">
        <v>18</v>
      </c>
      <c r="I57" s="107" t="s">
        <v>18</v>
      </c>
    </row>
    <row r="58" spans="1:9" x14ac:dyDescent="0.25">
      <c r="A58" s="28"/>
      <c r="B58" s="13"/>
      <c r="C58" s="28" t="s">
        <v>5</v>
      </c>
      <c r="D58" s="73" t="s">
        <v>75</v>
      </c>
      <c r="E58" s="13"/>
      <c r="F58" s="126" t="s">
        <v>130</v>
      </c>
      <c r="G58" s="27" t="s">
        <v>134</v>
      </c>
      <c r="H58" s="13"/>
      <c r="I58" s="106">
        <v>0.5</v>
      </c>
    </row>
    <row r="59" spans="1:9" x14ac:dyDescent="0.25">
      <c r="A59" s="28"/>
      <c r="B59" s="18" t="s">
        <v>18</v>
      </c>
      <c r="C59" s="28" t="s">
        <v>5</v>
      </c>
      <c r="D59" s="73" t="s">
        <v>76</v>
      </c>
      <c r="E59" s="77"/>
      <c r="F59" s="126" t="s">
        <v>130</v>
      </c>
      <c r="G59" s="27" t="s">
        <v>134</v>
      </c>
      <c r="H59" s="15">
        <v>3</v>
      </c>
      <c r="I59" s="106">
        <v>0.5</v>
      </c>
    </row>
    <row r="60" spans="1:9" x14ac:dyDescent="0.25">
      <c r="A60" s="28"/>
      <c r="B60" s="18"/>
      <c r="C60" s="28" t="s">
        <v>5</v>
      </c>
      <c r="D60" s="73" t="s">
        <v>107</v>
      </c>
      <c r="E60" s="77"/>
      <c r="F60" s="126" t="s">
        <v>131</v>
      </c>
      <c r="G60" s="27" t="s">
        <v>135</v>
      </c>
      <c r="H60" s="15">
        <v>3</v>
      </c>
      <c r="I60" s="106">
        <v>0.5</v>
      </c>
    </row>
    <row r="61" spans="1:9" x14ac:dyDescent="0.25">
      <c r="A61" s="28"/>
      <c r="B61" s="18"/>
      <c r="C61" s="28" t="s">
        <v>5</v>
      </c>
      <c r="D61" s="73" t="s">
        <v>107</v>
      </c>
      <c r="E61" s="77"/>
      <c r="F61" s="126" t="s">
        <v>131</v>
      </c>
      <c r="G61" s="27" t="s">
        <v>135</v>
      </c>
      <c r="H61" s="15">
        <v>3</v>
      </c>
      <c r="I61" s="106">
        <v>0.5</v>
      </c>
    </row>
    <row r="62" spans="1:9" x14ac:dyDescent="0.25">
      <c r="A62" s="28"/>
      <c r="B62" s="18"/>
      <c r="C62" s="28" t="s">
        <v>5</v>
      </c>
      <c r="D62" s="73" t="s">
        <v>108</v>
      </c>
      <c r="E62" s="77"/>
      <c r="F62" s="126" t="s">
        <v>132</v>
      </c>
      <c r="G62" s="27" t="s">
        <v>140</v>
      </c>
      <c r="H62" s="15">
        <v>3</v>
      </c>
      <c r="I62" s="106">
        <v>0.5</v>
      </c>
    </row>
    <row r="63" spans="1:9" x14ac:dyDescent="0.25">
      <c r="A63" s="28"/>
      <c r="B63" s="18"/>
      <c r="C63" s="28" t="s">
        <v>5</v>
      </c>
      <c r="D63" s="73" t="s">
        <v>109</v>
      </c>
      <c r="E63" s="77"/>
      <c r="F63" s="126" t="s">
        <v>133</v>
      </c>
      <c r="G63" s="27" t="s">
        <v>141</v>
      </c>
      <c r="H63" s="15">
        <v>3</v>
      </c>
      <c r="I63" s="106">
        <v>0.55000000000000004</v>
      </c>
    </row>
    <row r="64" spans="1:9" x14ac:dyDescent="0.25">
      <c r="A64" s="28"/>
      <c r="B64" s="18"/>
      <c r="C64" s="28" t="s">
        <v>5</v>
      </c>
      <c r="D64" s="73" t="s">
        <v>110</v>
      </c>
      <c r="E64" s="77"/>
      <c r="F64" s="126" t="s">
        <v>133</v>
      </c>
      <c r="G64" s="27" t="s">
        <v>141</v>
      </c>
      <c r="H64" s="15">
        <v>3</v>
      </c>
      <c r="I64" s="106">
        <v>0.5</v>
      </c>
    </row>
    <row r="65" spans="1:9" x14ac:dyDescent="0.25">
      <c r="A65" s="28"/>
      <c r="B65" s="18"/>
      <c r="C65" s="28" t="s">
        <v>5</v>
      </c>
      <c r="D65" s="73" t="s">
        <v>111</v>
      </c>
      <c r="E65" s="77"/>
      <c r="F65" s="126" t="s">
        <v>133</v>
      </c>
      <c r="G65" s="27" t="s">
        <v>141</v>
      </c>
      <c r="H65" s="15">
        <v>3</v>
      </c>
      <c r="I65" s="106">
        <v>0.5</v>
      </c>
    </row>
    <row r="66" spans="1:9" x14ac:dyDescent="0.25">
      <c r="A66" s="28"/>
      <c r="B66" s="18"/>
      <c r="C66" s="28" t="s">
        <v>5</v>
      </c>
      <c r="D66" s="73" t="s">
        <v>112</v>
      </c>
      <c r="E66" s="77"/>
      <c r="F66" s="126" t="s">
        <v>133</v>
      </c>
      <c r="G66" s="27" t="s">
        <v>141</v>
      </c>
      <c r="H66" s="15">
        <v>3</v>
      </c>
      <c r="I66" s="106">
        <v>0.5</v>
      </c>
    </row>
    <row r="67" spans="1:9" x14ac:dyDescent="0.25">
      <c r="A67" s="28"/>
      <c r="B67" s="18"/>
      <c r="C67" s="28" t="s">
        <v>5</v>
      </c>
      <c r="D67" s="73" t="s">
        <v>113</v>
      </c>
      <c r="E67" s="77"/>
      <c r="F67" s="127" t="s">
        <v>134</v>
      </c>
      <c r="G67" s="74" t="s">
        <v>134</v>
      </c>
      <c r="H67" s="15">
        <v>3</v>
      </c>
      <c r="I67" s="106">
        <v>0.5</v>
      </c>
    </row>
    <row r="68" spans="1:9" x14ac:dyDescent="0.25">
      <c r="A68" s="28"/>
      <c r="B68" s="18"/>
      <c r="C68" s="28" t="s">
        <v>5</v>
      </c>
      <c r="D68" s="73" t="s">
        <v>114</v>
      </c>
      <c r="E68" s="77"/>
      <c r="F68" s="127" t="s">
        <v>134</v>
      </c>
      <c r="G68" s="74" t="s">
        <v>135</v>
      </c>
      <c r="H68" s="15">
        <v>3</v>
      </c>
      <c r="I68" s="106">
        <v>0.5</v>
      </c>
    </row>
    <row r="69" spans="1:9" x14ac:dyDescent="0.25">
      <c r="A69" s="28"/>
      <c r="B69" s="18"/>
      <c r="C69" s="28" t="s">
        <v>5</v>
      </c>
      <c r="D69" s="73" t="s">
        <v>115</v>
      </c>
      <c r="E69" s="77"/>
      <c r="F69" s="127" t="s">
        <v>135</v>
      </c>
      <c r="G69" s="74" t="s">
        <v>135</v>
      </c>
      <c r="H69" s="15">
        <v>3</v>
      </c>
      <c r="I69" s="106">
        <v>0.5</v>
      </c>
    </row>
    <row r="70" spans="1:9" s="54" customFormat="1" x14ac:dyDescent="0.25">
      <c r="A70" s="63"/>
      <c r="B70" s="69"/>
      <c r="C70" s="63" t="s">
        <v>5</v>
      </c>
      <c r="D70" s="73" t="s">
        <v>116</v>
      </c>
      <c r="E70" s="79"/>
      <c r="F70" s="127" t="s">
        <v>135</v>
      </c>
      <c r="G70" s="74" t="s">
        <v>136</v>
      </c>
      <c r="H70" s="68">
        <v>3</v>
      </c>
      <c r="I70" s="106">
        <v>0.5</v>
      </c>
    </row>
    <row r="71" spans="1:9" x14ac:dyDescent="0.25">
      <c r="A71" s="28"/>
      <c r="B71" s="18"/>
      <c r="C71" s="28" t="s">
        <v>5</v>
      </c>
      <c r="D71" s="73" t="s">
        <v>117</v>
      </c>
      <c r="E71" s="77"/>
      <c r="F71" s="127" t="s">
        <v>136</v>
      </c>
      <c r="G71" s="74" t="s">
        <v>136</v>
      </c>
      <c r="H71" s="15">
        <v>4</v>
      </c>
      <c r="I71" s="106">
        <v>0.5</v>
      </c>
    </row>
    <row r="72" spans="1:9" x14ac:dyDescent="0.25">
      <c r="A72" s="28"/>
      <c r="B72" s="18"/>
      <c r="C72" s="28" t="s">
        <v>5</v>
      </c>
      <c r="D72" s="73" t="s">
        <v>118</v>
      </c>
      <c r="E72" s="77"/>
      <c r="F72" s="127" t="s">
        <v>136</v>
      </c>
      <c r="G72" s="74" t="s">
        <v>136</v>
      </c>
      <c r="H72" s="15">
        <v>4</v>
      </c>
      <c r="I72" s="106">
        <v>0.5</v>
      </c>
    </row>
    <row r="73" spans="1:9" x14ac:dyDescent="0.25">
      <c r="A73" s="28"/>
      <c r="B73" s="18"/>
      <c r="C73" s="28" t="s">
        <v>5</v>
      </c>
      <c r="D73" s="73" t="s">
        <v>119</v>
      </c>
      <c r="E73" s="77"/>
      <c r="F73" s="127" t="s">
        <v>136</v>
      </c>
      <c r="G73" s="74" t="s">
        <v>136</v>
      </c>
      <c r="H73" s="15">
        <v>4</v>
      </c>
      <c r="I73" s="106">
        <v>0.5</v>
      </c>
    </row>
    <row r="74" spans="1:9" x14ac:dyDescent="0.25">
      <c r="A74" s="28"/>
      <c r="B74" s="18"/>
      <c r="C74" s="28" t="s">
        <v>5</v>
      </c>
      <c r="D74" s="73" t="s">
        <v>120</v>
      </c>
      <c r="E74" s="77"/>
      <c r="F74" s="127" t="s">
        <v>136</v>
      </c>
      <c r="G74" s="74" t="s">
        <v>137</v>
      </c>
      <c r="H74" s="15">
        <v>4</v>
      </c>
      <c r="I74" s="106">
        <v>0.5</v>
      </c>
    </row>
    <row r="75" spans="1:9" x14ac:dyDescent="0.25">
      <c r="A75" s="28"/>
      <c r="B75" s="18"/>
      <c r="C75" s="28" t="s">
        <v>5</v>
      </c>
      <c r="D75" s="73" t="s">
        <v>121</v>
      </c>
      <c r="E75" s="77"/>
      <c r="F75" s="127" t="s">
        <v>137</v>
      </c>
      <c r="G75" s="74" t="s">
        <v>137</v>
      </c>
      <c r="H75" s="15">
        <v>4</v>
      </c>
      <c r="I75" s="106">
        <v>0.5</v>
      </c>
    </row>
    <row r="76" spans="1:9" x14ac:dyDescent="0.25">
      <c r="A76" s="28"/>
      <c r="B76" s="18"/>
      <c r="C76" s="28" t="s">
        <v>5</v>
      </c>
      <c r="D76" s="73" t="s">
        <v>122</v>
      </c>
      <c r="E76" s="77"/>
      <c r="F76" s="127" t="s">
        <v>137</v>
      </c>
      <c r="G76" s="74" t="s">
        <v>137</v>
      </c>
      <c r="H76" s="15">
        <v>4</v>
      </c>
      <c r="I76" s="106">
        <v>0.5</v>
      </c>
    </row>
    <row r="77" spans="1:9" x14ac:dyDescent="0.25">
      <c r="A77" s="28"/>
      <c r="B77" s="18"/>
      <c r="C77" s="28" t="s">
        <v>5</v>
      </c>
      <c r="D77" s="73" t="s">
        <v>123</v>
      </c>
      <c r="E77" s="77"/>
      <c r="F77" s="127" t="s">
        <v>137</v>
      </c>
      <c r="G77" s="74" t="s">
        <v>137</v>
      </c>
      <c r="H77" s="15">
        <v>4</v>
      </c>
      <c r="I77" s="106">
        <v>0.5</v>
      </c>
    </row>
    <row r="78" spans="1:9" x14ac:dyDescent="0.25">
      <c r="A78" s="28"/>
      <c r="B78" s="18"/>
      <c r="C78" s="28" t="s">
        <v>5</v>
      </c>
      <c r="D78" s="73" t="s">
        <v>124</v>
      </c>
      <c r="E78" s="77"/>
      <c r="F78" s="127" t="s">
        <v>137</v>
      </c>
      <c r="G78" s="74" t="s">
        <v>137</v>
      </c>
      <c r="H78" s="15">
        <v>4</v>
      </c>
      <c r="I78" s="106">
        <v>0.5</v>
      </c>
    </row>
    <row r="79" spans="1:9" x14ac:dyDescent="0.25">
      <c r="A79" s="28"/>
      <c r="B79" s="18"/>
      <c r="C79" s="28" t="s">
        <v>5</v>
      </c>
      <c r="D79" s="73" t="s">
        <v>125</v>
      </c>
      <c r="E79" s="77"/>
      <c r="F79" s="127" t="s">
        <v>137</v>
      </c>
      <c r="G79" s="74" t="s">
        <v>137</v>
      </c>
      <c r="H79" s="15">
        <v>4</v>
      </c>
      <c r="I79" s="106">
        <v>0.5</v>
      </c>
    </row>
    <row r="80" spans="1:9" x14ac:dyDescent="0.25">
      <c r="A80" s="28"/>
      <c r="B80" s="18"/>
      <c r="C80" s="28" t="s">
        <v>5</v>
      </c>
      <c r="D80" s="73" t="s">
        <v>126</v>
      </c>
      <c r="E80" s="77"/>
      <c r="F80" s="127" t="s">
        <v>137</v>
      </c>
      <c r="G80" s="74" t="s">
        <v>137</v>
      </c>
      <c r="H80" s="15">
        <v>4</v>
      </c>
      <c r="I80" s="106">
        <v>0.5</v>
      </c>
    </row>
    <row r="81" spans="1:9" x14ac:dyDescent="0.25">
      <c r="A81" s="28"/>
      <c r="B81" s="18"/>
      <c r="C81" s="28" t="s">
        <v>5</v>
      </c>
      <c r="D81" s="73" t="s">
        <v>127</v>
      </c>
      <c r="E81" s="77"/>
      <c r="F81" s="127" t="s">
        <v>137</v>
      </c>
      <c r="G81" s="74" t="s">
        <v>137</v>
      </c>
      <c r="H81" s="15">
        <v>4</v>
      </c>
      <c r="I81" s="106">
        <v>0.5</v>
      </c>
    </row>
    <row r="82" spans="1:9" x14ac:dyDescent="0.25">
      <c r="A82" s="28"/>
      <c r="B82" s="18"/>
      <c r="C82" s="28" t="s">
        <v>5</v>
      </c>
      <c r="D82" s="73" t="s">
        <v>128</v>
      </c>
      <c r="E82" s="77"/>
      <c r="F82" s="127" t="s">
        <v>137</v>
      </c>
      <c r="G82" s="74" t="s">
        <v>137</v>
      </c>
      <c r="H82" s="15">
        <v>4</v>
      </c>
      <c r="I82" s="106">
        <v>0.4</v>
      </c>
    </row>
    <row r="83" spans="1:9" ht="47.25" x14ac:dyDescent="0.25">
      <c r="A83" s="28"/>
      <c r="B83" s="18"/>
      <c r="C83" s="28" t="s">
        <v>5</v>
      </c>
      <c r="D83" s="73" t="s">
        <v>129</v>
      </c>
      <c r="E83" s="77"/>
      <c r="F83" s="127">
        <v>2</v>
      </c>
      <c r="G83" s="74" t="s">
        <v>300</v>
      </c>
      <c r="H83" s="15">
        <v>4</v>
      </c>
      <c r="I83" s="106">
        <v>0.4</v>
      </c>
    </row>
    <row r="84" spans="1:9" ht="31.5" x14ac:dyDescent="0.25">
      <c r="A84" s="28"/>
      <c r="B84" s="18"/>
      <c r="C84" s="28" t="s">
        <v>5</v>
      </c>
      <c r="D84" s="73" t="s">
        <v>295</v>
      </c>
      <c r="E84" s="77"/>
      <c r="F84" s="127" t="s">
        <v>138</v>
      </c>
      <c r="G84" s="74" t="s">
        <v>301</v>
      </c>
      <c r="H84" s="15">
        <v>4</v>
      </c>
      <c r="I84" s="106">
        <v>0.4</v>
      </c>
    </row>
    <row r="85" spans="1:9" ht="31.5" x14ac:dyDescent="0.25">
      <c r="A85" s="28"/>
      <c r="B85" s="18"/>
      <c r="C85" s="28" t="s">
        <v>5</v>
      </c>
      <c r="D85" s="73" t="s">
        <v>296</v>
      </c>
      <c r="E85" s="77"/>
      <c r="F85" s="127" t="s">
        <v>138</v>
      </c>
      <c r="G85" s="74" t="s">
        <v>138</v>
      </c>
      <c r="H85" s="15">
        <v>4</v>
      </c>
      <c r="I85" s="106">
        <v>0.4</v>
      </c>
    </row>
    <row r="86" spans="1:9" ht="31.5" x14ac:dyDescent="0.25">
      <c r="A86" s="28"/>
      <c r="B86" s="18"/>
      <c r="C86" s="28"/>
      <c r="D86" s="73" t="s">
        <v>297</v>
      </c>
      <c r="E86" s="77"/>
      <c r="F86" s="127" t="s">
        <v>138</v>
      </c>
      <c r="G86" s="74" t="s">
        <v>138</v>
      </c>
      <c r="H86" s="15">
        <v>4</v>
      </c>
      <c r="I86" s="106">
        <v>0.4</v>
      </c>
    </row>
    <row r="87" spans="1:9" ht="31.5" x14ac:dyDescent="0.25">
      <c r="A87" s="28"/>
      <c r="B87" s="18"/>
      <c r="C87" s="28"/>
      <c r="D87" s="73" t="s">
        <v>298</v>
      </c>
      <c r="E87" s="77"/>
      <c r="F87" s="127" t="s">
        <v>138</v>
      </c>
      <c r="G87" s="74" t="s">
        <v>138</v>
      </c>
      <c r="H87" s="15">
        <v>4</v>
      </c>
      <c r="I87" s="106">
        <v>0.4</v>
      </c>
    </row>
    <row r="88" spans="1:9" x14ac:dyDescent="0.25">
      <c r="A88" s="28"/>
      <c r="B88" s="18"/>
      <c r="C88" s="28"/>
      <c r="D88" s="73" t="s">
        <v>302</v>
      </c>
      <c r="E88" s="77"/>
      <c r="F88" s="127" t="s">
        <v>26</v>
      </c>
      <c r="G88" s="74"/>
      <c r="H88" s="15">
        <v>4</v>
      </c>
      <c r="I88" s="106">
        <v>0.4</v>
      </c>
    </row>
    <row r="89" spans="1:9" x14ac:dyDescent="0.25">
      <c r="A89" s="28"/>
      <c r="B89" s="13" t="s">
        <v>18</v>
      </c>
      <c r="C89" s="28" t="s">
        <v>5</v>
      </c>
      <c r="D89" s="73" t="s">
        <v>299</v>
      </c>
      <c r="E89" s="80" t="s">
        <v>18</v>
      </c>
      <c r="F89" s="127" t="s">
        <v>26</v>
      </c>
      <c r="G89" s="27"/>
      <c r="H89" s="15">
        <v>4</v>
      </c>
      <c r="I89" s="106">
        <v>0.55000000000000004</v>
      </c>
    </row>
    <row r="90" spans="1:9" x14ac:dyDescent="0.25">
      <c r="A90" s="28"/>
      <c r="B90" s="13"/>
      <c r="C90" s="28" t="s">
        <v>5</v>
      </c>
      <c r="D90" s="73" t="s">
        <v>27</v>
      </c>
      <c r="E90" s="80"/>
      <c r="F90" s="127" t="s">
        <v>26</v>
      </c>
      <c r="G90" s="27"/>
      <c r="H90" s="15"/>
      <c r="I90" s="106">
        <v>0.3</v>
      </c>
    </row>
    <row r="91" spans="1:9" x14ac:dyDescent="0.25">
      <c r="A91" s="28">
        <v>2</v>
      </c>
      <c r="B91" s="13" t="s">
        <v>154</v>
      </c>
      <c r="C91" s="28"/>
      <c r="D91" s="76"/>
      <c r="E91" s="80"/>
      <c r="F91" s="77"/>
      <c r="G91" s="27"/>
      <c r="H91" s="15"/>
      <c r="I91" s="106"/>
    </row>
    <row r="92" spans="1:9" x14ac:dyDescent="0.25">
      <c r="A92" s="28"/>
      <c r="B92" s="13"/>
      <c r="C92" s="28" t="s">
        <v>5</v>
      </c>
      <c r="D92" s="81" t="s">
        <v>142</v>
      </c>
      <c r="E92" s="80"/>
      <c r="F92" s="77"/>
      <c r="G92" s="27"/>
      <c r="H92" s="15"/>
      <c r="I92" s="84">
        <v>0.3</v>
      </c>
    </row>
    <row r="93" spans="1:9" x14ac:dyDescent="0.25">
      <c r="A93" s="28"/>
      <c r="B93" s="13"/>
      <c r="C93" s="28" t="s">
        <v>5</v>
      </c>
      <c r="D93" s="81" t="s">
        <v>143</v>
      </c>
      <c r="E93" s="80"/>
      <c r="F93" s="77"/>
      <c r="G93" s="27"/>
      <c r="H93" s="15"/>
      <c r="I93" s="84">
        <v>0.3</v>
      </c>
    </row>
    <row r="94" spans="1:9" x14ac:dyDescent="0.25">
      <c r="A94" s="28"/>
      <c r="B94" s="13"/>
      <c r="C94" s="28" t="s">
        <v>5</v>
      </c>
      <c r="D94" s="81" t="s">
        <v>144</v>
      </c>
      <c r="E94" s="80"/>
      <c r="F94" s="77"/>
      <c r="G94" s="27"/>
      <c r="H94" s="15"/>
      <c r="I94" s="84">
        <v>0.3</v>
      </c>
    </row>
    <row r="95" spans="1:9" x14ac:dyDescent="0.25">
      <c r="A95" s="28"/>
      <c r="B95" s="13"/>
      <c r="C95" s="28" t="s">
        <v>5</v>
      </c>
      <c r="D95" s="81" t="s">
        <v>145</v>
      </c>
      <c r="E95" s="80"/>
      <c r="F95" s="77"/>
      <c r="G95" s="27"/>
      <c r="H95" s="15"/>
      <c r="I95" s="84">
        <v>0.3</v>
      </c>
    </row>
    <row r="96" spans="1:9" ht="30" x14ac:dyDescent="0.25">
      <c r="A96" s="28"/>
      <c r="B96" s="13"/>
      <c r="C96" s="28" t="s">
        <v>5</v>
      </c>
      <c r="D96" s="81" t="s">
        <v>146</v>
      </c>
      <c r="E96" s="80"/>
      <c r="F96" s="77"/>
      <c r="G96" s="27"/>
      <c r="H96" s="15"/>
      <c r="I96" s="84">
        <v>0.3</v>
      </c>
    </row>
    <row r="97" spans="1:9" ht="30" x14ac:dyDescent="0.25">
      <c r="A97" s="28"/>
      <c r="B97" s="13"/>
      <c r="C97" s="28" t="s">
        <v>5</v>
      </c>
      <c r="D97" s="81" t="s">
        <v>147</v>
      </c>
      <c r="E97" s="80"/>
      <c r="F97" s="77"/>
      <c r="G97" s="27"/>
      <c r="H97" s="15"/>
      <c r="I97" s="84">
        <v>0.3</v>
      </c>
    </row>
    <row r="98" spans="1:9" ht="30" x14ac:dyDescent="0.25">
      <c r="A98" s="28"/>
      <c r="B98" s="13"/>
      <c r="C98" s="28" t="s">
        <v>5</v>
      </c>
      <c r="D98" s="81" t="s">
        <v>148</v>
      </c>
      <c r="E98" s="80"/>
      <c r="F98" s="77"/>
      <c r="G98" s="27"/>
      <c r="H98" s="15"/>
      <c r="I98" s="84">
        <v>0.3</v>
      </c>
    </row>
    <row r="99" spans="1:9" ht="30" x14ac:dyDescent="0.25">
      <c r="A99" s="28"/>
      <c r="B99" s="13"/>
      <c r="C99" s="28" t="s">
        <v>5</v>
      </c>
      <c r="D99" s="81" t="s">
        <v>149</v>
      </c>
      <c r="E99" s="80"/>
      <c r="F99" s="77"/>
      <c r="G99" s="27"/>
      <c r="H99" s="15"/>
      <c r="I99" s="84">
        <v>0.3</v>
      </c>
    </row>
    <row r="100" spans="1:9" x14ac:dyDescent="0.25">
      <c r="A100" s="28"/>
      <c r="B100" s="13"/>
      <c r="C100" s="28" t="s">
        <v>5</v>
      </c>
      <c r="D100" s="81" t="s">
        <v>150</v>
      </c>
      <c r="E100" s="80"/>
      <c r="F100" s="77"/>
      <c r="G100" s="27"/>
      <c r="H100" s="15"/>
      <c r="I100" s="84">
        <v>1</v>
      </c>
    </row>
    <row r="101" spans="1:9" x14ac:dyDescent="0.25">
      <c r="A101" s="28"/>
      <c r="B101" s="13"/>
      <c r="C101" s="28" t="s">
        <v>5</v>
      </c>
      <c r="D101" s="81" t="s">
        <v>151</v>
      </c>
      <c r="E101" s="80"/>
      <c r="F101" s="77"/>
      <c r="G101" s="27"/>
      <c r="H101" s="15"/>
      <c r="I101" s="84">
        <v>0.3</v>
      </c>
    </row>
    <row r="102" spans="1:9" x14ac:dyDescent="0.25">
      <c r="A102" s="28"/>
      <c r="B102" s="13"/>
      <c r="C102" s="28" t="s">
        <v>5</v>
      </c>
      <c r="D102" s="81" t="s">
        <v>152</v>
      </c>
      <c r="E102" s="80"/>
      <c r="F102" s="77"/>
      <c r="G102" s="27"/>
      <c r="H102" s="15"/>
      <c r="I102" s="84">
        <v>0.3</v>
      </c>
    </row>
    <row r="103" spans="1:9" x14ac:dyDescent="0.25">
      <c r="A103" s="28"/>
      <c r="B103" s="13"/>
      <c r="C103" s="28" t="s">
        <v>5</v>
      </c>
      <c r="D103" s="82" t="s">
        <v>153</v>
      </c>
      <c r="E103" s="80"/>
      <c r="F103" s="77"/>
      <c r="G103" s="27"/>
      <c r="H103" s="15"/>
      <c r="I103" s="84">
        <v>0.3</v>
      </c>
    </row>
    <row r="104" spans="1:9" x14ac:dyDescent="0.25">
      <c r="A104" s="28">
        <v>3</v>
      </c>
      <c r="B104" s="13" t="s">
        <v>30</v>
      </c>
      <c r="C104" s="28"/>
      <c r="D104" s="83"/>
      <c r="E104" s="80"/>
      <c r="F104" s="78" t="s">
        <v>26</v>
      </c>
      <c r="G104" s="13"/>
      <c r="H104" s="15"/>
      <c r="I104" s="106"/>
    </row>
    <row r="105" spans="1:9" x14ac:dyDescent="0.25">
      <c r="A105" s="28"/>
      <c r="B105" s="13" t="s">
        <v>18</v>
      </c>
      <c r="C105" s="28" t="s">
        <v>5</v>
      </c>
      <c r="D105" s="14" t="s">
        <v>31</v>
      </c>
      <c r="E105" s="15" t="s">
        <v>18</v>
      </c>
      <c r="F105" s="13" t="s">
        <v>18</v>
      </c>
      <c r="G105" s="13" t="s">
        <v>26</v>
      </c>
      <c r="H105" s="15">
        <v>1</v>
      </c>
      <c r="I105" s="106">
        <v>1</v>
      </c>
    </row>
    <row r="106" spans="1:9" ht="26.25" x14ac:dyDescent="0.25">
      <c r="A106" s="28"/>
      <c r="B106" s="13"/>
      <c r="C106" s="28" t="s">
        <v>5</v>
      </c>
      <c r="D106" s="14" t="s">
        <v>32</v>
      </c>
      <c r="E106" s="15"/>
      <c r="F106" s="13"/>
      <c r="G106" s="13" t="s">
        <v>26</v>
      </c>
      <c r="H106" s="15">
        <v>1</v>
      </c>
      <c r="I106" s="106">
        <v>1</v>
      </c>
    </row>
    <row r="107" spans="1:9" ht="26.25" x14ac:dyDescent="0.25">
      <c r="A107" s="28"/>
      <c r="B107" s="13"/>
      <c r="C107" s="28" t="s">
        <v>5</v>
      </c>
      <c r="D107" s="14" t="s">
        <v>33</v>
      </c>
      <c r="E107" s="15"/>
      <c r="F107" s="13"/>
      <c r="G107" s="13" t="s">
        <v>26</v>
      </c>
      <c r="H107" s="15">
        <v>1</v>
      </c>
      <c r="I107" s="106">
        <v>1</v>
      </c>
    </row>
    <row r="108" spans="1:9" ht="26.25" x14ac:dyDescent="0.25">
      <c r="A108" s="28">
        <v>3</v>
      </c>
      <c r="B108" s="14" t="s">
        <v>34</v>
      </c>
      <c r="C108" s="28" t="s">
        <v>6</v>
      </c>
      <c r="D108" s="14" t="s">
        <v>35</v>
      </c>
      <c r="E108" s="15" t="s">
        <v>18</v>
      </c>
      <c r="F108" s="13"/>
      <c r="G108" s="13" t="s">
        <v>18</v>
      </c>
      <c r="H108" s="15">
        <v>4</v>
      </c>
      <c r="I108" s="106">
        <v>2</v>
      </c>
    </row>
    <row r="109" spans="1:9" x14ac:dyDescent="0.25">
      <c r="A109" s="28"/>
      <c r="B109" s="13"/>
      <c r="C109" s="28"/>
      <c r="D109" s="13" t="s">
        <v>18</v>
      </c>
      <c r="E109" s="15">
        <v>0</v>
      </c>
      <c r="F109" s="13" t="s">
        <v>36</v>
      </c>
      <c r="G109" s="13" t="s">
        <v>18</v>
      </c>
      <c r="H109" s="15"/>
      <c r="I109" s="106"/>
    </row>
    <row r="110" spans="1:9" x14ac:dyDescent="0.25">
      <c r="A110" s="28"/>
      <c r="B110" s="13"/>
      <c r="C110" s="28"/>
      <c r="D110" s="13" t="s">
        <v>18</v>
      </c>
      <c r="E110" s="15">
        <v>1</v>
      </c>
      <c r="F110" s="13" t="s">
        <v>37</v>
      </c>
      <c r="G110" s="13" t="s">
        <v>18</v>
      </c>
      <c r="H110" s="15"/>
      <c r="I110" s="106"/>
    </row>
    <row r="111" spans="1:9" x14ac:dyDescent="0.25">
      <c r="A111" s="28"/>
      <c r="B111" s="13"/>
      <c r="C111" s="28"/>
      <c r="D111" s="13" t="s">
        <v>18</v>
      </c>
      <c r="E111" s="15">
        <v>2</v>
      </c>
      <c r="F111" s="13" t="s">
        <v>38</v>
      </c>
      <c r="G111" s="13" t="s">
        <v>18</v>
      </c>
      <c r="H111" s="15"/>
      <c r="I111" s="106"/>
    </row>
    <row r="112" spans="1:9" x14ac:dyDescent="0.25">
      <c r="A112" s="28"/>
      <c r="B112" s="26"/>
      <c r="C112" s="28"/>
      <c r="D112" s="13" t="s">
        <v>18</v>
      </c>
      <c r="E112" s="15">
        <v>3</v>
      </c>
      <c r="F112" s="13" t="s">
        <v>39</v>
      </c>
      <c r="G112" s="13" t="s">
        <v>18</v>
      </c>
      <c r="H112" s="15"/>
      <c r="I112" s="106"/>
    </row>
    <row r="113" spans="1:9" ht="39" x14ac:dyDescent="0.25">
      <c r="A113" s="28">
        <v>4</v>
      </c>
      <c r="B113" s="13" t="s">
        <v>40</v>
      </c>
      <c r="C113" s="28" t="s">
        <v>6</v>
      </c>
      <c r="D113" s="14" t="s">
        <v>41</v>
      </c>
      <c r="E113" s="15"/>
      <c r="F113" s="13"/>
      <c r="G113" s="13" t="s">
        <v>18</v>
      </c>
      <c r="H113" s="15">
        <v>4</v>
      </c>
      <c r="I113" s="106">
        <v>2</v>
      </c>
    </row>
    <row r="114" spans="1:9" x14ac:dyDescent="0.25">
      <c r="A114" s="28"/>
      <c r="B114" s="26"/>
      <c r="C114" s="29"/>
      <c r="D114" s="13" t="s">
        <v>18</v>
      </c>
      <c r="E114" s="15">
        <v>0</v>
      </c>
      <c r="F114" s="13" t="s">
        <v>36</v>
      </c>
      <c r="G114" s="13" t="s">
        <v>18</v>
      </c>
      <c r="H114" s="15"/>
      <c r="I114" s="106"/>
    </row>
    <row r="115" spans="1:9" x14ac:dyDescent="0.25">
      <c r="A115" s="28"/>
      <c r="B115" s="26"/>
      <c r="C115" s="28"/>
      <c r="D115" s="13" t="s">
        <v>18</v>
      </c>
      <c r="E115" s="15">
        <v>1</v>
      </c>
      <c r="F115" s="13" t="s">
        <v>37</v>
      </c>
      <c r="G115" s="13" t="s">
        <v>18</v>
      </c>
      <c r="H115" s="15"/>
      <c r="I115" s="106"/>
    </row>
    <row r="116" spans="1:9" x14ac:dyDescent="0.25">
      <c r="A116" s="28"/>
      <c r="B116" s="26"/>
      <c r="C116" s="28"/>
      <c r="D116" s="13" t="s">
        <v>18</v>
      </c>
      <c r="E116" s="15">
        <v>2</v>
      </c>
      <c r="F116" s="13" t="s">
        <v>38</v>
      </c>
      <c r="G116" s="13" t="s">
        <v>18</v>
      </c>
      <c r="H116" s="15"/>
      <c r="I116" s="106"/>
    </row>
    <row r="117" spans="1:9" x14ac:dyDescent="0.25">
      <c r="A117" s="28"/>
      <c r="B117" s="26"/>
      <c r="C117" s="28"/>
      <c r="D117" s="13" t="s">
        <v>18</v>
      </c>
      <c r="E117" s="15">
        <v>3</v>
      </c>
      <c r="F117" s="13" t="s">
        <v>39</v>
      </c>
      <c r="G117" s="13" t="s">
        <v>18</v>
      </c>
      <c r="H117" s="15"/>
      <c r="I117" s="106"/>
    </row>
    <row r="118" spans="1:9" ht="31.5" x14ac:dyDescent="0.25">
      <c r="A118" s="35" t="s">
        <v>10</v>
      </c>
      <c r="B118" s="36" t="s">
        <v>42</v>
      </c>
      <c r="C118" s="35"/>
      <c r="D118" s="11"/>
      <c r="E118" s="35"/>
      <c r="F118" s="11"/>
      <c r="G118" s="11"/>
      <c r="H118" s="35"/>
      <c r="I118" s="53">
        <f>SUM(I119:I135)</f>
        <v>6</v>
      </c>
    </row>
    <row r="119" spans="1:9" x14ac:dyDescent="0.25">
      <c r="A119" s="30">
        <v>1</v>
      </c>
      <c r="B119" s="34" t="s">
        <v>43</v>
      </c>
      <c r="C119" s="31"/>
      <c r="D119" s="31"/>
      <c r="E119" s="31"/>
      <c r="F119" s="37"/>
      <c r="G119" s="31"/>
      <c r="H119" s="30"/>
      <c r="I119" s="24"/>
    </row>
    <row r="120" spans="1:9" x14ac:dyDescent="0.25">
      <c r="A120" s="30"/>
      <c r="B120" s="31"/>
      <c r="C120" s="32" t="s">
        <v>5</v>
      </c>
      <c r="D120" s="31" t="s">
        <v>86</v>
      </c>
      <c r="E120" s="33" t="s">
        <v>18</v>
      </c>
      <c r="F120" s="38" t="s">
        <v>44</v>
      </c>
      <c r="G120" s="38" t="s">
        <v>45</v>
      </c>
      <c r="H120" s="33">
        <v>1</v>
      </c>
      <c r="I120" s="108">
        <v>0.5</v>
      </c>
    </row>
    <row r="121" spans="1:9" x14ac:dyDescent="0.25">
      <c r="A121" s="30"/>
      <c r="B121" s="31"/>
      <c r="C121" s="32" t="s">
        <v>5</v>
      </c>
      <c r="D121" s="39" t="s">
        <v>46</v>
      </c>
      <c r="E121" s="33" t="s">
        <v>18</v>
      </c>
      <c r="F121" s="38" t="s">
        <v>44</v>
      </c>
      <c r="G121" s="38" t="s">
        <v>45</v>
      </c>
      <c r="H121" s="33">
        <v>1</v>
      </c>
      <c r="I121" s="108">
        <v>0.5</v>
      </c>
    </row>
    <row r="122" spans="1:9" x14ac:dyDescent="0.25">
      <c r="A122" s="30">
        <v>2</v>
      </c>
      <c r="B122" s="34" t="s">
        <v>47</v>
      </c>
      <c r="C122" s="32"/>
      <c r="D122" s="31"/>
      <c r="E122" s="33" t="s">
        <v>18</v>
      </c>
      <c r="F122" s="38"/>
      <c r="G122" s="38"/>
      <c r="H122" s="33"/>
      <c r="I122" s="108"/>
    </row>
    <row r="123" spans="1:9" ht="25.5" x14ac:dyDescent="0.25">
      <c r="A123" s="30"/>
      <c r="B123" s="31"/>
      <c r="C123" s="32" t="s">
        <v>5</v>
      </c>
      <c r="D123" s="31" t="s">
        <v>48</v>
      </c>
      <c r="E123" s="33" t="s">
        <v>18</v>
      </c>
      <c r="F123" s="38" t="s">
        <v>49</v>
      </c>
      <c r="G123" s="27" t="s">
        <v>26</v>
      </c>
      <c r="H123" s="33">
        <v>4</v>
      </c>
      <c r="I123" s="108">
        <v>0.5</v>
      </c>
    </row>
    <row r="124" spans="1:9" ht="25.5" x14ac:dyDescent="0.25">
      <c r="A124" s="30"/>
      <c r="B124" s="31"/>
      <c r="C124" s="32" t="s">
        <v>5</v>
      </c>
      <c r="D124" s="31" t="s">
        <v>50</v>
      </c>
      <c r="E124" s="33" t="s">
        <v>18</v>
      </c>
      <c r="F124" s="38" t="s">
        <v>49</v>
      </c>
      <c r="G124" s="27" t="s">
        <v>26</v>
      </c>
      <c r="H124" s="33">
        <v>4</v>
      </c>
      <c r="I124" s="108">
        <v>0.5</v>
      </c>
    </row>
    <row r="125" spans="1:9" ht="25.5" x14ac:dyDescent="0.25">
      <c r="A125" s="30"/>
      <c r="B125" s="31"/>
      <c r="C125" s="32" t="s">
        <v>5</v>
      </c>
      <c r="D125" s="31" t="s">
        <v>51</v>
      </c>
      <c r="E125" s="33" t="s">
        <v>18</v>
      </c>
      <c r="F125" s="38" t="s">
        <v>49</v>
      </c>
      <c r="G125" s="27" t="s">
        <v>26</v>
      </c>
      <c r="H125" s="33">
        <v>4</v>
      </c>
      <c r="I125" s="108">
        <v>0.5</v>
      </c>
    </row>
    <row r="126" spans="1:9" ht="25.5" x14ac:dyDescent="0.25">
      <c r="A126" s="30"/>
      <c r="B126" s="31"/>
      <c r="C126" s="32" t="s">
        <v>5</v>
      </c>
      <c r="D126" s="31" t="s">
        <v>52</v>
      </c>
      <c r="E126" s="33" t="s">
        <v>18</v>
      </c>
      <c r="F126" s="38" t="s">
        <v>49</v>
      </c>
      <c r="G126" s="27" t="s">
        <v>26</v>
      </c>
      <c r="H126" s="33">
        <v>4</v>
      </c>
      <c r="I126" s="108">
        <v>0.5</v>
      </c>
    </row>
    <row r="127" spans="1:9" ht="25.5" x14ac:dyDescent="0.25">
      <c r="A127" s="30"/>
      <c r="B127" s="31"/>
      <c r="C127" s="32" t="s">
        <v>5</v>
      </c>
      <c r="D127" s="31" t="s">
        <v>53</v>
      </c>
      <c r="E127" s="33" t="s">
        <v>18</v>
      </c>
      <c r="F127" s="38" t="s">
        <v>49</v>
      </c>
      <c r="G127" s="27" t="s">
        <v>26</v>
      </c>
      <c r="H127" s="33">
        <v>4</v>
      </c>
      <c r="I127" s="108">
        <v>0.5</v>
      </c>
    </row>
    <row r="128" spans="1:9" x14ac:dyDescent="0.25">
      <c r="A128" s="30">
        <v>3</v>
      </c>
      <c r="B128" s="34" t="s">
        <v>65</v>
      </c>
      <c r="C128" s="32"/>
      <c r="D128" s="31"/>
      <c r="E128" s="33" t="s">
        <v>18</v>
      </c>
      <c r="F128" s="38"/>
      <c r="G128" s="38"/>
      <c r="H128" s="33"/>
      <c r="I128" s="109"/>
    </row>
    <row r="129" spans="1:9" s="54" customFormat="1" x14ac:dyDescent="0.25">
      <c r="A129" s="63"/>
      <c r="B129" s="64"/>
      <c r="C129" s="65" t="s">
        <v>5</v>
      </c>
      <c r="D129" s="39" t="s">
        <v>96</v>
      </c>
      <c r="E129" s="66"/>
      <c r="F129" s="67"/>
      <c r="G129" s="67"/>
      <c r="H129" s="66">
        <v>2</v>
      </c>
      <c r="I129" s="110">
        <v>0.5</v>
      </c>
    </row>
    <row r="130" spans="1:9" s="54" customFormat="1" x14ac:dyDescent="0.25">
      <c r="A130" s="63"/>
      <c r="B130" s="64"/>
      <c r="C130" s="65" t="s">
        <v>5</v>
      </c>
      <c r="D130" s="39" t="s">
        <v>97</v>
      </c>
      <c r="E130" s="66"/>
      <c r="F130" s="67"/>
      <c r="G130" s="67"/>
      <c r="H130" s="66">
        <v>2</v>
      </c>
      <c r="I130" s="110">
        <v>0.5</v>
      </c>
    </row>
    <row r="131" spans="1:9" s="54" customFormat="1" ht="26.25" x14ac:dyDescent="0.25">
      <c r="A131" s="63"/>
      <c r="B131" s="39"/>
      <c r="C131" s="32" t="s">
        <v>6</v>
      </c>
      <c r="D131" s="34" t="s">
        <v>294</v>
      </c>
      <c r="E131" s="33" t="s">
        <v>18</v>
      </c>
      <c r="F131" s="38"/>
      <c r="G131" s="27" t="s">
        <v>18</v>
      </c>
      <c r="H131" s="33">
        <v>4</v>
      </c>
      <c r="I131" s="109">
        <v>1.5</v>
      </c>
    </row>
    <row r="132" spans="1:9" s="54" customFormat="1" x14ac:dyDescent="0.25">
      <c r="A132" s="63"/>
      <c r="B132" s="39"/>
      <c r="C132" s="30"/>
      <c r="D132" s="31" t="s">
        <v>18</v>
      </c>
      <c r="E132" s="30">
        <v>0</v>
      </c>
      <c r="F132" s="37" t="s">
        <v>36</v>
      </c>
      <c r="G132" s="31" t="s">
        <v>18</v>
      </c>
      <c r="H132" s="30"/>
      <c r="I132" s="25"/>
    </row>
    <row r="133" spans="1:9" s="54" customFormat="1" x14ac:dyDescent="0.25">
      <c r="A133" s="63"/>
      <c r="B133" s="39"/>
      <c r="C133" s="32" t="s">
        <v>18</v>
      </c>
      <c r="D133" s="31" t="s">
        <v>18</v>
      </c>
      <c r="E133" s="33">
        <v>1</v>
      </c>
      <c r="F133" s="38" t="s">
        <v>37</v>
      </c>
      <c r="G133" s="38" t="s">
        <v>18</v>
      </c>
      <c r="H133" s="33"/>
      <c r="I133" s="109"/>
    </row>
    <row r="134" spans="1:9" s="54" customFormat="1" x14ac:dyDescent="0.25">
      <c r="A134" s="63"/>
      <c r="B134" s="39"/>
      <c r="C134" s="32" t="s">
        <v>18</v>
      </c>
      <c r="D134" s="31" t="s">
        <v>18</v>
      </c>
      <c r="E134" s="33">
        <v>2</v>
      </c>
      <c r="F134" s="38" t="s">
        <v>38</v>
      </c>
      <c r="G134" s="38" t="s">
        <v>18</v>
      </c>
      <c r="H134" s="33"/>
      <c r="I134" s="109"/>
    </row>
    <row r="135" spans="1:9" s="54" customFormat="1" x14ac:dyDescent="0.25">
      <c r="A135" s="63"/>
      <c r="B135" s="39"/>
      <c r="C135" s="32"/>
      <c r="D135" s="31"/>
      <c r="E135" s="33">
        <v>3</v>
      </c>
      <c r="F135" s="38" t="s">
        <v>39</v>
      </c>
      <c r="G135" s="38"/>
      <c r="H135" s="33"/>
      <c r="I135" s="109"/>
    </row>
    <row r="136" spans="1:9" ht="31.5" x14ac:dyDescent="0.25">
      <c r="A136" s="35" t="s">
        <v>54</v>
      </c>
      <c r="B136" s="36" t="s">
        <v>64</v>
      </c>
      <c r="C136" s="121" t="s">
        <v>18</v>
      </c>
      <c r="D136" s="122" t="s">
        <v>18</v>
      </c>
      <c r="E136" s="123"/>
      <c r="F136" s="124"/>
      <c r="G136" s="124" t="s">
        <v>18</v>
      </c>
      <c r="H136" s="123"/>
      <c r="I136" s="125">
        <f>SUM(I138:I257)</f>
        <v>52.000000000000021</v>
      </c>
    </row>
    <row r="137" spans="1:9" x14ac:dyDescent="0.25">
      <c r="A137" s="30">
        <v>1</v>
      </c>
      <c r="B137" s="34" t="s">
        <v>100</v>
      </c>
      <c r="C137" s="31"/>
      <c r="D137" s="31" t="s">
        <v>18</v>
      </c>
      <c r="E137" s="31" t="s">
        <v>18</v>
      </c>
      <c r="F137" s="37" t="s">
        <v>18</v>
      </c>
      <c r="G137" s="31" t="s">
        <v>18</v>
      </c>
      <c r="H137" s="30" t="s">
        <v>18</v>
      </c>
      <c r="I137" s="25" t="s">
        <v>18</v>
      </c>
    </row>
    <row r="138" spans="1:9" x14ac:dyDescent="0.25">
      <c r="A138" s="30"/>
      <c r="B138" s="31" t="s">
        <v>18</v>
      </c>
      <c r="C138" s="32" t="s">
        <v>5</v>
      </c>
      <c r="D138" s="75" t="s">
        <v>155</v>
      </c>
      <c r="E138" s="33" t="s">
        <v>18</v>
      </c>
      <c r="F138" s="88" t="s">
        <v>87</v>
      </c>
      <c r="G138" s="87" t="s">
        <v>191</v>
      </c>
      <c r="H138" s="33">
        <v>3</v>
      </c>
      <c r="I138" s="84">
        <v>0.3</v>
      </c>
    </row>
    <row r="139" spans="1:9" x14ac:dyDescent="0.25">
      <c r="A139" s="30"/>
      <c r="B139" s="31" t="s">
        <v>18</v>
      </c>
      <c r="C139" s="32" t="s">
        <v>5</v>
      </c>
      <c r="D139" s="75" t="s">
        <v>156</v>
      </c>
      <c r="E139" s="33" t="s">
        <v>18</v>
      </c>
      <c r="F139" s="88" t="s">
        <v>87</v>
      </c>
      <c r="G139" s="87" t="s">
        <v>191</v>
      </c>
      <c r="H139" s="33">
        <v>3</v>
      </c>
      <c r="I139" s="84">
        <v>0.3</v>
      </c>
    </row>
    <row r="140" spans="1:9" x14ac:dyDescent="0.25">
      <c r="A140" s="30"/>
      <c r="B140" s="34" t="s">
        <v>18</v>
      </c>
      <c r="C140" s="32" t="s">
        <v>5</v>
      </c>
      <c r="D140" s="75" t="s">
        <v>21</v>
      </c>
      <c r="E140" s="33" t="s">
        <v>18</v>
      </c>
      <c r="F140" s="88" t="s">
        <v>87</v>
      </c>
      <c r="G140" s="87" t="s">
        <v>192</v>
      </c>
      <c r="H140" s="33">
        <v>3</v>
      </c>
      <c r="I140" s="84">
        <v>0.3</v>
      </c>
    </row>
    <row r="141" spans="1:9" x14ac:dyDescent="0.25">
      <c r="A141" s="30"/>
      <c r="B141" s="31" t="s">
        <v>18</v>
      </c>
      <c r="C141" s="32" t="s">
        <v>5</v>
      </c>
      <c r="D141" s="75" t="s">
        <v>22</v>
      </c>
      <c r="E141" s="33" t="s">
        <v>18</v>
      </c>
      <c r="F141" s="88" t="s">
        <v>87</v>
      </c>
      <c r="G141" s="73" t="s">
        <v>192</v>
      </c>
      <c r="H141" s="33">
        <v>3</v>
      </c>
      <c r="I141" s="84">
        <v>0.3</v>
      </c>
    </row>
    <row r="142" spans="1:9" x14ac:dyDescent="0.25">
      <c r="A142" s="30"/>
      <c r="B142" s="34" t="s">
        <v>18</v>
      </c>
      <c r="C142" s="30" t="s">
        <v>5</v>
      </c>
      <c r="D142" s="75" t="s">
        <v>157</v>
      </c>
      <c r="E142" s="31" t="s">
        <v>18</v>
      </c>
      <c r="F142" s="88" t="s">
        <v>87</v>
      </c>
      <c r="G142" s="87" t="s">
        <v>191</v>
      </c>
      <c r="H142" s="30">
        <v>3</v>
      </c>
      <c r="I142" s="84">
        <v>0.3</v>
      </c>
    </row>
    <row r="143" spans="1:9" x14ac:dyDescent="0.25">
      <c r="A143" s="30"/>
      <c r="B143" s="31" t="s">
        <v>18</v>
      </c>
      <c r="C143" s="32" t="s">
        <v>5</v>
      </c>
      <c r="D143" s="75" t="s">
        <v>158</v>
      </c>
      <c r="E143" s="33" t="s">
        <v>18</v>
      </c>
      <c r="F143" s="88" t="s">
        <v>87</v>
      </c>
      <c r="G143" s="87" t="s">
        <v>191</v>
      </c>
      <c r="H143" s="33">
        <v>3</v>
      </c>
      <c r="I143" s="84">
        <v>0.3</v>
      </c>
    </row>
    <row r="144" spans="1:9" x14ac:dyDescent="0.25">
      <c r="A144" s="30"/>
      <c r="B144" s="31" t="s">
        <v>18</v>
      </c>
      <c r="C144" s="32" t="s">
        <v>5</v>
      </c>
      <c r="D144" s="75" t="s">
        <v>23</v>
      </c>
      <c r="E144" s="33" t="s">
        <v>18</v>
      </c>
      <c r="F144" s="88" t="s">
        <v>87</v>
      </c>
      <c r="G144" s="87" t="s">
        <v>192</v>
      </c>
      <c r="H144" s="33">
        <v>3</v>
      </c>
      <c r="I144" s="84">
        <v>0.3</v>
      </c>
    </row>
    <row r="145" spans="1:9" x14ac:dyDescent="0.25">
      <c r="A145" s="30"/>
      <c r="B145" s="34" t="s">
        <v>18</v>
      </c>
      <c r="C145" s="32" t="s">
        <v>5</v>
      </c>
      <c r="D145" s="75" t="s">
        <v>24</v>
      </c>
      <c r="E145" s="33" t="s">
        <v>18</v>
      </c>
      <c r="F145" s="88" t="s">
        <v>87</v>
      </c>
      <c r="G145" s="73" t="s">
        <v>192</v>
      </c>
      <c r="H145" s="33">
        <v>3</v>
      </c>
      <c r="I145" s="84">
        <v>0.3</v>
      </c>
    </row>
    <row r="146" spans="1:9" x14ac:dyDescent="0.25">
      <c r="A146" s="30"/>
      <c r="B146" s="31"/>
      <c r="C146" s="32" t="s">
        <v>5</v>
      </c>
      <c r="D146" s="75" t="s">
        <v>101</v>
      </c>
      <c r="E146" s="33"/>
      <c r="F146" s="88" t="s">
        <v>87</v>
      </c>
      <c r="G146" s="73" t="s">
        <v>139</v>
      </c>
      <c r="H146" s="33">
        <v>2</v>
      </c>
      <c r="I146" s="84">
        <v>0.8</v>
      </c>
    </row>
    <row r="147" spans="1:9" x14ac:dyDescent="0.25">
      <c r="A147" s="30"/>
      <c r="B147" s="34"/>
      <c r="C147" s="32" t="s">
        <v>5</v>
      </c>
      <c r="D147" s="75" t="s">
        <v>102</v>
      </c>
      <c r="E147" s="31"/>
      <c r="F147" s="88" t="s">
        <v>87</v>
      </c>
      <c r="G147" s="87" t="s">
        <v>193</v>
      </c>
      <c r="H147" s="33">
        <v>2</v>
      </c>
      <c r="I147" s="84">
        <v>0.5</v>
      </c>
    </row>
    <row r="148" spans="1:9" x14ac:dyDescent="0.25">
      <c r="A148" s="30"/>
      <c r="B148" s="31"/>
      <c r="C148" s="32" t="s">
        <v>5</v>
      </c>
      <c r="D148" s="75" t="s">
        <v>159</v>
      </c>
      <c r="E148" s="33"/>
      <c r="F148" s="88" t="s">
        <v>87</v>
      </c>
      <c r="G148" s="87" t="s">
        <v>194</v>
      </c>
      <c r="H148" s="33">
        <v>3</v>
      </c>
      <c r="I148" s="84">
        <v>0.3</v>
      </c>
    </row>
    <row r="149" spans="1:9" x14ac:dyDescent="0.25">
      <c r="A149" s="30"/>
      <c r="B149" s="31" t="s">
        <v>18</v>
      </c>
      <c r="C149" s="32" t="s">
        <v>5</v>
      </c>
      <c r="D149" s="75" t="s">
        <v>160</v>
      </c>
      <c r="E149" s="33" t="s">
        <v>18</v>
      </c>
      <c r="F149" s="88" t="s">
        <v>87</v>
      </c>
      <c r="G149" s="87" t="s">
        <v>194</v>
      </c>
      <c r="H149" s="33">
        <v>3</v>
      </c>
      <c r="I149" s="84">
        <v>0.3</v>
      </c>
    </row>
    <row r="150" spans="1:9" x14ac:dyDescent="0.25">
      <c r="A150" s="30"/>
      <c r="B150" s="34" t="s">
        <v>18</v>
      </c>
      <c r="C150" s="32" t="s">
        <v>5</v>
      </c>
      <c r="D150" s="75" t="s">
        <v>161</v>
      </c>
      <c r="E150" s="33" t="s">
        <v>18</v>
      </c>
      <c r="F150" s="88" t="s">
        <v>87</v>
      </c>
      <c r="G150" s="87" t="s">
        <v>194</v>
      </c>
      <c r="H150" s="70">
        <v>3</v>
      </c>
      <c r="I150" s="84">
        <v>0.3</v>
      </c>
    </row>
    <row r="151" spans="1:9" x14ac:dyDescent="0.25">
      <c r="A151" s="30"/>
      <c r="B151" s="31" t="s">
        <v>18</v>
      </c>
      <c r="C151" s="32" t="s">
        <v>5</v>
      </c>
      <c r="D151" s="75" t="s">
        <v>162</v>
      </c>
      <c r="E151" s="33" t="s">
        <v>18</v>
      </c>
      <c r="F151" s="88" t="s">
        <v>87</v>
      </c>
      <c r="G151" s="87" t="s">
        <v>194</v>
      </c>
      <c r="H151" s="70">
        <v>3</v>
      </c>
      <c r="I151" s="84">
        <v>0.3</v>
      </c>
    </row>
    <row r="152" spans="1:9" ht="31.5" x14ac:dyDescent="0.25">
      <c r="A152" s="30"/>
      <c r="B152" s="34" t="s">
        <v>18</v>
      </c>
      <c r="C152" s="30" t="s">
        <v>5</v>
      </c>
      <c r="D152" s="75" t="s">
        <v>79</v>
      </c>
      <c r="E152" s="31" t="s">
        <v>18</v>
      </c>
      <c r="F152" s="88" t="s">
        <v>87</v>
      </c>
      <c r="G152" s="87" t="s">
        <v>195</v>
      </c>
      <c r="H152" s="28">
        <v>3</v>
      </c>
      <c r="I152" s="84">
        <v>0.25</v>
      </c>
    </row>
    <row r="153" spans="1:9" ht="31.5" x14ac:dyDescent="0.25">
      <c r="A153" s="30"/>
      <c r="B153" s="31" t="s">
        <v>18</v>
      </c>
      <c r="C153" s="32" t="s">
        <v>5</v>
      </c>
      <c r="D153" s="75" t="s">
        <v>80</v>
      </c>
      <c r="E153" s="33" t="s">
        <v>18</v>
      </c>
      <c r="F153" s="38" t="s">
        <v>87</v>
      </c>
      <c r="G153" s="87" t="s">
        <v>195</v>
      </c>
      <c r="H153" s="70">
        <v>3</v>
      </c>
      <c r="I153" s="84">
        <v>0.25</v>
      </c>
    </row>
    <row r="154" spans="1:9" ht="31.5" x14ac:dyDescent="0.25">
      <c r="A154" s="30"/>
      <c r="B154" s="31"/>
      <c r="C154" s="32" t="s">
        <v>5</v>
      </c>
      <c r="D154" s="75" t="s">
        <v>81</v>
      </c>
      <c r="E154" s="33" t="s">
        <v>18</v>
      </c>
      <c r="F154" s="38" t="s">
        <v>87</v>
      </c>
      <c r="G154" s="87" t="s">
        <v>195</v>
      </c>
      <c r="H154" s="70">
        <v>3</v>
      </c>
      <c r="I154" s="84">
        <v>0.25</v>
      </c>
    </row>
    <row r="155" spans="1:9" ht="31.5" x14ac:dyDescent="0.25">
      <c r="A155" s="30"/>
      <c r="B155" s="34" t="s">
        <v>18</v>
      </c>
      <c r="C155" s="32" t="s">
        <v>5</v>
      </c>
      <c r="D155" s="75" t="s">
        <v>163</v>
      </c>
      <c r="E155" s="33" t="s">
        <v>18</v>
      </c>
      <c r="F155" s="38" t="s">
        <v>87</v>
      </c>
      <c r="G155" s="87" t="s">
        <v>195</v>
      </c>
      <c r="H155" s="70">
        <v>3</v>
      </c>
      <c r="I155" s="84">
        <v>0.25</v>
      </c>
    </row>
    <row r="156" spans="1:9" ht="31.5" x14ac:dyDescent="0.25">
      <c r="A156" s="30"/>
      <c r="B156" s="31"/>
      <c r="C156" s="32" t="s">
        <v>5</v>
      </c>
      <c r="D156" s="75" t="s">
        <v>164</v>
      </c>
      <c r="E156" s="33" t="s">
        <v>18</v>
      </c>
      <c r="F156" s="38" t="s">
        <v>87</v>
      </c>
      <c r="G156" s="87" t="s">
        <v>195</v>
      </c>
      <c r="H156" s="70">
        <v>3</v>
      </c>
      <c r="I156" s="84">
        <v>0.25</v>
      </c>
    </row>
    <row r="157" spans="1:9" ht="31.5" x14ac:dyDescent="0.25">
      <c r="A157" s="30"/>
      <c r="B157" s="34" t="s">
        <v>18</v>
      </c>
      <c r="C157" s="30" t="s">
        <v>5</v>
      </c>
      <c r="D157" s="75" t="s">
        <v>82</v>
      </c>
      <c r="E157" s="31" t="s">
        <v>18</v>
      </c>
      <c r="F157" s="38" t="s">
        <v>87</v>
      </c>
      <c r="G157" s="87" t="s">
        <v>195</v>
      </c>
      <c r="H157" s="28">
        <v>3</v>
      </c>
      <c r="I157" s="84">
        <v>0.25</v>
      </c>
    </row>
    <row r="158" spans="1:9" ht="31.5" x14ac:dyDescent="0.25">
      <c r="A158" s="30"/>
      <c r="B158" s="31" t="s">
        <v>18</v>
      </c>
      <c r="C158" s="32" t="s">
        <v>5</v>
      </c>
      <c r="D158" s="75" t="s">
        <v>78</v>
      </c>
      <c r="E158" s="33" t="s">
        <v>18</v>
      </c>
      <c r="F158" s="38" t="s">
        <v>87</v>
      </c>
      <c r="G158" s="87" t="s">
        <v>195</v>
      </c>
      <c r="H158" s="70">
        <v>3</v>
      </c>
      <c r="I158" s="84">
        <v>0.25</v>
      </c>
    </row>
    <row r="159" spans="1:9" ht="31.5" x14ac:dyDescent="0.25">
      <c r="A159" s="30"/>
      <c r="B159" s="31" t="s">
        <v>18</v>
      </c>
      <c r="C159" s="32" t="s">
        <v>5</v>
      </c>
      <c r="D159" s="75" t="s">
        <v>72</v>
      </c>
      <c r="E159" s="33" t="s">
        <v>18</v>
      </c>
      <c r="F159" s="38" t="s">
        <v>87</v>
      </c>
      <c r="G159" s="87" t="s">
        <v>195</v>
      </c>
      <c r="H159" s="70">
        <v>4</v>
      </c>
      <c r="I159" s="84">
        <v>0.25</v>
      </c>
    </row>
    <row r="160" spans="1:9" ht="31.5" x14ac:dyDescent="0.25">
      <c r="A160" s="30"/>
      <c r="B160" s="34" t="s">
        <v>18</v>
      </c>
      <c r="C160" s="32" t="s">
        <v>5</v>
      </c>
      <c r="D160" s="75" t="s">
        <v>165</v>
      </c>
      <c r="E160" s="33" t="s">
        <v>18</v>
      </c>
      <c r="F160" s="38" t="s">
        <v>25</v>
      </c>
      <c r="G160" s="87" t="s">
        <v>195</v>
      </c>
      <c r="H160" s="70">
        <v>4</v>
      </c>
      <c r="I160" s="84">
        <v>0.25</v>
      </c>
    </row>
    <row r="161" spans="1:9" ht="31.5" x14ac:dyDescent="0.25">
      <c r="A161" s="30"/>
      <c r="B161" s="31" t="s">
        <v>18</v>
      </c>
      <c r="C161" s="32" t="s">
        <v>5</v>
      </c>
      <c r="D161" s="75" t="s">
        <v>166</v>
      </c>
      <c r="E161" s="33" t="s">
        <v>18</v>
      </c>
      <c r="F161" s="38" t="s">
        <v>25</v>
      </c>
      <c r="G161" s="87" t="s">
        <v>195</v>
      </c>
      <c r="H161" s="70">
        <v>4</v>
      </c>
      <c r="I161" s="84">
        <v>0.25</v>
      </c>
    </row>
    <row r="162" spans="1:9" ht="31.5" x14ac:dyDescent="0.25">
      <c r="A162" s="30"/>
      <c r="B162" s="34" t="s">
        <v>18</v>
      </c>
      <c r="C162" s="30" t="s">
        <v>5</v>
      </c>
      <c r="D162" s="75" t="s">
        <v>167</v>
      </c>
      <c r="E162" s="31" t="s">
        <v>18</v>
      </c>
      <c r="F162" s="38" t="s">
        <v>25</v>
      </c>
      <c r="G162" s="87" t="s">
        <v>196</v>
      </c>
      <c r="H162" s="30">
        <v>4</v>
      </c>
      <c r="I162" s="84">
        <v>0.25</v>
      </c>
    </row>
    <row r="163" spans="1:9" ht="25.5" x14ac:dyDescent="0.25">
      <c r="A163" s="30"/>
      <c r="B163" s="31" t="s">
        <v>18</v>
      </c>
      <c r="C163" s="32" t="s">
        <v>5</v>
      </c>
      <c r="D163" s="75" t="s">
        <v>168</v>
      </c>
      <c r="E163" s="33" t="s">
        <v>18</v>
      </c>
      <c r="F163" s="38" t="s">
        <v>25</v>
      </c>
      <c r="G163" s="87" t="s">
        <v>196</v>
      </c>
      <c r="H163" s="33">
        <v>4</v>
      </c>
      <c r="I163" s="84">
        <v>0.25</v>
      </c>
    </row>
    <row r="164" spans="1:9" ht="31.5" x14ac:dyDescent="0.25">
      <c r="A164" s="30"/>
      <c r="B164" s="31"/>
      <c r="C164" s="32" t="s">
        <v>5</v>
      </c>
      <c r="D164" s="75" t="s">
        <v>169</v>
      </c>
      <c r="E164" s="70"/>
      <c r="F164" s="71" t="s">
        <v>303</v>
      </c>
      <c r="G164" s="87">
        <v>12</v>
      </c>
      <c r="H164" s="70">
        <v>4</v>
      </c>
      <c r="I164" s="84">
        <v>0.8</v>
      </c>
    </row>
    <row r="165" spans="1:9" ht="31.5" x14ac:dyDescent="0.25">
      <c r="A165" s="30"/>
      <c r="B165" s="31"/>
      <c r="C165" s="32" t="s">
        <v>5</v>
      </c>
      <c r="D165" s="75" t="s">
        <v>103</v>
      </c>
      <c r="E165" s="70"/>
      <c r="F165" s="71" t="s">
        <v>303</v>
      </c>
      <c r="G165" s="73" t="s">
        <v>306</v>
      </c>
      <c r="H165" s="70">
        <v>4</v>
      </c>
      <c r="I165" s="84">
        <v>0.3</v>
      </c>
    </row>
    <row r="166" spans="1:9" ht="31.5" x14ac:dyDescent="0.25">
      <c r="A166" s="30"/>
      <c r="B166" s="31"/>
      <c r="C166" s="32" t="s">
        <v>5</v>
      </c>
      <c r="D166" s="75" t="s">
        <v>103</v>
      </c>
      <c r="E166" s="70"/>
      <c r="F166" s="71" t="s">
        <v>303</v>
      </c>
      <c r="G166" s="73" t="s">
        <v>306</v>
      </c>
      <c r="H166" s="70">
        <v>4</v>
      </c>
      <c r="I166" s="84">
        <v>0.3</v>
      </c>
    </row>
    <row r="167" spans="1:9" ht="31.5" x14ac:dyDescent="0.25">
      <c r="A167" s="30"/>
      <c r="B167" s="34" t="s">
        <v>18</v>
      </c>
      <c r="C167" s="32" t="s">
        <v>5</v>
      </c>
      <c r="D167" s="75" t="s">
        <v>103</v>
      </c>
      <c r="E167" s="70" t="s">
        <v>18</v>
      </c>
      <c r="F167" s="71" t="s">
        <v>303</v>
      </c>
      <c r="G167" s="73" t="s">
        <v>306</v>
      </c>
      <c r="H167" s="70">
        <v>4</v>
      </c>
      <c r="I167" s="84">
        <v>0.3</v>
      </c>
    </row>
    <row r="168" spans="1:9" ht="31.5" x14ac:dyDescent="0.25">
      <c r="A168" s="30"/>
      <c r="B168" s="34"/>
      <c r="C168" s="32" t="s">
        <v>5</v>
      </c>
      <c r="D168" s="75" t="s">
        <v>103</v>
      </c>
      <c r="E168" s="70"/>
      <c r="F168" s="71" t="s">
        <v>303</v>
      </c>
      <c r="G168" s="73" t="s">
        <v>306</v>
      </c>
      <c r="H168" s="70"/>
      <c r="I168" s="84">
        <v>0.3</v>
      </c>
    </row>
    <row r="169" spans="1:9" ht="31.5" x14ac:dyDescent="0.25">
      <c r="A169" s="30"/>
      <c r="B169" s="34"/>
      <c r="C169" s="32" t="s">
        <v>5</v>
      </c>
      <c r="D169" s="75" t="s">
        <v>170</v>
      </c>
      <c r="E169" s="70"/>
      <c r="F169" s="71" t="s">
        <v>303</v>
      </c>
      <c r="G169" s="73" t="s">
        <v>138</v>
      </c>
      <c r="H169" s="70"/>
      <c r="I169" s="84">
        <v>0.5</v>
      </c>
    </row>
    <row r="170" spans="1:9" ht="31.5" x14ac:dyDescent="0.25">
      <c r="A170" s="30"/>
      <c r="B170" s="34"/>
      <c r="C170" s="32" t="s">
        <v>5</v>
      </c>
      <c r="D170" s="75" t="s">
        <v>171</v>
      </c>
      <c r="E170" s="70"/>
      <c r="F170" s="71" t="s">
        <v>303</v>
      </c>
      <c r="G170" s="73" t="s">
        <v>304</v>
      </c>
      <c r="H170" s="70"/>
      <c r="I170" s="84">
        <v>0.5</v>
      </c>
    </row>
    <row r="171" spans="1:9" ht="31.5" x14ac:dyDescent="0.25">
      <c r="A171" s="30"/>
      <c r="B171" s="34"/>
      <c r="C171" s="32" t="s">
        <v>5</v>
      </c>
      <c r="D171" s="75" t="s">
        <v>28</v>
      </c>
      <c r="E171" s="70"/>
      <c r="F171" s="71"/>
      <c r="G171" s="13"/>
      <c r="H171" s="70"/>
      <c r="I171" s="84">
        <v>2</v>
      </c>
    </row>
    <row r="172" spans="1:9" x14ac:dyDescent="0.25">
      <c r="A172" s="30">
        <v>2</v>
      </c>
      <c r="B172" s="34" t="s">
        <v>77</v>
      </c>
      <c r="C172" s="30"/>
      <c r="D172" s="26" t="s">
        <v>18</v>
      </c>
      <c r="E172" s="26" t="s">
        <v>18</v>
      </c>
      <c r="F172" s="72" t="s">
        <v>18</v>
      </c>
      <c r="G172" s="26"/>
      <c r="H172" s="28"/>
      <c r="I172" s="10" t="s">
        <v>18</v>
      </c>
    </row>
    <row r="173" spans="1:9" x14ac:dyDescent="0.25">
      <c r="A173" s="30"/>
      <c r="B173" s="31" t="s">
        <v>18</v>
      </c>
      <c r="C173" s="32" t="s">
        <v>5</v>
      </c>
      <c r="D173" s="75" t="s">
        <v>172</v>
      </c>
      <c r="E173" s="70" t="s">
        <v>18</v>
      </c>
      <c r="F173" s="71" t="s">
        <v>87</v>
      </c>
      <c r="G173" s="89" t="s">
        <v>199</v>
      </c>
      <c r="H173" s="70">
        <v>4</v>
      </c>
      <c r="I173" s="84">
        <v>0.4</v>
      </c>
    </row>
    <row r="174" spans="1:9" x14ac:dyDescent="0.25">
      <c r="A174" s="30"/>
      <c r="B174" s="31" t="s">
        <v>18</v>
      </c>
      <c r="C174" s="32" t="s">
        <v>5</v>
      </c>
      <c r="D174" s="75" t="s">
        <v>173</v>
      </c>
      <c r="E174" s="70" t="s">
        <v>18</v>
      </c>
      <c r="F174" s="71" t="s">
        <v>87</v>
      </c>
      <c r="G174" s="89" t="s">
        <v>200</v>
      </c>
      <c r="H174" s="70">
        <v>4</v>
      </c>
      <c r="I174" s="84">
        <v>0.4</v>
      </c>
    </row>
    <row r="175" spans="1:9" x14ac:dyDescent="0.25">
      <c r="A175" s="30"/>
      <c r="B175" s="34" t="s">
        <v>18</v>
      </c>
      <c r="C175" s="32" t="s">
        <v>5</v>
      </c>
      <c r="D175" s="75" t="s">
        <v>174</v>
      </c>
      <c r="E175" s="70" t="s">
        <v>18</v>
      </c>
      <c r="F175" s="71" t="s">
        <v>87</v>
      </c>
      <c r="G175" s="89" t="s">
        <v>201</v>
      </c>
      <c r="H175" s="70">
        <v>4</v>
      </c>
      <c r="I175" s="84">
        <v>0.4</v>
      </c>
    </row>
    <row r="176" spans="1:9" x14ac:dyDescent="0.25">
      <c r="A176" s="30"/>
      <c r="B176" s="31" t="s">
        <v>18</v>
      </c>
      <c r="C176" s="32" t="s">
        <v>5</v>
      </c>
      <c r="D176" s="75" t="s">
        <v>175</v>
      </c>
      <c r="E176" s="70" t="s">
        <v>18</v>
      </c>
      <c r="F176" s="71" t="s">
        <v>87</v>
      </c>
      <c r="G176" s="89" t="s">
        <v>201</v>
      </c>
      <c r="H176" s="70">
        <v>4</v>
      </c>
      <c r="I176" s="84">
        <v>0.4</v>
      </c>
    </row>
    <row r="177" spans="1:9" x14ac:dyDescent="0.25">
      <c r="A177" s="30"/>
      <c r="B177" s="34" t="s">
        <v>18</v>
      </c>
      <c r="C177" s="30" t="s">
        <v>5</v>
      </c>
      <c r="D177" s="75" t="s">
        <v>176</v>
      </c>
      <c r="E177" s="26" t="s">
        <v>18</v>
      </c>
      <c r="F177" s="71" t="s">
        <v>87</v>
      </c>
      <c r="G177" s="89" t="s">
        <v>201</v>
      </c>
      <c r="H177" s="28">
        <v>3</v>
      </c>
      <c r="I177" s="84">
        <v>0.4</v>
      </c>
    </row>
    <row r="178" spans="1:9" x14ac:dyDescent="0.25">
      <c r="A178" s="30"/>
      <c r="B178" s="31" t="s">
        <v>18</v>
      </c>
      <c r="C178" s="32" t="s">
        <v>5</v>
      </c>
      <c r="D178" s="75" t="s">
        <v>177</v>
      </c>
      <c r="E178" s="70" t="s">
        <v>18</v>
      </c>
      <c r="F178" s="71" t="s">
        <v>87</v>
      </c>
      <c r="G178" s="89" t="s">
        <v>201</v>
      </c>
      <c r="H178" s="70">
        <v>3</v>
      </c>
      <c r="I178" s="84">
        <v>0.4</v>
      </c>
    </row>
    <row r="179" spans="1:9" x14ac:dyDescent="0.25">
      <c r="A179" s="30"/>
      <c r="B179" s="31" t="s">
        <v>18</v>
      </c>
      <c r="C179" s="32" t="s">
        <v>5</v>
      </c>
      <c r="D179" s="75" t="s">
        <v>178</v>
      </c>
      <c r="E179" s="70" t="s">
        <v>18</v>
      </c>
      <c r="F179" s="71" t="s">
        <v>87</v>
      </c>
      <c r="G179" s="89" t="s">
        <v>202</v>
      </c>
      <c r="H179" s="70">
        <v>3</v>
      </c>
      <c r="I179" s="84">
        <v>0.4</v>
      </c>
    </row>
    <row r="180" spans="1:9" x14ac:dyDescent="0.25">
      <c r="A180" s="30"/>
      <c r="B180" s="34" t="s">
        <v>18</v>
      </c>
      <c r="C180" s="32" t="s">
        <v>5</v>
      </c>
      <c r="D180" s="75" t="s">
        <v>90</v>
      </c>
      <c r="E180" s="70" t="s">
        <v>18</v>
      </c>
      <c r="F180" s="71" t="s">
        <v>87</v>
      </c>
      <c r="G180" s="89" t="s">
        <v>202</v>
      </c>
      <c r="H180" s="70">
        <v>3</v>
      </c>
      <c r="I180" s="84">
        <v>0.4</v>
      </c>
    </row>
    <row r="181" spans="1:9" x14ac:dyDescent="0.25">
      <c r="A181" s="30"/>
      <c r="B181" s="31" t="s">
        <v>18</v>
      </c>
      <c r="C181" s="32" t="s">
        <v>5</v>
      </c>
      <c r="D181" s="75" t="s">
        <v>91</v>
      </c>
      <c r="E181" s="70" t="s">
        <v>18</v>
      </c>
      <c r="F181" s="71" t="s">
        <v>87</v>
      </c>
      <c r="G181" s="89" t="s">
        <v>203</v>
      </c>
      <c r="H181" s="70">
        <v>3</v>
      </c>
      <c r="I181" s="84">
        <v>0.4</v>
      </c>
    </row>
    <row r="182" spans="1:9" x14ac:dyDescent="0.25">
      <c r="A182" s="30"/>
      <c r="B182" s="34" t="s">
        <v>18</v>
      </c>
      <c r="C182" s="30" t="s">
        <v>5</v>
      </c>
      <c r="D182" s="75" t="s">
        <v>92</v>
      </c>
      <c r="E182" s="26" t="s">
        <v>18</v>
      </c>
      <c r="F182" s="71" t="s">
        <v>87</v>
      </c>
      <c r="G182" s="89" t="s">
        <v>204</v>
      </c>
      <c r="H182" s="28">
        <v>3</v>
      </c>
      <c r="I182" s="84">
        <v>0.35</v>
      </c>
    </row>
    <row r="183" spans="1:9" x14ac:dyDescent="0.25">
      <c r="A183" s="30"/>
      <c r="B183" s="31" t="s">
        <v>18</v>
      </c>
      <c r="C183" s="32" t="s">
        <v>5</v>
      </c>
      <c r="D183" s="75" t="s">
        <v>93</v>
      </c>
      <c r="E183" s="70" t="s">
        <v>18</v>
      </c>
      <c r="F183" s="71" t="s">
        <v>87</v>
      </c>
      <c r="G183" s="89" t="s">
        <v>205</v>
      </c>
      <c r="H183" s="70">
        <v>3</v>
      </c>
      <c r="I183" s="84">
        <v>0.35</v>
      </c>
    </row>
    <row r="184" spans="1:9" x14ac:dyDescent="0.25">
      <c r="A184" s="30"/>
      <c r="B184" s="31" t="s">
        <v>18</v>
      </c>
      <c r="C184" s="32" t="s">
        <v>5</v>
      </c>
      <c r="D184" s="75" t="s">
        <v>94</v>
      </c>
      <c r="E184" s="70" t="s">
        <v>18</v>
      </c>
      <c r="F184" s="71" t="s">
        <v>87</v>
      </c>
      <c r="G184" s="89" t="s">
        <v>206</v>
      </c>
      <c r="H184" s="70">
        <v>3</v>
      </c>
      <c r="I184" s="84">
        <v>0.35</v>
      </c>
    </row>
    <row r="185" spans="1:9" ht="26.25" x14ac:dyDescent="0.25">
      <c r="A185" s="30"/>
      <c r="B185" s="34" t="s">
        <v>18</v>
      </c>
      <c r="C185" s="32" t="s">
        <v>5</v>
      </c>
      <c r="D185" s="75" t="s">
        <v>95</v>
      </c>
      <c r="E185" s="33" t="s">
        <v>18</v>
      </c>
      <c r="F185" s="14" t="s">
        <v>85</v>
      </c>
      <c r="G185" s="89" t="s">
        <v>204</v>
      </c>
      <c r="H185" s="33">
        <v>4</v>
      </c>
      <c r="I185" s="84">
        <v>0.35</v>
      </c>
    </row>
    <row r="186" spans="1:9" ht="25.5" x14ac:dyDescent="0.25">
      <c r="A186" s="30"/>
      <c r="B186" s="31" t="s">
        <v>18</v>
      </c>
      <c r="C186" s="32" t="s">
        <v>5</v>
      </c>
      <c r="D186" s="75" t="s">
        <v>98</v>
      </c>
      <c r="E186" s="33" t="s">
        <v>18</v>
      </c>
      <c r="F186" s="38" t="s">
        <v>25</v>
      </c>
      <c r="G186" s="89" t="s">
        <v>207</v>
      </c>
      <c r="H186" s="33">
        <v>4</v>
      </c>
      <c r="I186" s="84">
        <v>0.4</v>
      </c>
    </row>
    <row r="187" spans="1:9" ht="25.5" x14ac:dyDescent="0.25">
      <c r="A187" s="30"/>
      <c r="B187" s="34" t="s">
        <v>18</v>
      </c>
      <c r="C187" s="30" t="s">
        <v>5</v>
      </c>
      <c r="D187" s="75" t="s">
        <v>99</v>
      </c>
      <c r="E187" s="31" t="s">
        <v>18</v>
      </c>
      <c r="F187" s="38" t="s">
        <v>25</v>
      </c>
      <c r="G187" s="89" t="s">
        <v>207</v>
      </c>
      <c r="H187" s="30">
        <v>4</v>
      </c>
      <c r="I187" s="84">
        <v>0.4</v>
      </c>
    </row>
    <row r="188" spans="1:9" ht="31.5" x14ac:dyDescent="0.25">
      <c r="A188" s="30"/>
      <c r="B188" s="31" t="s">
        <v>18</v>
      </c>
      <c r="C188" s="32" t="s">
        <v>5</v>
      </c>
      <c r="D188" s="85" t="s">
        <v>179</v>
      </c>
      <c r="E188" s="33" t="s">
        <v>18</v>
      </c>
      <c r="F188" s="38" t="s">
        <v>25</v>
      </c>
      <c r="G188" s="90" t="s">
        <v>197</v>
      </c>
      <c r="H188" s="33">
        <v>4</v>
      </c>
      <c r="I188" s="86">
        <v>0.55000000000000004</v>
      </c>
    </row>
    <row r="189" spans="1:9" ht="31.5" x14ac:dyDescent="0.25">
      <c r="A189" s="30"/>
      <c r="B189" s="31" t="s">
        <v>18</v>
      </c>
      <c r="C189" s="32" t="s">
        <v>5</v>
      </c>
      <c r="D189" s="85" t="s">
        <v>180</v>
      </c>
      <c r="E189" s="33" t="s">
        <v>18</v>
      </c>
      <c r="F189" s="38" t="s">
        <v>25</v>
      </c>
      <c r="G189" s="90" t="s">
        <v>197</v>
      </c>
      <c r="H189" s="33">
        <v>4</v>
      </c>
      <c r="I189" s="86">
        <v>0.55000000000000004</v>
      </c>
    </row>
    <row r="190" spans="1:9" ht="25.5" x14ac:dyDescent="0.25">
      <c r="A190" s="30"/>
      <c r="B190" s="31"/>
      <c r="C190" s="32" t="s">
        <v>5</v>
      </c>
      <c r="D190" s="75" t="s">
        <v>181</v>
      </c>
      <c r="E190" s="33"/>
      <c r="F190" s="38" t="s">
        <v>25</v>
      </c>
      <c r="G190" s="89" t="s">
        <v>208</v>
      </c>
      <c r="H190" s="33">
        <v>4</v>
      </c>
      <c r="I190" s="84">
        <v>0.3</v>
      </c>
    </row>
    <row r="191" spans="1:9" ht="25.5" x14ac:dyDescent="0.25">
      <c r="A191" s="30"/>
      <c r="B191" s="31"/>
      <c r="C191" s="32" t="s">
        <v>5</v>
      </c>
      <c r="D191" s="75" t="s">
        <v>182</v>
      </c>
      <c r="E191" s="33"/>
      <c r="F191" s="38" t="s">
        <v>25</v>
      </c>
      <c r="G191" s="89" t="s">
        <v>208</v>
      </c>
      <c r="H191" s="33">
        <v>4</v>
      </c>
      <c r="I191" s="84">
        <v>0.3</v>
      </c>
    </row>
    <row r="192" spans="1:9" ht="25.5" x14ac:dyDescent="0.25">
      <c r="A192" s="30"/>
      <c r="B192" s="34" t="s">
        <v>18</v>
      </c>
      <c r="C192" s="32" t="s">
        <v>5</v>
      </c>
      <c r="D192" s="75" t="s">
        <v>183</v>
      </c>
      <c r="E192" s="33" t="s">
        <v>18</v>
      </c>
      <c r="F192" s="38" t="s">
        <v>29</v>
      </c>
      <c r="G192" s="89" t="s">
        <v>209</v>
      </c>
      <c r="H192" s="33">
        <v>4</v>
      </c>
      <c r="I192" s="84">
        <v>0.3</v>
      </c>
    </row>
    <row r="193" spans="1:9" x14ac:dyDescent="0.25">
      <c r="A193" s="30"/>
      <c r="B193" s="34"/>
      <c r="C193" s="32"/>
      <c r="D193" s="75" t="s">
        <v>184</v>
      </c>
      <c r="E193" s="33"/>
      <c r="F193" s="38"/>
      <c r="G193" s="89" t="s">
        <v>208</v>
      </c>
      <c r="H193" s="33"/>
      <c r="I193" s="84">
        <v>0.3</v>
      </c>
    </row>
    <row r="194" spans="1:9" x14ac:dyDescent="0.25">
      <c r="A194" s="30"/>
      <c r="B194" s="34"/>
      <c r="C194" s="32"/>
      <c r="D194" s="75" t="s">
        <v>185</v>
      </c>
      <c r="E194" s="33"/>
      <c r="F194" s="38"/>
      <c r="G194" s="89" t="s">
        <v>209</v>
      </c>
      <c r="H194" s="33"/>
      <c r="I194" s="84">
        <v>0.3</v>
      </c>
    </row>
    <row r="195" spans="1:9" x14ac:dyDescent="0.25">
      <c r="A195" s="30"/>
      <c r="B195" s="34"/>
      <c r="C195" s="32"/>
      <c r="D195" s="75" t="s">
        <v>186</v>
      </c>
      <c r="E195" s="33"/>
      <c r="F195" s="38"/>
      <c r="G195" s="89" t="s">
        <v>208</v>
      </c>
      <c r="H195" s="33"/>
      <c r="I195" s="84">
        <v>0.3</v>
      </c>
    </row>
    <row r="196" spans="1:9" x14ac:dyDescent="0.25">
      <c r="A196" s="30"/>
      <c r="B196" s="34"/>
      <c r="C196" s="32"/>
      <c r="D196" s="75" t="s">
        <v>187</v>
      </c>
      <c r="E196" s="33"/>
      <c r="F196" s="38"/>
      <c r="G196" s="89" t="s">
        <v>209</v>
      </c>
      <c r="H196" s="33"/>
      <c r="I196" s="84">
        <v>0.3</v>
      </c>
    </row>
    <row r="197" spans="1:9" x14ac:dyDescent="0.25">
      <c r="A197" s="30"/>
      <c r="B197" s="34"/>
      <c r="C197" s="32"/>
      <c r="D197" s="75" t="s">
        <v>188</v>
      </c>
      <c r="E197" s="33"/>
      <c r="F197" s="38"/>
      <c r="G197" s="89" t="s">
        <v>208</v>
      </c>
      <c r="H197" s="33"/>
      <c r="I197" s="84">
        <v>0.3</v>
      </c>
    </row>
    <row r="198" spans="1:9" ht="31.5" x14ac:dyDescent="0.25">
      <c r="A198" s="30"/>
      <c r="B198" s="34"/>
      <c r="C198" s="32"/>
      <c r="D198" s="75" t="s">
        <v>189</v>
      </c>
      <c r="E198" s="33"/>
      <c r="F198" s="38" t="s">
        <v>305</v>
      </c>
      <c r="G198" s="38" t="s">
        <v>305</v>
      </c>
      <c r="H198" s="33"/>
      <c r="I198" s="84">
        <v>0.4</v>
      </c>
    </row>
    <row r="199" spans="1:9" ht="26.25" x14ac:dyDescent="0.25">
      <c r="A199" s="30"/>
      <c r="B199" s="31" t="s">
        <v>18</v>
      </c>
      <c r="C199" s="32" t="s">
        <v>5</v>
      </c>
      <c r="D199" s="75" t="s">
        <v>27</v>
      </c>
      <c r="E199" s="33" t="s">
        <v>18</v>
      </c>
      <c r="F199" s="38" t="s">
        <v>18</v>
      </c>
      <c r="G199" s="89" t="s">
        <v>198</v>
      </c>
      <c r="H199" s="33">
        <v>4</v>
      </c>
      <c r="I199" s="84">
        <v>0.3</v>
      </c>
    </row>
    <row r="200" spans="1:9" x14ac:dyDescent="0.25">
      <c r="A200" s="30"/>
      <c r="B200" s="31"/>
      <c r="C200" s="32"/>
      <c r="D200" s="75" t="s">
        <v>190</v>
      </c>
      <c r="E200" s="33"/>
      <c r="F200" s="38"/>
      <c r="G200" s="89" t="s">
        <v>140</v>
      </c>
      <c r="H200" s="33"/>
      <c r="I200" s="84">
        <v>0.8</v>
      </c>
    </row>
    <row r="201" spans="1:9" ht="31.5" x14ac:dyDescent="0.25">
      <c r="A201" s="30"/>
      <c r="B201" s="31"/>
      <c r="C201" s="32"/>
      <c r="D201" s="75" t="s">
        <v>28</v>
      </c>
      <c r="E201" s="33"/>
      <c r="F201" s="38"/>
      <c r="G201" s="27"/>
      <c r="H201" s="33"/>
      <c r="I201" s="84">
        <v>2</v>
      </c>
    </row>
    <row r="202" spans="1:9" x14ac:dyDescent="0.25">
      <c r="A202" s="30">
        <v>3</v>
      </c>
      <c r="B202" s="34" t="s">
        <v>222</v>
      </c>
      <c r="C202" s="30" t="s">
        <v>18</v>
      </c>
      <c r="D202" s="26" t="s">
        <v>18</v>
      </c>
      <c r="E202" s="26" t="s">
        <v>18</v>
      </c>
      <c r="F202" s="72" t="s">
        <v>18</v>
      </c>
      <c r="G202" s="26" t="s">
        <v>18</v>
      </c>
      <c r="H202" s="28"/>
      <c r="I202" s="10" t="s">
        <v>18</v>
      </c>
    </row>
    <row r="203" spans="1:9" ht="25.5" customHeight="1" x14ac:dyDescent="0.25">
      <c r="A203" s="30"/>
      <c r="B203" s="31" t="s">
        <v>18</v>
      </c>
      <c r="C203" s="32" t="s">
        <v>5</v>
      </c>
      <c r="D203" s="92" t="s">
        <v>210</v>
      </c>
      <c r="E203" s="70" t="s">
        <v>18</v>
      </c>
      <c r="F203" s="71" t="s">
        <v>87</v>
      </c>
      <c r="G203" s="71"/>
      <c r="H203" s="70">
        <v>3</v>
      </c>
      <c r="I203" s="100">
        <v>0.4</v>
      </c>
    </row>
    <row r="204" spans="1:9" x14ac:dyDescent="0.25">
      <c r="A204" s="30"/>
      <c r="B204" s="31" t="s">
        <v>18</v>
      </c>
      <c r="C204" s="32" t="s">
        <v>5</v>
      </c>
      <c r="D204" s="81" t="s">
        <v>211</v>
      </c>
      <c r="E204" s="70" t="s">
        <v>18</v>
      </c>
      <c r="F204" s="71" t="s">
        <v>87</v>
      </c>
      <c r="G204" s="71"/>
      <c r="H204" s="70">
        <v>3</v>
      </c>
      <c r="I204" s="84">
        <v>0.35</v>
      </c>
    </row>
    <row r="205" spans="1:9" x14ac:dyDescent="0.25">
      <c r="A205" s="30"/>
      <c r="B205" s="34" t="s">
        <v>18</v>
      </c>
      <c r="C205" s="32" t="s">
        <v>5</v>
      </c>
      <c r="D205" s="81" t="s">
        <v>212</v>
      </c>
      <c r="E205" s="70" t="s">
        <v>18</v>
      </c>
      <c r="F205" s="71" t="s">
        <v>87</v>
      </c>
      <c r="G205" s="71"/>
      <c r="H205" s="70">
        <v>3</v>
      </c>
      <c r="I205" s="84">
        <v>0.35</v>
      </c>
    </row>
    <row r="206" spans="1:9" x14ac:dyDescent="0.25">
      <c r="A206" s="30"/>
      <c r="B206" s="31" t="s">
        <v>18</v>
      </c>
      <c r="C206" s="32" t="s">
        <v>5</v>
      </c>
      <c r="D206" s="81" t="s">
        <v>213</v>
      </c>
      <c r="E206" s="70" t="s">
        <v>18</v>
      </c>
      <c r="F206" s="71" t="s">
        <v>87</v>
      </c>
      <c r="G206" s="13"/>
      <c r="H206" s="70">
        <v>3</v>
      </c>
      <c r="I206" s="84">
        <v>0.35</v>
      </c>
    </row>
    <row r="207" spans="1:9" ht="15.75" customHeight="1" x14ac:dyDescent="0.25">
      <c r="A207" s="30"/>
      <c r="B207" s="34" t="s">
        <v>18</v>
      </c>
      <c r="C207" s="30" t="s">
        <v>5</v>
      </c>
      <c r="D207" s="81" t="s">
        <v>214</v>
      </c>
      <c r="E207" s="26" t="s">
        <v>18</v>
      </c>
      <c r="F207" s="71" t="s">
        <v>87</v>
      </c>
      <c r="G207" s="26"/>
      <c r="H207" s="28">
        <v>3</v>
      </c>
      <c r="I207" s="84">
        <v>0.35</v>
      </c>
    </row>
    <row r="208" spans="1:9" ht="16.5" customHeight="1" x14ac:dyDescent="0.25">
      <c r="A208" s="30"/>
      <c r="B208" s="31" t="s">
        <v>18</v>
      </c>
      <c r="C208" s="32" t="s">
        <v>5</v>
      </c>
      <c r="D208" s="81" t="s">
        <v>215</v>
      </c>
      <c r="E208" s="70" t="s">
        <v>18</v>
      </c>
      <c r="F208" s="71" t="s">
        <v>87</v>
      </c>
      <c r="G208" s="71"/>
      <c r="H208" s="70">
        <v>3</v>
      </c>
      <c r="I208" s="84">
        <v>0.35</v>
      </c>
    </row>
    <row r="209" spans="1:9" ht="16.5" customHeight="1" x14ac:dyDescent="0.25">
      <c r="A209" s="30"/>
      <c r="B209" s="31" t="s">
        <v>18</v>
      </c>
      <c r="C209" s="32" t="s">
        <v>5</v>
      </c>
      <c r="D209" s="81" t="s">
        <v>216</v>
      </c>
      <c r="E209" s="70" t="s">
        <v>18</v>
      </c>
      <c r="F209" s="71" t="s">
        <v>87</v>
      </c>
      <c r="G209" s="71"/>
      <c r="H209" s="70">
        <v>3</v>
      </c>
      <c r="I209" s="84">
        <v>0.5</v>
      </c>
    </row>
    <row r="210" spans="1:9" x14ac:dyDescent="0.25">
      <c r="A210" s="30"/>
      <c r="B210" s="34" t="s">
        <v>18</v>
      </c>
      <c r="C210" s="32" t="s">
        <v>5</v>
      </c>
      <c r="D210" s="81" t="s">
        <v>27</v>
      </c>
      <c r="E210" s="70" t="s">
        <v>18</v>
      </c>
      <c r="F210" s="71" t="s">
        <v>87</v>
      </c>
      <c r="G210" s="71"/>
      <c r="H210" s="70">
        <v>3</v>
      </c>
      <c r="I210" s="84">
        <v>0.4</v>
      </c>
    </row>
    <row r="211" spans="1:9" ht="23.25" customHeight="1" x14ac:dyDescent="0.25">
      <c r="A211" s="30"/>
      <c r="B211" s="34"/>
      <c r="C211" s="32" t="s">
        <v>5</v>
      </c>
      <c r="D211" s="81" t="s">
        <v>217</v>
      </c>
      <c r="E211" s="70"/>
      <c r="F211" s="71" t="s">
        <v>87</v>
      </c>
      <c r="G211" s="71"/>
      <c r="H211" s="70">
        <v>2</v>
      </c>
      <c r="I211" s="84">
        <v>0.4</v>
      </c>
    </row>
    <row r="212" spans="1:9" ht="23.25" customHeight="1" x14ac:dyDescent="0.25">
      <c r="A212" s="30"/>
      <c r="B212" s="34"/>
      <c r="C212" s="32" t="s">
        <v>5</v>
      </c>
      <c r="D212" s="81" t="s">
        <v>218</v>
      </c>
      <c r="E212" s="70"/>
      <c r="F212" s="71"/>
      <c r="G212" s="71"/>
      <c r="H212" s="70"/>
      <c r="I212" s="84">
        <v>0.4</v>
      </c>
    </row>
    <row r="213" spans="1:9" ht="23.25" customHeight="1" x14ac:dyDescent="0.25">
      <c r="A213" s="30"/>
      <c r="B213" s="34"/>
      <c r="C213" s="32" t="s">
        <v>5</v>
      </c>
      <c r="D213" s="81" t="s">
        <v>219</v>
      </c>
      <c r="E213" s="70"/>
      <c r="F213" s="71"/>
      <c r="G213" s="71"/>
      <c r="H213" s="70"/>
      <c r="I213" s="84">
        <v>0.8</v>
      </c>
    </row>
    <row r="214" spans="1:9" ht="23.25" customHeight="1" x14ac:dyDescent="0.25">
      <c r="A214" s="30">
        <v>4</v>
      </c>
      <c r="B214" s="34" t="s">
        <v>223</v>
      </c>
      <c r="C214" s="32"/>
      <c r="D214" s="26"/>
      <c r="E214" s="70"/>
      <c r="F214" s="71"/>
      <c r="G214" s="71"/>
      <c r="H214" s="70"/>
      <c r="I214" s="111"/>
    </row>
    <row r="215" spans="1:9" ht="23.25" customHeight="1" x14ac:dyDescent="0.25">
      <c r="A215" s="30"/>
      <c r="B215" s="34"/>
      <c r="C215" s="32" t="s">
        <v>5</v>
      </c>
      <c r="D215" s="91" t="s">
        <v>210</v>
      </c>
      <c r="E215" s="70"/>
      <c r="F215" s="71"/>
      <c r="G215" s="71"/>
      <c r="H215" s="70"/>
      <c r="I215" s="100">
        <v>0.4</v>
      </c>
    </row>
    <row r="216" spans="1:9" ht="23.25" customHeight="1" x14ac:dyDescent="0.25">
      <c r="A216" s="30"/>
      <c r="B216" s="34"/>
      <c r="C216" s="32" t="s">
        <v>5</v>
      </c>
      <c r="D216" s="75" t="s">
        <v>211</v>
      </c>
      <c r="E216" s="70"/>
      <c r="F216" s="71"/>
      <c r="G216" s="71"/>
      <c r="H216" s="70"/>
      <c r="I216" s="84">
        <v>0.35</v>
      </c>
    </row>
    <row r="217" spans="1:9" ht="23.25" customHeight="1" x14ac:dyDescent="0.25">
      <c r="A217" s="30"/>
      <c r="B217" s="34"/>
      <c r="C217" s="32" t="s">
        <v>5</v>
      </c>
      <c r="D217" s="75" t="s">
        <v>212</v>
      </c>
      <c r="E217" s="70"/>
      <c r="F217" s="71"/>
      <c r="G217" s="71"/>
      <c r="H217" s="70"/>
      <c r="I217" s="84">
        <v>0.35</v>
      </c>
    </row>
    <row r="218" spans="1:9" ht="23.25" customHeight="1" x14ac:dyDescent="0.25">
      <c r="A218" s="30"/>
      <c r="B218" s="34"/>
      <c r="C218" s="32" t="s">
        <v>5</v>
      </c>
      <c r="D218" s="75" t="s">
        <v>213</v>
      </c>
      <c r="E218" s="70"/>
      <c r="F218" s="71"/>
      <c r="G218" s="71"/>
      <c r="H218" s="70"/>
      <c r="I218" s="84">
        <v>0.35</v>
      </c>
    </row>
    <row r="219" spans="1:9" ht="23.25" customHeight="1" x14ac:dyDescent="0.25">
      <c r="A219" s="30"/>
      <c r="B219" s="34"/>
      <c r="C219" s="32" t="s">
        <v>5</v>
      </c>
      <c r="D219" s="75" t="s">
        <v>214</v>
      </c>
      <c r="E219" s="70"/>
      <c r="F219" s="71"/>
      <c r="G219" s="71"/>
      <c r="H219" s="70"/>
      <c r="I219" s="84">
        <v>0.35</v>
      </c>
    </row>
    <row r="220" spans="1:9" ht="23.25" customHeight="1" x14ac:dyDescent="0.25">
      <c r="A220" s="30"/>
      <c r="B220" s="34"/>
      <c r="C220" s="32" t="s">
        <v>5</v>
      </c>
      <c r="D220" s="75" t="s">
        <v>215</v>
      </c>
      <c r="E220" s="70"/>
      <c r="F220" s="71"/>
      <c r="G220" s="71"/>
      <c r="H220" s="70"/>
      <c r="I220" s="84">
        <v>0.35</v>
      </c>
    </row>
    <row r="221" spans="1:9" ht="23.25" customHeight="1" x14ac:dyDescent="0.25">
      <c r="A221" s="30"/>
      <c r="B221" s="34"/>
      <c r="C221" s="32" t="s">
        <v>5</v>
      </c>
      <c r="D221" s="75" t="s">
        <v>216</v>
      </c>
      <c r="E221" s="70"/>
      <c r="F221" s="71"/>
      <c r="G221" s="71"/>
      <c r="H221" s="70"/>
      <c r="I221" s="84">
        <v>0.6</v>
      </c>
    </row>
    <row r="222" spans="1:9" ht="23.25" customHeight="1" x14ac:dyDescent="0.25">
      <c r="A222" s="30"/>
      <c r="B222" s="34"/>
      <c r="C222" s="32" t="s">
        <v>5</v>
      </c>
      <c r="D222" s="75" t="s">
        <v>27</v>
      </c>
      <c r="E222" s="70"/>
      <c r="F222" s="71"/>
      <c r="G222" s="71"/>
      <c r="H222" s="70"/>
      <c r="I222" s="84">
        <v>0.3</v>
      </c>
    </row>
    <row r="223" spans="1:9" ht="24" customHeight="1" x14ac:dyDescent="0.25">
      <c r="A223" s="30">
        <v>4</v>
      </c>
      <c r="B223" s="34"/>
      <c r="C223" s="32" t="s">
        <v>5</v>
      </c>
      <c r="D223" s="75" t="s">
        <v>220</v>
      </c>
      <c r="E223" s="70"/>
      <c r="F223" s="71"/>
      <c r="G223" s="71"/>
      <c r="H223" s="70"/>
      <c r="I223" s="84">
        <v>0.4</v>
      </c>
    </row>
    <row r="224" spans="1:9" ht="25.5" x14ac:dyDescent="0.25">
      <c r="A224" s="30"/>
      <c r="B224" s="34"/>
      <c r="C224" s="32" t="s">
        <v>5</v>
      </c>
      <c r="D224" s="75" t="s">
        <v>218</v>
      </c>
      <c r="E224" s="70"/>
      <c r="F224" s="71" t="s">
        <v>104</v>
      </c>
      <c r="G224" s="71"/>
      <c r="H224" s="70">
        <v>4</v>
      </c>
      <c r="I224" s="84">
        <v>0.4</v>
      </c>
    </row>
    <row r="225" spans="1:9" x14ac:dyDescent="0.25">
      <c r="A225" s="30"/>
      <c r="B225" s="34"/>
      <c r="C225" s="32" t="s">
        <v>5</v>
      </c>
      <c r="D225" s="75" t="s">
        <v>221</v>
      </c>
      <c r="E225" s="70"/>
      <c r="F225" s="71"/>
      <c r="G225" s="71"/>
      <c r="H225" s="70">
        <v>4</v>
      </c>
      <c r="I225" s="84">
        <v>0.8</v>
      </c>
    </row>
    <row r="226" spans="1:9" x14ac:dyDescent="0.25">
      <c r="A226" s="30"/>
      <c r="B226" s="101" t="s">
        <v>244</v>
      </c>
      <c r="C226" s="32"/>
      <c r="D226" s="75"/>
      <c r="E226" s="70"/>
      <c r="F226" s="71"/>
      <c r="G226" s="71"/>
      <c r="H226" s="70"/>
      <c r="I226" s="84"/>
    </row>
    <row r="227" spans="1:9" ht="31.5" x14ac:dyDescent="0.25">
      <c r="A227" s="30"/>
      <c r="B227" s="34"/>
      <c r="C227" s="32"/>
      <c r="D227" s="75" t="s">
        <v>245</v>
      </c>
      <c r="E227" s="70"/>
      <c r="F227" s="71"/>
      <c r="G227" s="71"/>
      <c r="H227" s="70"/>
      <c r="I227" s="84">
        <v>0.3</v>
      </c>
    </row>
    <row r="228" spans="1:9" ht="31.5" x14ac:dyDescent="0.25">
      <c r="A228" s="30"/>
      <c r="B228" s="34"/>
      <c r="C228" s="32"/>
      <c r="D228" s="91" t="s">
        <v>246</v>
      </c>
      <c r="E228" s="70"/>
      <c r="F228" s="71"/>
      <c r="G228" s="71"/>
      <c r="H228" s="70"/>
      <c r="I228" s="84">
        <v>0.5</v>
      </c>
    </row>
    <row r="229" spans="1:9" x14ac:dyDescent="0.25">
      <c r="A229" s="30"/>
      <c r="B229" s="34"/>
      <c r="C229" s="32"/>
      <c r="D229" s="75" t="s">
        <v>247</v>
      </c>
      <c r="E229" s="70"/>
      <c r="F229" s="71"/>
      <c r="G229" s="71"/>
      <c r="H229" s="70"/>
      <c r="I229" s="84">
        <v>0.5</v>
      </c>
    </row>
    <row r="230" spans="1:9" x14ac:dyDescent="0.25">
      <c r="A230" s="30"/>
      <c r="B230" s="34"/>
      <c r="C230" s="32"/>
      <c r="D230" s="91" t="s">
        <v>248</v>
      </c>
      <c r="E230" s="70"/>
      <c r="F230" s="71"/>
      <c r="G230" s="71"/>
      <c r="H230" s="70"/>
      <c r="I230" s="100">
        <v>1.4</v>
      </c>
    </row>
    <row r="231" spans="1:9" ht="31.5" x14ac:dyDescent="0.25">
      <c r="A231" s="30"/>
      <c r="B231" s="34"/>
      <c r="C231" s="32"/>
      <c r="D231" s="75" t="s">
        <v>249</v>
      </c>
      <c r="E231" s="70"/>
      <c r="F231" s="71"/>
      <c r="G231" s="71"/>
      <c r="H231" s="70"/>
      <c r="I231" s="84">
        <v>0.5</v>
      </c>
    </row>
    <row r="232" spans="1:9" x14ac:dyDescent="0.25">
      <c r="A232" s="30"/>
      <c r="B232" s="34"/>
      <c r="C232" s="32"/>
      <c r="D232" s="102" t="s">
        <v>250</v>
      </c>
      <c r="E232" s="70"/>
      <c r="F232" s="71"/>
      <c r="G232" s="71"/>
      <c r="H232" s="70"/>
      <c r="I232" s="104">
        <v>0.5</v>
      </c>
    </row>
    <row r="233" spans="1:9" x14ac:dyDescent="0.25">
      <c r="A233" s="30"/>
      <c r="B233" s="34"/>
      <c r="C233" s="32"/>
      <c r="D233" s="102" t="s">
        <v>251</v>
      </c>
      <c r="E233" s="70"/>
      <c r="F233" s="71"/>
      <c r="G233" s="71"/>
      <c r="H233" s="70"/>
      <c r="I233" s="104">
        <v>0.4</v>
      </c>
    </row>
    <row r="234" spans="1:9" x14ac:dyDescent="0.25">
      <c r="A234" s="30"/>
      <c r="B234" s="34"/>
      <c r="C234" s="32"/>
      <c r="D234" s="102" t="s">
        <v>252</v>
      </c>
      <c r="E234" s="70"/>
      <c r="F234" s="71"/>
      <c r="G234" s="71"/>
      <c r="H234" s="70"/>
      <c r="I234" s="104">
        <v>0.4</v>
      </c>
    </row>
    <row r="235" spans="1:9" x14ac:dyDescent="0.25">
      <c r="A235" s="30"/>
      <c r="B235" s="34"/>
      <c r="C235" s="32"/>
      <c r="D235" s="75" t="s">
        <v>253</v>
      </c>
      <c r="E235" s="70"/>
      <c r="F235" s="71"/>
      <c r="G235" s="71"/>
      <c r="H235" s="70"/>
      <c r="I235" s="84">
        <v>1</v>
      </c>
    </row>
    <row r="236" spans="1:9" ht="31.5" x14ac:dyDescent="0.25">
      <c r="A236" s="30"/>
      <c r="B236" s="34"/>
      <c r="C236" s="32"/>
      <c r="D236" s="75" t="s">
        <v>254</v>
      </c>
      <c r="E236" s="70"/>
      <c r="F236" s="71"/>
      <c r="G236" s="71"/>
      <c r="H236" s="70"/>
      <c r="I236" s="84">
        <v>0.7</v>
      </c>
    </row>
    <row r="237" spans="1:9" ht="31.5" x14ac:dyDescent="0.25">
      <c r="A237" s="30"/>
      <c r="B237" s="34"/>
      <c r="C237" s="32"/>
      <c r="D237" s="75" t="s">
        <v>255</v>
      </c>
      <c r="E237" s="70"/>
      <c r="F237" s="71"/>
      <c r="G237" s="71"/>
      <c r="H237" s="70"/>
      <c r="I237" s="84">
        <v>0.7</v>
      </c>
    </row>
    <row r="238" spans="1:9" x14ac:dyDescent="0.25">
      <c r="A238" s="30"/>
      <c r="B238" s="34"/>
      <c r="C238" s="32"/>
      <c r="D238" s="75" t="s">
        <v>256</v>
      </c>
      <c r="E238" s="70"/>
      <c r="F238" s="71"/>
      <c r="G238" s="71"/>
      <c r="H238" s="70"/>
      <c r="I238" s="84">
        <v>0.7</v>
      </c>
    </row>
    <row r="239" spans="1:9" x14ac:dyDescent="0.25">
      <c r="A239" s="30"/>
      <c r="B239" s="34"/>
      <c r="C239" s="32"/>
      <c r="D239" s="75" t="s">
        <v>257</v>
      </c>
      <c r="E239" s="70"/>
      <c r="F239" s="71"/>
      <c r="G239" s="71"/>
      <c r="H239" s="70"/>
      <c r="I239" s="84">
        <v>0.7</v>
      </c>
    </row>
    <row r="240" spans="1:9" x14ac:dyDescent="0.25">
      <c r="A240" s="30"/>
      <c r="B240" s="34"/>
      <c r="C240" s="32"/>
      <c r="D240" s="75" t="s">
        <v>258</v>
      </c>
      <c r="E240" s="70"/>
      <c r="F240" s="71"/>
      <c r="G240" s="71"/>
      <c r="H240" s="70"/>
      <c r="I240" s="84">
        <v>0.7</v>
      </c>
    </row>
    <row r="241" spans="1:9" x14ac:dyDescent="0.25">
      <c r="A241" s="30"/>
      <c r="B241" s="34"/>
      <c r="C241" s="32"/>
      <c r="D241" s="103" t="s">
        <v>259</v>
      </c>
      <c r="E241" s="70"/>
      <c r="F241" s="71"/>
      <c r="G241" s="71"/>
      <c r="H241" s="70"/>
      <c r="I241" s="105">
        <v>0.3</v>
      </c>
    </row>
    <row r="242" spans="1:9" x14ac:dyDescent="0.25">
      <c r="A242" s="30"/>
      <c r="B242" s="34"/>
      <c r="C242" s="32"/>
      <c r="D242" s="103" t="s">
        <v>259</v>
      </c>
      <c r="E242" s="70"/>
      <c r="F242" s="71"/>
      <c r="G242" s="71"/>
      <c r="H242" s="70"/>
      <c r="I242" s="105">
        <v>0.3</v>
      </c>
    </row>
    <row r="243" spans="1:9" x14ac:dyDescent="0.25">
      <c r="A243" s="30"/>
      <c r="B243" s="34"/>
      <c r="C243" s="32"/>
      <c r="D243" s="75" t="s">
        <v>260</v>
      </c>
      <c r="E243" s="70"/>
      <c r="F243" s="71"/>
      <c r="G243" s="71"/>
      <c r="H243" s="70"/>
      <c r="I243" s="84">
        <v>0.7</v>
      </c>
    </row>
    <row r="244" spans="1:9" x14ac:dyDescent="0.25">
      <c r="A244" s="30">
        <v>5</v>
      </c>
      <c r="B244" s="34" t="s">
        <v>30</v>
      </c>
      <c r="C244" s="30"/>
      <c r="D244" s="31"/>
      <c r="E244" s="31"/>
      <c r="F244" s="37"/>
      <c r="G244" s="31"/>
      <c r="H244" s="30"/>
      <c r="I244" s="25"/>
    </row>
    <row r="245" spans="1:9" x14ac:dyDescent="0.25">
      <c r="A245" s="30"/>
      <c r="B245" s="31" t="s">
        <v>18</v>
      </c>
      <c r="C245" s="32" t="s">
        <v>5</v>
      </c>
      <c r="D245" s="34" t="s">
        <v>55</v>
      </c>
      <c r="E245" s="33" t="s">
        <v>18</v>
      </c>
      <c r="F245" s="38" t="s">
        <v>18</v>
      </c>
      <c r="G245" s="38" t="s">
        <v>26</v>
      </c>
      <c r="H245" s="33">
        <v>1</v>
      </c>
      <c r="I245" s="109">
        <v>0.7</v>
      </c>
    </row>
    <row r="246" spans="1:9" ht="26.25" x14ac:dyDescent="0.25">
      <c r="A246" s="30"/>
      <c r="B246" s="31"/>
      <c r="C246" s="32" t="s">
        <v>5</v>
      </c>
      <c r="D246" s="34" t="s">
        <v>56</v>
      </c>
      <c r="E246" s="33"/>
      <c r="F246" s="38"/>
      <c r="G246" s="38" t="s">
        <v>26</v>
      </c>
      <c r="H246" s="33">
        <v>1</v>
      </c>
      <c r="I246" s="109">
        <v>1</v>
      </c>
    </row>
    <row r="247" spans="1:9" ht="26.25" x14ac:dyDescent="0.25">
      <c r="A247" s="30"/>
      <c r="B247" s="34"/>
      <c r="C247" s="32" t="s">
        <v>5</v>
      </c>
      <c r="D247" s="34" t="s">
        <v>57</v>
      </c>
      <c r="E247" s="33"/>
      <c r="F247" s="38"/>
      <c r="G247" s="38" t="s">
        <v>26</v>
      </c>
      <c r="H247" s="33">
        <v>1</v>
      </c>
      <c r="I247" s="109">
        <v>1</v>
      </c>
    </row>
    <row r="248" spans="1:9" ht="26.25" x14ac:dyDescent="0.25">
      <c r="A248" s="30">
        <v>6</v>
      </c>
      <c r="B248" s="31" t="s">
        <v>58</v>
      </c>
      <c r="C248" s="32" t="s">
        <v>6</v>
      </c>
      <c r="D248" s="34" t="s">
        <v>35</v>
      </c>
      <c r="E248" s="33" t="s">
        <v>18</v>
      </c>
      <c r="F248" s="38" t="s">
        <v>18</v>
      </c>
      <c r="G248" s="27" t="s">
        <v>18</v>
      </c>
      <c r="H248" s="33">
        <v>4</v>
      </c>
      <c r="I248" s="109">
        <v>2</v>
      </c>
    </row>
    <row r="249" spans="1:9" x14ac:dyDescent="0.25">
      <c r="A249" s="30"/>
      <c r="B249" s="34" t="s">
        <v>18</v>
      </c>
      <c r="C249" s="30"/>
      <c r="D249" s="31" t="s">
        <v>18</v>
      </c>
      <c r="E249" s="30">
        <v>0</v>
      </c>
      <c r="F249" s="37" t="s">
        <v>36</v>
      </c>
      <c r="G249" s="31" t="s">
        <v>18</v>
      </c>
      <c r="H249" s="30"/>
      <c r="I249" s="25"/>
    </row>
    <row r="250" spans="1:9" x14ac:dyDescent="0.25">
      <c r="A250" s="30"/>
      <c r="B250" s="31" t="s">
        <v>18</v>
      </c>
      <c r="C250" s="32"/>
      <c r="D250" s="31" t="s">
        <v>18</v>
      </c>
      <c r="E250" s="33">
        <v>1</v>
      </c>
      <c r="F250" s="38" t="s">
        <v>37</v>
      </c>
      <c r="G250" s="38" t="s">
        <v>18</v>
      </c>
      <c r="H250" s="33"/>
      <c r="I250" s="109"/>
    </row>
    <row r="251" spans="1:9" x14ac:dyDescent="0.25">
      <c r="A251" s="30"/>
      <c r="B251" s="31" t="s">
        <v>18</v>
      </c>
      <c r="C251" s="32"/>
      <c r="D251" s="31" t="s">
        <v>18</v>
      </c>
      <c r="E251" s="33">
        <v>2</v>
      </c>
      <c r="F251" s="38" t="s">
        <v>38</v>
      </c>
      <c r="G251" s="38" t="s">
        <v>18</v>
      </c>
      <c r="H251" s="33"/>
      <c r="I251" s="109"/>
    </row>
    <row r="252" spans="1:9" x14ac:dyDescent="0.25">
      <c r="A252" s="30"/>
      <c r="B252" s="34" t="s">
        <v>18</v>
      </c>
      <c r="C252" s="32"/>
      <c r="D252" s="31" t="s">
        <v>18</v>
      </c>
      <c r="E252" s="33">
        <v>3</v>
      </c>
      <c r="F252" s="38" t="s">
        <v>39</v>
      </c>
      <c r="G252" s="38" t="s">
        <v>18</v>
      </c>
      <c r="H252" s="33"/>
      <c r="I252" s="109"/>
    </row>
    <row r="253" spans="1:9" ht="39" x14ac:dyDescent="0.25">
      <c r="A253" s="30">
        <v>7</v>
      </c>
      <c r="B253" s="31" t="s">
        <v>59</v>
      </c>
      <c r="C253" s="32" t="s">
        <v>6</v>
      </c>
      <c r="D253" s="34" t="s">
        <v>41</v>
      </c>
      <c r="E253" s="33" t="s">
        <v>18</v>
      </c>
      <c r="F253" s="38"/>
      <c r="G253" s="27" t="s">
        <v>18</v>
      </c>
      <c r="H253" s="33">
        <v>4</v>
      </c>
      <c r="I253" s="109">
        <v>2</v>
      </c>
    </row>
    <row r="254" spans="1:9" x14ac:dyDescent="0.25">
      <c r="A254" s="30"/>
      <c r="B254" s="34" t="s">
        <v>18</v>
      </c>
      <c r="C254" s="30"/>
      <c r="D254" s="31" t="s">
        <v>18</v>
      </c>
      <c r="E254" s="30">
        <v>0</v>
      </c>
      <c r="F254" s="37" t="s">
        <v>36</v>
      </c>
      <c r="G254" s="31" t="s">
        <v>18</v>
      </c>
      <c r="H254" s="30"/>
      <c r="I254" s="25"/>
    </row>
    <row r="255" spans="1:9" x14ac:dyDescent="0.25">
      <c r="A255" s="30"/>
      <c r="B255" s="31" t="s">
        <v>18</v>
      </c>
      <c r="C255" s="32" t="s">
        <v>18</v>
      </c>
      <c r="D255" s="31" t="s">
        <v>18</v>
      </c>
      <c r="E255" s="33">
        <v>1</v>
      </c>
      <c r="F255" s="38" t="s">
        <v>37</v>
      </c>
      <c r="G255" s="38" t="s">
        <v>18</v>
      </c>
      <c r="H255" s="33"/>
      <c r="I255" s="109"/>
    </row>
    <row r="256" spans="1:9" x14ac:dyDescent="0.25">
      <c r="A256" s="30"/>
      <c r="B256" s="31" t="s">
        <v>18</v>
      </c>
      <c r="C256" s="32" t="s">
        <v>18</v>
      </c>
      <c r="D256" s="31" t="s">
        <v>18</v>
      </c>
      <c r="E256" s="33">
        <v>2</v>
      </c>
      <c r="F256" s="38" t="s">
        <v>38</v>
      </c>
      <c r="G256" s="38" t="s">
        <v>18</v>
      </c>
      <c r="H256" s="33"/>
      <c r="I256" s="109"/>
    </row>
    <row r="257" spans="1:10" x14ac:dyDescent="0.25">
      <c r="A257" s="30"/>
      <c r="B257" s="34" t="s">
        <v>18</v>
      </c>
      <c r="C257" s="32" t="s">
        <v>18</v>
      </c>
      <c r="D257" s="31" t="s">
        <v>18</v>
      </c>
      <c r="E257" s="33">
        <v>3</v>
      </c>
      <c r="F257" s="38" t="s">
        <v>39</v>
      </c>
      <c r="G257" s="38" t="s">
        <v>18</v>
      </c>
      <c r="H257" s="33"/>
      <c r="I257" s="109"/>
    </row>
    <row r="258" spans="1:10" x14ac:dyDescent="0.25">
      <c r="A258" s="35" t="s">
        <v>60</v>
      </c>
      <c r="B258" s="36" t="s">
        <v>242</v>
      </c>
      <c r="C258" s="35"/>
      <c r="D258" s="11"/>
      <c r="E258" s="35"/>
      <c r="F258" s="11"/>
      <c r="G258" s="11"/>
      <c r="H258" s="35"/>
      <c r="I258" s="52">
        <f>SUM(I260:I277)</f>
        <v>8</v>
      </c>
    </row>
    <row r="259" spans="1:10" x14ac:dyDescent="0.25">
      <c r="A259" s="55">
        <v>1</v>
      </c>
      <c r="B259" s="56" t="s">
        <v>243</v>
      </c>
      <c r="C259" s="57"/>
      <c r="D259" s="58"/>
      <c r="E259" s="57"/>
      <c r="F259" s="58"/>
      <c r="G259" s="58"/>
      <c r="H259" s="58"/>
      <c r="I259" s="56"/>
    </row>
    <row r="260" spans="1:10" x14ac:dyDescent="0.25">
      <c r="A260" s="55"/>
      <c r="B260" s="56"/>
      <c r="C260" s="59" t="s">
        <v>5</v>
      </c>
      <c r="D260" s="20" t="s">
        <v>224</v>
      </c>
      <c r="E260" s="57"/>
      <c r="F260" s="60" t="s">
        <v>62</v>
      </c>
      <c r="G260" s="61">
        <v>0.2</v>
      </c>
      <c r="H260" s="61">
        <v>3</v>
      </c>
      <c r="I260" s="10">
        <v>0.3</v>
      </c>
    </row>
    <row r="261" spans="1:10" x14ac:dyDescent="0.25">
      <c r="A261" s="55"/>
      <c r="B261" s="56"/>
      <c r="C261" s="59" t="s">
        <v>5</v>
      </c>
      <c r="D261" s="19" t="s">
        <v>225</v>
      </c>
      <c r="E261" s="57"/>
      <c r="F261" s="60" t="s">
        <v>62</v>
      </c>
      <c r="G261" s="61">
        <v>0.2</v>
      </c>
      <c r="H261" s="61">
        <v>3</v>
      </c>
      <c r="I261" s="10">
        <v>0.3</v>
      </c>
    </row>
    <row r="262" spans="1:10" x14ac:dyDescent="0.25">
      <c r="A262" s="55"/>
      <c r="B262" s="56"/>
      <c r="C262" s="59" t="s">
        <v>5</v>
      </c>
      <c r="D262" s="93" t="s">
        <v>226</v>
      </c>
      <c r="E262" s="57"/>
      <c r="F262" s="60" t="s">
        <v>62</v>
      </c>
      <c r="G262" s="61">
        <v>0.2</v>
      </c>
      <c r="H262" s="61">
        <v>3</v>
      </c>
      <c r="I262" s="95">
        <v>0.45</v>
      </c>
    </row>
    <row r="263" spans="1:10" x14ac:dyDescent="0.25">
      <c r="A263" s="55"/>
      <c r="B263" s="56"/>
      <c r="C263" s="59" t="s">
        <v>5</v>
      </c>
      <c r="D263" s="93" t="s">
        <v>227</v>
      </c>
      <c r="E263" s="57"/>
      <c r="F263" s="60" t="s">
        <v>62</v>
      </c>
      <c r="G263" s="61">
        <v>0.2</v>
      </c>
      <c r="H263" s="61">
        <v>3</v>
      </c>
      <c r="I263" s="95">
        <v>0.45</v>
      </c>
    </row>
    <row r="264" spans="1:10" x14ac:dyDescent="0.25">
      <c r="A264" s="55"/>
      <c r="B264" s="56"/>
      <c r="C264" s="59" t="s">
        <v>5</v>
      </c>
      <c r="D264" s="93" t="s">
        <v>228</v>
      </c>
      <c r="E264" s="57"/>
      <c r="F264" s="60" t="s">
        <v>62</v>
      </c>
      <c r="G264" s="61">
        <v>0.2</v>
      </c>
      <c r="H264" s="61">
        <v>3</v>
      </c>
      <c r="I264" s="95">
        <v>0.45</v>
      </c>
    </row>
    <row r="265" spans="1:10" x14ac:dyDescent="0.25">
      <c r="A265" s="55"/>
      <c r="B265" s="56"/>
      <c r="C265" s="59" t="s">
        <v>5</v>
      </c>
      <c r="D265" s="93" t="s">
        <v>229</v>
      </c>
      <c r="E265" s="57"/>
      <c r="F265" s="60" t="s">
        <v>62</v>
      </c>
      <c r="G265" s="61">
        <v>0.2</v>
      </c>
      <c r="H265" s="61">
        <v>3</v>
      </c>
      <c r="I265" s="95">
        <v>0.45</v>
      </c>
    </row>
    <row r="266" spans="1:10" x14ac:dyDescent="0.25">
      <c r="A266" s="55"/>
      <c r="B266" s="56"/>
      <c r="C266" s="59" t="s">
        <v>5</v>
      </c>
      <c r="D266" s="93" t="s">
        <v>230</v>
      </c>
      <c r="E266" s="57"/>
      <c r="F266" s="60" t="s">
        <v>62</v>
      </c>
      <c r="G266" s="61">
        <v>0.2</v>
      </c>
      <c r="H266" s="61">
        <v>3</v>
      </c>
      <c r="I266" s="95">
        <v>0.45</v>
      </c>
    </row>
    <row r="267" spans="1:10" x14ac:dyDescent="0.25">
      <c r="A267" s="55"/>
      <c r="B267" s="56"/>
      <c r="C267" s="59" t="s">
        <v>5</v>
      </c>
      <c r="D267" s="93" t="s">
        <v>231</v>
      </c>
      <c r="E267" s="57"/>
      <c r="F267" s="60" t="s">
        <v>62</v>
      </c>
      <c r="G267" s="58"/>
      <c r="H267" s="58"/>
      <c r="I267" s="95">
        <v>0.45</v>
      </c>
    </row>
    <row r="268" spans="1:10" x14ac:dyDescent="0.25">
      <c r="A268" s="55"/>
      <c r="B268" s="56"/>
      <c r="C268" s="57" t="s">
        <v>5</v>
      </c>
      <c r="D268" s="93" t="s">
        <v>232</v>
      </c>
      <c r="E268" s="57"/>
      <c r="F268" s="60" t="s">
        <v>62</v>
      </c>
      <c r="G268" s="62" t="s">
        <v>61</v>
      </c>
      <c r="H268" s="61">
        <v>4</v>
      </c>
      <c r="I268" s="95">
        <v>0.45</v>
      </c>
      <c r="J268">
        <f>SUM(I262:I268)</f>
        <v>3.1500000000000004</v>
      </c>
    </row>
    <row r="269" spans="1:10" ht="16.5" customHeight="1" x14ac:dyDescent="0.25">
      <c r="A269" s="55"/>
      <c r="B269" s="56"/>
      <c r="C269" s="57" t="s">
        <v>5</v>
      </c>
      <c r="D269" s="20" t="s">
        <v>233</v>
      </c>
      <c r="E269" s="57"/>
      <c r="F269" s="58" t="s">
        <v>88</v>
      </c>
      <c r="G269" s="62" t="s">
        <v>61</v>
      </c>
      <c r="H269" s="61">
        <v>4</v>
      </c>
      <c r="I269" s="10">
        <v>0.25</v>
      </c>
    </row>
    <row r="270" spans="1:10" ht="16.5" customHeight="1" x14ac:dyDescent="0.25">
      <c r="A270" s="55"/>
      <c r="B270" s="56"/>
      <c r="C270" s="57" t="s">
        <v>5</v>
      </c>
      <c r="D270" s="20" t="s">
        <v>234</v>
      </c>
      <c r="E270" s="97"/>
      <c r="F270" s="58" t="s">
        <v>88</v>
      </c>
      <c r="G270" s="62" t="s">
        <v>61</v>
      </c>
      <c r="H270" s="99"/>
      <c r="I270" s="10">
        <v>0.2</v>
      </c>
    </row>
    <row r="271" spans="1:10" ht="16.5" customHeight="1" x14ac:dyDescent="0.25">
      <c r="A271" s="55"/>
      <c r="B271" s="56"/>
      <c r="C271" s="57" t="s">
        <v>5</v>
      </c>
      <c r="D271" s="20" t="s">
        <v>235</v>
      </c>
      <c r="E271" s="97"/>
      <c r="F271" s="58" t="s">
        <v>88</v>
      </c>
      <c r="G271" s="62" t="s">
        <v>61</v>
      </c>
      <c r="H271" s="99"/>
      <c r="I271" s="10">
        <v>0.3</v>
      </c>
    </row>
    <row r="272" spans="1:10" ht="16.5" customHeight="1" x14ac:dyDescent="0.25">
      <c r="A272" s="55"/>
      <c r="B272" s="56"/>
      <c r="C272" s="57" t="s">
        <v>5</v>
      </c>
      <c r="D272" s="20" t="s">
        <v>236</v>
      </c>
      <c r="E272" s="97"/>
      <c r="F272" s="58" t="s">
        <v>88</v>
      </c>
      <c r="G272" s="62" t="s">
        <v>61</v>
      </c>
      <c r="H272" s="99"/>
      <c r="I272" s="10">
        <v>0.4</v>
      </c>
    </row>
    <row r="273" spans="1:10" ht="16.5" customHeight="1" x14ac:dyDescent="0.25">
      <c r="A273" s="55"/>
      <c r="B273" s="56"/>
      <c r="C273" s="57" t="s">
        <v>5</v>
      </c>
      <c r="D273" s="20" t="s">
        <v>237</v>
      </c>
      <c r="E273" s="97"/>
      <c r="F273" s="58" t="s">
        <v>88</v>
      </c>
      <c r="G273" s="62" t="s">
        <v>61</v>
      </c>
      <c r="H273" s="99"/>
      <c r="I273" s="10">
        <v>0.5</v>
      </c>
    </row>
    <row r="274" spans="1:10" ht="16.5" customHeight="1" x14ac:dyDescent="0.25">
      <c r="A274" s="55"/>
      <c r="B274" s="56"/>
      <c r="C274" s="57" t="s">
        <v>5</v>
      </c>
      <c r="D274" s="20" t="s">
        <v>238</v>
      </c>
      <c r="E274" s="97"/>
      <c r="F274" s="58" t="s">
        <v>88</v>
      </c>
      <c r="G274" s="62" t="s">
        <v>61</v>
      </c>
      <c r="H274" s="99"/>
      <c r="I274" s="10">
        <v>0.6</v>
      </c>
    </row>
    <row r="275" spans="1:10" ht="16.5" customHeight="1" x14ac:dyDescent="0.25">
      <c r="A275" s="55"/>
      <c r="B275" s="56"/>
      <c r="C275" s="57" t="s">
        <v>5</v>
      </c>
      <c r="D275" s="20" t="s">
        <v>239</v>
      </c>
      <c r="E275" s="97"/>
      <c r="F275" s="58" t="s">
        <v>88</v>
      </c>
      <c r="G275" s="62" t="s">
        <v>61</v>
      </c>
      <c r="H275" s="99"/>
      <c r="I275" s="10">
        <v>0.7</v>
      </c>
    </row>
    <row r="276" spans="1:10" ht="16.5" customHeight="1" x14ac:dyDescent="0.25">
      <c r="A276" s="55"/>
      <c r="B276" s="56"/>
      <c r="C276" s="57" t="s">
        <v>5</v>
      </c>
      <c r="D276" s="20" t="s">
        <v>240</v>
      </c>
      <c r="E276" s="97"/>
      <c r="F276" s="58" t="s">
        <v>88</v>
      </c>
      <c r="G276" s="62" t="s">
        <v>61</v>
      </c>
      <c r="H276" s="99"/>
      <c r="I276" s="10">
        <v>0.9</v>
      </c>
      <c r="J276">
        <f>SUM(I270:I276)</f>
        <v>3.6</v>
      </c>
    </row>
    <row r="277" spans="1:10" ht="16.5" customHeight="1" thickBot="1" x14ac:dyDescent="0.3">
      <c r="A277" s="55"/>
      <c r="B277" s="56"/>
      <c r="C277" s="57" t="s">
        <v>5</v>
      </c>
      <c r="D277" s="94" t="s">
        <v>241</v>
      </c>
      <c r="E277" s="97"/>
      <c r="F277" s="98"/>
      <c r="G277" s="62" t="s">
        <v>61</v>
      </c>
      <c r="H277" s="99"/>
      <c r="I277" s="96">
        <v>0.4</v>
      </c>
    </row>
    <row r="278" spans="1:10" ht="18.75" x14ac:dyDescent="0.25">
      <c r="F278" s="7" t="s">
        <v>11</v>
      </c>
      <c r="G278" s="7"/>
      <c r="H278" s="6"/>
      <c r="I278" s="8">
        <f>SUM(I7+I56+I118+I136+I258)</f>
        <v>100.00000000000003</v>
      </c>
      <c r="J278" s="54"/>
    </row>
  </sheetData>
  <mergeCells count="1">
    <mergeCell ref="C56:H5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C2" sqref="C2:H6"/>
    </sheetView>
  </sheetViews>
  <sheetFormatPr defaultColWidth="11" defaultRowHeight="15.75" x14ac:dyDescent="0.25"/>
  <cols>
    <col min="2" max="2" width="63.125" style="2" customWidth="1"/>
  </cols>
  <sheetData>
    <row r="1" spans="1:12" ht="27.95" customHeight="1" x14ac:dyDescent="0.25">
      <c r="A1" s="131" t="s">
        <v>16</v>
      </c>
      <c r="B1" s="131"/>
      <c r="C1" t="s">
        <v>0</v>
      </c>
      <c r="D1" t="s">
        <v>9</v>
      </c>
      <c r="E1" t="s">
        <v>10</v>
      </c>
      <c r="F1" t="s">
        <v>54</v>
      </c>
      <c r="G1" t="s">
        <v>60</v>
      </c>
    </row>
    <row r="2" spans="1:12" x14ac:dyDescent="0.25">
      <c r="A2" s="9">
        <v>1</v>
      </c>
      <c r="B2" s="17" t="s">
        <v>69</v>
      </c>
      <c r="C2">
        <v>1</v>
      </c>
      <c r="D2">
        <v>2.8</v>
      </c>
      <c r="E2">
        <v>1</v>
      </c>
      <c r="F2">
        <v>2.7</v>
      </c>
      <c r="G2">
        <v>2.5</v>
      </c>
      <c r="H2">
        <f>SUM(C2:G2)</f>
        <v>10</v>
      </c>
    </row>
    <row r="3" spans="1:12" x14ac:dyDescent="0.25">
      <c r="A3" s="9">
        <v>2</v>
      </c>
      <c r="B3" s="16" t="s">
        <v>68</v>
      </c>
      <c r="C3">
        <v>5</v>
      </c>
      <c r="E3">
        <v>1.5</v>
      </c>
      <c r="F3">
        <v>2.5</v>
      </c>
      <c r="G3">
        <v>1</v>
      </c>
      <c r="H3">
        <f t="shared" ref="H3:H5" si="0">SUM(C3:G3)</f>
        <v>10</v>
      </c>
    </row>
    <row r="4" spans="1:12" x14ac:dyDescent="0.25">
      <c r="A4" s="9">
        <v>3</v>
      </c>
      <c r="B4" s="16" t="s">
        <v>67</v>
      </c>
      <c r="D4">
        <v>6.2</v>
      </c>
      <c r="F4">
        <v>19.95</v>
      </c>
      <c r="G4">
        <v>3.85</v>
      </c>
      <c r="H4">
        <f t="shared" si="0"/>
        <v>30</v>
      </c>
    </row>
    <row r="5" spans="1:12" x14ac:dyDescent="0.25">
      <c r="A5" s="9">
        <v>4</v>
      </c>
      <c r="B5" s="16" t="s">
        <v>66</v>
      </c>
      <c r="D5">
        <v>16</v>
      </c>
      <c r="E5">
        <v>2.5</v>
      </c>
      <c r="F5">
        <v>21.85</v>
      </c>
      <c r="G5">
        <v>9.65</v>
      </c>
      <c r="H5">
        <f t="shared" si="0"/>
        <v>50</v>
      </c>
    </row>
    <row r="6" spans="1:12" x14ac:dyDescent="0.25">
      <c r="C6">
        <f>SUM(C2:C5)</f>
        <v>6</v>
      </c>
      <c r="D6">
        <f>SUM(D2:D5)</f>
        <v>25</v>
      </c>
      <c r="E6">
        <f>SUM(E2:E5)</f>
        <v>5</v>
      </c>
      <c r="F6">
        <f>SUM(F2:F5)</f>
        <v>47</v>
      </c>
      <c r="G6">
        <f>SUM(G2:G5)</f>
        <v>17</v>
      </c>
      <c r="L6">
        <f>SUM(C6:G6)</f>
        <v>100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оценки'!_Hlk166081022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tspk-mo</cp:lastModifiedBy>
  <dcterms:created xsi:type="dcterms:W3CDTF">2022-11-09T22:53:43Z</dcterms:created>
  <dcterms:modified xsi:type="dcterms:W3CDTF">2024-11-15T09:27:27Z</dcterms:modified>
</cp:coreProperties>
</file>