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151456BF-5A9C-4BED-A9E1-C6E0AAC92CAA}" xr6:coauthVersionLast="47" xr6:coauthVersionMax="47" xr10:uidLastSave="{00000000-0000-0000-0000-000000000000}"/>
  <bookViews>
    <workbookView xWindow="-120" yWindow="-120" windowWidth="29040" windowHeight="15720" firstSheet="1" activeTab="4" xr2:uid="{00000000-000D-0000-FFFF-FFFF00000000}"/>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конкурсанта" sheetId="7" r:id="rId5"/>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1" i="1" l="1"/>
  <c r="G90" i="1"/>
  <c r="G133" i="4"/>
  <c r="G132" i="4"/>
  <c r="G131" i="4"/>
  <c r="G102" i="4"/>
  <c r="G97" i="4"/>
  <c r="A5" i="7" l="1"/>
  <c r="A3" i="7"/>
  <c r="C15" i="5"/>
  <c r="C14" i="5"/>
  <c r="C13" i="5"/>
  <c r="C12" i="5"/>
  <c r="G11" i="5"/>
  <c r="E11" i="5"/>
  <c r="C11" i="5"/>
  <c r="G10" i="5"/>
  <c r="E10" i="5"/>
  <c r="C10" i="5"/>
  <c r="C9" i="5"/>
  <c r="D8" i="5"/>
  <c r="C7" i="5"/>
  <c r="A5" i="5"/>
  <c r="A3" i="5"/>
  <c r="C15" i="1"/>
  <c r="C14" i="1"/>
  <c r="C13" i="1"/>
  <c r="C12" i="1"/>
  <c r="G11" i="1"/>
  <c r="E11" i="1"/>
  <c r="C11" i="1"/>
  <c r="G10" i="1"/>
  <c r="E10" i="1"/>
  <c r="C10" i="1"/>
  <c r="C9" i="1"/>
  <c r="D8" i="1"/>
  <c r="C7" i="1"/>
  <c r="A5" i="1"/>
  <c r="A3" i="1"/>
  <c r="A3" i="4"/>
  <c r="A5" i="4"/>
  <c r="C11" i="4"/>
  <c r="D8" i="4"/>
  <c r="C7" i="4"/>
  <c r="C12" i="4"/>
  <c r="G10" i="4"/>
  <c r="E10" i="4"/>
  <c r="C10" i="4"/>
  <c r="G11" i="4"/>
  <c r="E11" i="4"/>
  <c r="C13" i="4"/>
  <c r="C14" i="4"/>
  <c r="C15" i="4"/>
  <c r="C9" i="4"/>
</calcChain>
</file>

<file path=xl/sharedStrings.xml><?xml version="1.0" encoding="utf-8"?>
<sst xmlns="http://schemas.openxmlformats.org/spreadsheetml/2006/main" count="1153" uniqueCount="467">
  <si>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</si>
  <si>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</si>
  <si>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</si>
  <si>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</si>
  <si>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</si>
  <si>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</si>
  <si>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</si>
  <si>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</si>
  <si>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 xml:space="preserve">Требования к обеспечению зоны (коммуникации, площадь, сети, количество рабочих мест и др.): </t>
  </si>
  <si>
    <t>ПРОЕКТ</t>
  </si>
  <si>
    <t>Рекомендации представителей индустрии (указывается конкретное оборудование)</t>
  </si>
  <si>
    <t>Основная информация о конкурсной площадке:</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</si>
  <si>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</si>
  <si>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</si>
  <si>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</si>
  <si>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</si>
  <si>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Общая зона конкурсной площадки (оборудование, инструмент, мебель)</t>
  </si>
  <si>
    <t>Комната Конкурсантов (оборудование, инструмент, мебель) (по количеству конкурсантов)</t>
  </si>
  <si>
    <t>Комната Экспертов (включая комнату Главного эксперта) (оборудование, инструмент, мебель) (по количеству экспертов)</t>
  </si>
  <si>
    <t xml:space="preserve">Количество конкурсантов (команд): </t>
  </si>
  <si>
    <t xml:space="preserve">Количество рабочих мест: </t>
  </si>
  <si>
    <t>Субъект РФ</t>
  </si>
  <si>
    <t>Компетенция</t>
  </si>
  <si>
    <t>Даты проведения</t>
  </si>
  <si>
    <t>Главный эксперт</t>
  </si>
  <si>
    <t>Количество конкурсантов (команд)</t>
  </si>
  <si>
    <t>Количество рабочих мест</t>
  </si>
  <si>
    <t>Электронная почта ГЭ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</si>
  <si>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</si>
  <si>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</si>
  <si>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</si>
  <si>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r>
      <t>Главный эксперт:</t>
    </r>
    <r>
      <rPr>
        <b/>
        <sz val="12"/>
        <color rgb="FFFF0000"/>
        <rFont val="Times New Roman"/>
        <family val="1"/>
        <charset val="204"/>
      </rPr>
      <t xml:space="preserve"> </t>
    </r>
  </si>
  <si>
    <t>Субъект Российской Федерации:</t>
  </si>
  <si>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</si>
  <si>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</si>
  <si>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</si>
  <si>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</si>
  <si>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</si>
  <si>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Электронная почта ТАП</t>
  </si>
  <si>
    <t xml:space="preserve">Технический администратор площадки: </t>
  </si>
  <si>
    <t>Рабочее место Конкурсанта (основное оборудование, вспомогательное оборудование, инструмент (по количеству рабочих мест))</t>
  </si>
  <si>
    <t>Моб.телефон ГЭ</t>
  </si>
  <si>
    <t>Моб.телефон ТАП</t>
  </si>
  <si>
    <t xml:space="preserve">Складское помещение </t>
  </si>
  <si>
    <t>Технический администратор площадки</t>
  </si>
  <si>
    <t>Количество экспертов (ЭН+ГЭ+ИЭ) + ТАП</t>
  </si>
  <si>
    <t>Количество экспертов (ЭН+ГЭ+ИЭ) + ТАП:</t>
  </si>
  <si>
    <t>ЭН - эксперт-наставник</t>
  </si>
  <si>
    <t>ГЭ - главный эксперт</t>
  </si>
  <si>
    <t>ИЭ - индустриальный эксперт</t>
  </si>
  <si>
    <t>ТАП - технический администратор площадки</t>
  </si>
  <si>
    <r>
      <rPr>
        <sz val="11"/>
        <color indexed="64"/>
        <rFont val="Times New Roman"/>
      </rPr>
      <t xml:space="preserve">Площадь зоны: не менее </t>
    </r>
    <r>
      <rPr>
        <sz val="11"/>
        <color indexed="2"/>
        <rFont val="Times New Roman"/>
      </rPr>
      <t>____</t>
    </r>
    <r>
      <rPr>
        <sz val="11"/>
        <color indexed="64"/>
        <rFont val="Times New Roman"/>
      </rPr>
      <t xml:space="preserve"> кв.м.</t>
    </r>
  </si>
  <si>
    <r>
      <rPr>
        <sz val="11"/>
        <color indexed="64"/>
        <rFont val="Times New Roman"/>
      </rPr>
      <t>Освещение:</t>
    </r>
    <r>
      <rPr>
        <sz val="11"/>
        <color indexed="2"/>
        <rFont val="Times New Roman"/>
      </rPr>
      <t xml:space="preserve"> Допустимо верхнее искусственное освещение</t>
    </r>
    <r>
      <rPr>
        <sz val="11"/>
        <color indexed="64"/>
        <rFont val="Times New Roman"/>
      </rPr>
      <t xml:space="preserve"> ( не менее </t>
    </r>
    <r>
      <rPr>
        <sz val="11"/>
        <color indexed="2"/>
        <rFont val="Times New Roman"/>
      </rPr>
      <t>___</t>
    </r>
    <r>
      <rPr>
        <sz val="11"/>
        <color indexed="64"/>
        <rFont val="Times New Roman"/>
      </rPr>
      <t xml:space="preserve"> люкс) </t>
    </r>
  </si>
  <si>
    <t>Интернет : Проводное интернет подключение для каждого участника и 2 места эксперта 1000 BASE‑T Gigabit Ethernet (разъём RJ-45). 100 Mbit (выделеный канал, исполненное задание видео фильм будет загружаться на канал YouTube, Vimeo) включая пачкорд 5е 3 метра. Проводное интернет подключение для каждого участника и 2 места эксперта 1000 BASE‑T Gigabit Ethernet (разъём RJ-45)</t>
  </si>
  <si>
    <r>
      <rPr>
        <sz val="11"/>
        <color indexed="64"/>
        <rFont val="Times New Roman"/>
      </rPr>
      <t>Электричество: Электричество на 1 рабочее место \ 1 команду - 220 Вольт (2 кВт) (с защитой от к.з., перегрузки и токов утечки на каждом рабочем месте)</t>
    </r>
  </si>
  <si>
    <r>
      <rPr>
        <sz val="11"/>
        <color indexed="64"/>
        <rFont val="Times New Roman"/>
      </rPr>
      <t xml:space="preserve">Контур заземления для электропитания и сети слаботочных подключений (при необходимости) : </t>
    </r>
    <r>
      <rPr>
        <sz val="11"/>
        <color indexed="2"/>
        <rFont val="Times New Roman"/>
      </rPr>
      <t>не требуется</t>
    </r>
  </si>
  <si>
    <r>
      <rPr>
        <sz val="11"/>
        <color indexed="64"/>
        <rFont val="Times New Roman"/>
      </rPr>
      <t xml:space="preserve">Покрытие пола: </t>
    </r>
    <r>
      <rPr>
        <sz val="11"/>
        <color indexed="2"/>
        <rFont val="Times New Roman"/>
      </rPr>
      <t>ковролин  -</t>
    </r>
    <r>
      <rPr>
        <sz val="11"/>
        <color indexed="64"/>
        <rFont val="Times New Roman"/>
      </rPr>
      <t xml:space="preserve"> </t>
    </r>
    <r>
      <rPr>
        <sz val="11"/>
        <color indexed="2"/>
        <rFont val="Times New Roman"/>
      </rPr>
      <t>___</t>
    </r>
    <r>
      <rPr>
        <sz val="11"/>
        <color indexed="64"/>
        <rFont val="Times New Roman"/>
      </rPr>
      <t xml:space="preserve"> м2 на всю зону</t>
    </r>
  </si>
  <si>
    <r>
      <rPr>
        <sz val="11"/>
        <color indexed="64"/>
        <rFont val="Times New Roman"/>
      </rPr>
      <t xml:space="preserve">Подведение/ отведение ГХВС (при необходимости) : </t>
    </r>
    <r>
      <rPr>
        <sz val="11"/>
        <color indexed="2"/>
        <rFont val="Times New Roman"/>
      </rPr>
      <t>не требуется</t>
    </r>
  </si>
  <si>
    <r>
      <rPr>
        <sz val="11"/>
        <color indexed="64"/>
        <rFont val="Times New Roman"/>
      </rPr>
      <t xml:space="preserve">Подведение сжатого воздуха (при необходимости): </t>
    </r>
    <r>
      <rPr>
        <sz val="11"/>
        <color indexed="2"/>
        <rFont val="Times New Roman"/>
      </rPr>
      <t>не требуется</t>
    </r>
  </si>
  <si>
    <t>Роутер</t>
  </si>
  <si>
    <t>Общие характеристики
Тип
Wi-Fi роутер
Стандарт беспроводной связи
802.11a/b/g/n/ac, частота 2.4 / 5 ГГц, возможность одновременной работы в двух диапазонах
Поддержка MIMO
есть
Макс. скорость беспроводного соединения
1167 Мбит/с
Прием/передача
Защита информации
WEP, WPA, WPA2, 802.1x
Опции точки доступа/моста
Коммутатор
7xLAN
Скорость портов
1000 Мбит/сек
Режим моста
есть
Количество разъемов USB 2.0 Type A
1
Количество разъемов USB 3.0 Type A
1
Расширенные функции
скачивание файлов, файловый сервер, FTP-сервер, UPnP AV-сервер
Гостевая сеть
есть
Поддержка IPv6
есть
Маршрутизатор
Межсетевой экран (FireWall)
есть
NAT
есть
SPI
есть
DHCP-сервер
есть
Поддержка Dynamic DNS
есть
Демилитаризованная зона (DMZ)
есть
Статическая маршрутизация
есть
Протоколы динамической маршрутизации
IGMP v1, IGMP v2
VPN
Поддержка VPN pass through
есть
Поддержка VPN-туннелей
есть
Поддержка PPTP
есть
Поддержка L2TP
есть
Поддержка IPSec
есть
Антенна
Количество внешних антенн
2 x 5 dBi
Тип внешней антенны
несъемная
Мониторинг и конфигурирование
Web-интерфейс
есть
Поддержка Telnet
есть
Память
Объем оперативной памяти
256 МБ
Дополнительно
Возможность подключения 3G-модема
есть
Возможность подключения LTE-модема
есть
Поддержка IEEE 802.1q (VLAN)
есть
Интерфейс встроенного принт-сервера
USB
Размеры (ШxВxГ)
187x37x122 мм
Вес
320 г
Дополнительная информация
4 дополнительных усилителя мощности сигнала Wi-Fi; 2 кнопки с назначаемой функцией; Яндекс.DNS, SkyDNS; возможность подключения дополнительных USB-модулей для расширения возможностей</t>
  </si>
  <si>
    <t>оборудование</t>
  </si>
  <si>
    <t>шт</t>
  </si>
  <si>
    <t xml:space="preserve">Коммутатор на 24 порта </t>
  </si>
  <si>
    <t>Общие характеристики
Тип устройства
коммутатор (switch)
Возможность установки в стойку
есть
Объем оперативной памяти
256 МБ
Объем флеш-памяти
128 МБ
LAN
Количество портов коммутатора
24 x Ethernet 10/100/1000 Мбит/сек
Количество uplink/стек/SFP-портов и модулей
2
Максимальная скорость uplink/SFP-портов
10 Гбит/сек
Поддержка работы в стеке
есть
Внутренняя пропускная способность
88 Гбит/сек
Размер таблицы MAC адресов
16384
Управление
Консольный порт
есть
Web-интерфейс
есть
Поддержка Telnet
есть
Поддержка SNMP
есть
Тип управления
уровень 2
Дополнительно
Поддержка IPv6
есть
Поддержка стандартов
Auto MDI/MDIX, Jumbo Frame, IEEE 802.1p (Priority tags), IEEE 802.1q (VLAN), IEEE 802.1d (Spanning Tree), IEEE 802.1s (Multiple Spanning Tree), Link Aggregation Control Protocol (LACP)
Размеры (ШxВxГ)
443 x 44 x 254 мм</t>
  </si>
  <si>
    <t>Сетевой фильтр</t>
  </si>
  <si>
    <t>Длина шнура3 м
Входная вилка, типEURO
Выходные розетки с заземлением типа EURO6
Номинальное напряжение питающей сети220 В
Максимальная нагрузка2200 Вт
Максимальный ток нагрузки10 A
Максимальная рассеиваемая энергия107 Дж
Максимальный импульсный ток помехи4500 A
Частота сети50 Гц
Подавление высокочастотных помехДА
Защита от короткого замыканияесть
Защита от перегреваесть
Портов USB для зарядки2
Максимальный ток USB порта2.1 A
Особенности2 USB порта (2,1А + 1А) для зарядки</t>
  </si>
  <si>
    <t>Офисный стол</t>
  </si>
  <si>
    <t>(ШхГхВ) 1400х600х750
столеншница не тоньше 25 мм
белая или светл-осерая ламинированная поверхность столешницы</t>
  </si>
  <si>
    <t>Мебель</t>
  </si>
  <si>
    <t xml:space="preserve">Стул </t>
  </si>
  <si>
    <t>Без колесиков, с подлокотниками
серая обивка
расчитанные на вес не менее 100 кг</t>
  </si>
  <si>
    <t>Доска</t>
  </si>
  <si>
    <t xml:space="preserve"> 90х120 см, лак, вращающаяся, на ножках , на роликах. </t>
  </si>
  <si>
    <t>Портативная акустическая система с микрофоном</t>
  </si>
  <si>
    <t>Портативная многофункциональная акустическая система,мощностью 
Технические характеристики:
Микшер со встроенным усилителем
Количество каналов 8
Аналоговые входы
• 4 моно микрофонных/линейных входа
• 4 моно/2 стерео линейных входа
Bluetooth
(Ver 4.1). A2DP (Ver 1.2), максимальный диапазон действия около 10 м
Эквалайзер
2-полосный эквалайзер на каждом канале
Цифровой ревербератор SPX
4 программы, управление параметром
Переключатель высокого сопротивления Hi-Z
на канале 4
Переключатели режимов стерео/моно на каналах
5/6 и 7/8
Микрофонные предусилители
на каналах 1 и 2 с подключаемым фантомным питанием +30 В
• основные (L, R)
• мониторные (L/MONO, R)
• на сабвуфер (MONO) с автоматическим фильтром
Усилитель мощности
• продолжительная мощность 2 × 180 Вт (4 Ома)
• динамическая мощность 2 × 200 Вт (4 Ома)
Две компактные 2-полосные пассивные акустические системы с фазоинвертором
• высокочастотный компрессионный динамик 1 дюйм
• низкочастотный динамик 8 дюймов
Частотный диапазон 55 – 20 000 Гц
Максимальный уровень звукового давления
125 дБ на систему
Углы покрытия
• по горизонтали 90°
• по вертикали 60°
Электропитание, размеры, ве
100 – 240 В, 50/60 Гц
Потребляемая мощность
• в состоянии ожидания 30 Вт
• при 1/8 выходной мощности 70 Вт
• акустическая система 472 × 289 × 275 мм
• микшер 180 × 308 × 116 мм
• акустические системы 2 × 7,5 кг
• микшер 2,8 кг
• комплект в целом 17,8 кг
Тип микрофона динамический
Диаграмма направленности однонаправленный
Частотный диапазон 40 - 15000 Гц
Чувствительность -54 дБ ± 3 дБ
Сопротивление 500 Ом
Кабель XLR/F - джек 6,3 мм (5 метров)
Габариты 51 x 169 мм
Вес 220 г</t>
  </si>
  <si>
    <t>Телевизор ЖК LED 65’ со стойкой</t>
  </si>
  <si>
    <t>Тип: LED телевизор
Диагональ: 65"
Формат: 4K, UHD, 1080p
Разрешение: 1920x1080, 3840×2160, 4096 × 3072 пикс.
Поддерживаемые форматы входного сигнала: 480i, 480p, 576i, 576p, 720p, 1080i, 1080p, UHD, 4K
Поддерживаемые разрешения для ПК: 640x480, 800x600, 1024x768, 1280x1024, 1360x768, 1920x1080, 3840×2160, 4096 × 3072 пикс.
Телевизионные стандарты: PAL, SECAM, NTSC
Стандарты цифрового ТВ: DVB-C, DVB-S2, DVB-T2
Поддерживаемые носители: USB-flash
Поддерживаемые форматы воспроизведения: JPEG, MKV, MP3, MPEG4, MOV
Кол-во встроенных динамиков: 2 шт
Мощность звука: 20 (2х10) Вт
Поддержка Wi-Fi: есть, встроенный
Проводная сеть Ethernet (LAN): есть
Возможность крепления на стену: есть
Входы: AV, компонентный, HDMI x3, USB x2, Ethernet (RJ-45)
Стойка:
Стойка с кронштейном NB AVA1500-60-1P предназначена для экранов с диагональю 40-60". Эта мобильная стойка для телевизоров выполнена в черного цвете. Два тяжелых столба позволяют получить высоту в 1030-1530 мм. Стойка поставляется со стандартными аксессуарами, такими как слот для камеры и полка для аксессуаров AV. Мобильная стойка NB AVA1500-60-1P, для LCD телевизора 40-60", черный</t>
  </si>
  <si>
    <t>инструментоборудование</t>
  </si>
  <si>
    <t>Блокнот</t>
  </si>
  <si>
    <t>А6 64л</t>
  </si>
  <si>
    <t>концелярия</t>
  </si>
  <si>
    <t>-</t>
  </si>
  <si>
    <t>9</t>
  </si>
  <si>
    <t>Карандаш простой</t>
  </si>
  <si>
    <t xml:space="preserve">СК124, НВ, с ластиком, заточенный </t>
  </si>
  <si>
    <t>Набор гелевых ручек Beifa</t>
  </si>
  <si>
    <t>толщина линии 0.5 мм, 6 цветов</t>
  </si>
  <si>
    <t>Пакет почтовый</t>
  </si>
  <si>
    <t>Multipack C5 из крафт-бумаги стрип 160х230 мм (80 г/кв.м, 50 штук в упаковке)</t>
  </si>
  <si>
    <t>Набор маркеров для белых досок 4 цвета:</t>
  </si>
  <si>
    <t>красный , зеленый, синий, черный.</t>
  </si>
  <si>
    <t>Бумага Комус Документ Premium</t>
  </si>
  <si>
    <t>(А4, 80 г/кв.м, белизна 168% CIE, 500 листов)</t>
  </si>
  <si>
    <t>Папка на резинке</t>
  </si>
  <si>
    <t>Шелк А4 пластиковая синяя (0.7 мм, до 150 листов)</t>
  </si>
  <si>
    <t>Файл-вкладыш</t>
  </si>
  <si>
    <t>А4 50 мкм прозрачный гладкий 100 штук в упаковке</t>
  </si>
  <si>
    <t>Папка-регистратор Attache</t>
  </si>
  <si>
    <t>мрамор желтая 75 мм</t>
  </si>
  <si>
    <t>Набор скоб для степлера</t>
  </si>
  <si>
    <t>24/6 1000шт</t>
  </si>
  <si>
    <t>Степлер вертикальный</t>
  </si>
  <si>
    <t>Attache до 50 листов</t>
  </si>
  <si>
    <t>Скотч малярный</t>
  </si>
  <si>
    <t>на усмотрение организатора</t>
  </si>
  <si>
    <t>Скотч двусторонний</t>
  </si>
  <si>
    <t>Бумага для флипчарта</t>
  </si>
  <si>
    <t>90х120 см</t>
  </si>
  <si>
    <t>3</t>
  </si>
  <si>
    <t>Гидравлический опрессовщик электрический</t>
  </si>
  <si>
    <t xml:space="preserve">Электрический опрессовочный насос    используется для проверки герметичности магистралей, трубопроводов, систем пожаротушения и отопления, а также технологического оборудования. </t>
  </si>
  <si>
    <t>Пневматический пистолет с гибким шлангом (воздухомет) для осушения модуля</t>
  </si>
  <si>
    <t>Длина носика, мм       170         Давление, атм       8,5         Расход воздуха, л/мин       200         Диаметр воздушного штуцера, дюйм       1/4F         Тип соединения       рапид (EURO)</t>
  </si>
  <si>
    <t>Емкость открытая пластиковая 200л</t>
  </si>
  <si>
    <t>Характеристики на усмотрение организаторов</t>
  </si>
  <si>
    <t>инвентарь</t>
  </si>
  <si>
    <t>Прожектор светодиодный (в зону ОТК)</t>
  </si>
  <si>
    <t>характеристики на усмотрение организации</t>
  </si>
  <si>
    <t>Бумага А4</t>
  </si>
  <si>
    <t>Карандаши графитовые HD + ластик</t>
  </si>
  <si>
    <t>Шариковые ручки (цвет пасты синий)</t>
  </si>
  <si>
    <t>Планшеты для крепления бумаги А4</t>
  </si>
  <si>
    <t xml:space="preserve">Лоток вертикальный </t>
  </si>
  <si>
    <t>Флипчарт</t>
  </si>
  <si>
    <t>Листы для флипчарта А1 (25 листов)</t>
  </si>
  <si>
    <t>Набор маркеров для флипчарта (4 цвета</t>
  </si>
  <si>
    <t>Скотч канцелярский</t>
  </si>
  <si>
    <t>Ножницы канцелярские</t>
  </si>
  <si>
    <t>Степлер</t>
  </si>
  <si>
    <t xml:space="preserve">Скобы для степлера </t>
  </si>
  <si>
    <t>Папка для документов с кольцами большая</t>
  </si>
  <si>
    <t>Файлы 100шт.</t>
  </si>
  <si>
    <t>Органайзер для бумаг 3 полки</t>
  </si>
  <si>
    <t>Линейка металлическая 250 мм</t>
  </si>
  <si>
    <t>Линейка металлическая 200 мм</t>
  </si>
  <si>
    <t>Площадь зоны: не менее 14 кв.м.</t>
  </si>
  <si>
    <r>
      <rPr>
        <sz val="11"/>
        <color indexed="64"/>
        <rFont val="Times New Roman"/>
      </rPr>
      <t>Освещение:</t>
    </r>
    <r>
      <rPr>
        <sz val="11"/>
        <color indexed="2"/>
        <rFont val="Times New Roman"/>
      </rPr>
      <t xml:space="preserve"> Допустимо верхнее искусственное освещение</t>
    </r>
    <r>
      <rPr>
        <sz val="11"/>
        <color indexed="64"/>
        <rFont val="Times New Roman"/>
      </rPr>
      <t xml:space="preserve"> ( не менее </t>
    </r>
    <r>
      <rPr>
        <sz val="11"/>
        <color indexed="2"/>
        <rFont val="Times New Roman"/>
      </rPr>
      <t>___</t>
    </r>
    <r>
      <rPr>
        <sz val="11"/>
        <color indexed="64"/>
        <rFont val="Times New Roman"/>
      </rPr>
      <t xml:space="preserve"> люкс)</t>
    </r>
  </si>
  <si>
    <t xml:space="preserve">Интернет : Подключение  ноутбуков к беспроводному интернету (с возможностью подключения к проводному интернету) </t>
  </si>
  <si>
    <r>
      <rPr>
        <sz val="11"/>
        <color indexed="64"/>
        <rFont val="Times New Roman"/>
      </rPr>
      <t xml:space="preserve">Электричество: </t>
    </r>
    <r>
      <rPr>
        <sz val="11"/>
        <color indexed="2"/>
        <rFont val="Times New Roman"/>
      </rPr>
      <t>___</t>
    </r>
    <r>
      <rPr>
        <sz val="11"/>
        <color indexed="64"/>
        <rFont val="Times New Roman"/>
      </rPr>
      <t xml:space="preserve"> подключения к сети  по (220 Вольт и 380 Вольт)</t>
    </r>
  </si>
  <si>
    <t>Вешалка</t>
  </si>
  <si>
    <t>мебель</t>
  </si>
  <si>
    <t xml:space="preserve">шт ( на 1 раб.место) </t>
  </si>
  <si>
    <t>Стол</t>
  </si>
  <si>
    <t xml:space="preserve">шт ( на 2 раб.место) </t>
  </si>
  <si>
    <t>Стул</t>
  </si>
  <si>
    <t>Розетка 220В</t>
  </si>
  <si>
    <t>коммуникации</t>
  </si>
  <si>
    <t xml:space="preserve">шт  </t>
  </si>
  <si>
    <t>Мусорная корзина</t>
  </si>
  <si>
    <t>Площадь зоны: не менее 24 кв.м.</t>
  </si>
  <si>
    <t>Станция монтажа и цветокорекции и обработки звука (в комплекте с мышью и клавиатурой)</t>
  </si>
  <si>
    <t>ПApple M1 Max с 10-ядерным процессором, 32-ядерным графическим процессором и 16-ядерной системой Neural Engine/ Два медиа-процессора для кодирования/декодирования видео / Пропускная способность памяти 
Накопитель не менее  512 ГБ
Дисплей Retina 5K
Процессор 3,3 ГГц, 6‑ядерный Intel Core i5 10‑го поколения
Ускорение Turbo Boost до 4,8 ГГц
32 ГБ памяти DDR4 2666 МГц (до 128 ГБ в максимальной комплектации)
SSD‑накопитель не менее 512 ГБ¹
Графический процессор не менее с 4 ГБ памяти GDDR6
Два порта Thunderbolt 3
Дисплей Retina 5K с широким цветовым охватом (P3), разрешением 5120×2880 пикселей и технологией True Tone (доступен вариант с нанотекстурной обработкой стекла)
Аудио: Стереодинамики, Микрофон, Выход 3,5 мм для наушников
Возможности подключения и расширения:
Выход 3,5 мм для наушников
Разъём для карт SDXC
Четыре порта USB 3 (совместимы с USB 2)
Два порта Thunderbolt 3 (USB-C) с поддержкой ряда функций:
DisplayPort
Thunderbolt (до 40 Гбит/</t>
  </si>
  <si>
    <t>Оборудование IT</t>
  </si>
  <si>
    <t>Внешний жесткий диск</t>
  </si>
  <si>
    <t>форм-фактор 2,5 дюйма. Ёмкость 2TB
Кабель передачи данных зафиксирован на корпусе устройства
Габариты 132.5 x 92.3 x 25.9мм
Вес 364г
Материал корпуса Алюминий, резина, пластик
Корпус соответствует стандарту водо- и пыленепроницаемости IP68
Цвет Серебристый
Внутрення система амортизации
ИнтерфейсUSB 3.1 1-го поколения, совместим с USB3.0, USB2.0
Поддерживаемые ОСMac OS 10.5 или более поздняя версия
Рабочая Температура 5℃-55℃
Температура хранения-40℃-70℃
Рабочее напряжение DC 5 В (подача через USB)
СертификацияCE/FCC/BSMI/Green dot/WEEE/RoHS/KCC/EAC/RCM
Гарантия 3 года</t>
  </si>
  <si>
    <t>Наушники</t>
  </si>
  <si>
    <t>Вид полноразмерные, закрытые
Тип динамические
Диапазон воспроизводимых частот 15 - 20000 Гц или 8 - 25000 Гц или 10 - 20000 Гц
Чувствительность 96 дБ/мВт или 102 дБ или 106 дБ
Импеданс 47 Ом или 64 Ом или или 63 Ом
Максимальная мощность 700 мВт или 500мВт
Диаметр мембраны 40 мм
Тип крепления оголовье
Разъем наушников
mini jack 3.5 mm</t>
  </si>
  <si>
    <t>МФУ А4 лазерное, двухсторонняя печать, с автоподатчиком, WIFI, двухстороннее сканирование</t>
  </si>
  <si>
    <t>Устройство принтер/сканер/копир/факс
Тип печати
черно-белая
Технология печати
лазерная
Размещение
настольный
Принтер
Максимальный формат
A4
Максимальный размер отпечатка
216 × 356 мм
Автоматическая двусторонняя печать
есть
Максимальное разрешение для ч/б печати
1200x1200 dpi
Скорость печати
35 стр/мин (ч/б А4)
Время разогрева
20 с
Время выхода первого отпечатка
6.80 c (ч/б)
Сканер
Тип сканера
планшетный/протяжный
Максимальный формат оригинала
A4
Максимальный размер сканирования
216x297 мм
Оттенки серого
256
Разрешение сканера
600x600 dpi
Устройство автоподачи оригиналов
двустороннее
Емкость устройства автоподачи оригиналов
50 листов
Скорость сканирования (цветн.)
23 стр/мин (300 dpi, A4)
Скорость сканирования (ч/б)
40 стр/мин (300 dpi, A4)
Максимальное разрешение копира (ч/б)
600x600 dpi
Скорость копирования
35 стр/мин (ч/б А4)
Время выхода первой копии
6.9 с
Изменение масштаба
25-400 %
Шаг масштабирования
1 %
Максимальное количество копий за цикл
999
Лотки
Подача бумаги
350 лист. (стандартная), 850 лист. (максимальная)
Вывод бумаги
150 лист. (стандартный), 150 лист. (максимальный)
Емкость лотка ручной подачи
100 лист.
Расходные материалы
Плотность бумаги
60-220 г/м2
Печать на:
карточках, пленках, этикетках, глянцевой бумаге, конвертах, матовой бумаге
Ресурс ч/б картриджа/тонера
3000 страниц
Интерфейсы
Ethernet (RJ-45), Wi-Fi, USB 2.0
Поддержка AirPrint
есть
Устройство для чтения карт памяти
есть
Поддержка карт памяти
SD
Число слотов расширения
1
Поддержка ОС
Windows, Linux, Mac OS, iOS</t>
  </si>
  <si>
    <t>Запасной картридж для МФУ</t>
  </si>
  <si>
    <t>в соответствии с оборудованием</t>
  </si>
  <si>
    <t>Расходные материалы</t>
  </si>
  <si>
    <t>(ШхГхВ) 1350х700х780
столеншница не тоньше 25 мм
белая или светл-осерая ламинированная поверхность столешницы</t>
  </si>
  <si>
    <t>Часы настенные .</t>
  </si>
  <si>
    <t xml:space="preserve">розетки на 220 Вольт (2 кВт) </t>
  </si>
  <si>
    <t>программное обеспечение для видеомонтажа Final Cut X + Compressor</t>
  </si>
  <si>
    <t>Магнитная Таймлиния 2 (Magnetic Timeline 2)
• Изменение цвета для клипов, основываясь на их ролях. Например, разделив их на Диалог, Музыку и Эффекты можно быстро понять что где находится
• Создавайте, назначайте и настраивайте цвета ролей для создания визуального отличия видео и аудио клипам
• Улучшенный Таймлайн Индекс (Timeline Index) позволяет перетаскивать аудио роли для настройки расположения их на таймлинии
• Кнопка Фокус (Focus) в Таймлайн Индексе позволяет выделить одну аудио роль, схлопнув другие
• Кнопка Показать Аудио Дорожки (Show Audio Lanes) в Таймлайн Индексе структурирует аудио треки на таймлинии, группируя треки каждой Роли вместе
• Можно добавлять звуковые эффекты и ставить ключевые точки на звуке на роли целиком
• Поддержка iXML позволяет автоматическое создание ролей, основанных на метаданных с аудио рекордера
• Назначение ролей можно комбинировать с метаданными iXML во время импорта
• Создайте и настраивайте уникальный набор ролей для каждой Библиотеки
Wide Color
• Изображения теперь можно смотреть в wide color (широкая глубина и яркость цвета) на поддерживаемых дисплеях
• Импортируйте, монтируйте и отдавайте видео в цветовых пространствах Rec. 601 и Rec. 709, или в высоком динамическом диапазоне в цветовом пространстве Rec. 2020
• Настраивайте цветовые пространства для Библиотек и Проектов
• Логорифмические материалы с камер ARRI, Blackmagic Design, Canon, Panasonic, и Sony, так же как и формат RED RAW, можно монтировать в реальном времени, сохраняя широкий цветовой охват (wide color)
• Появился прибор для проверки ярких тонов — не выходят ли они за пределы стандартного диапазона RGB
• Приборы (Video scopes) отображают широкий цветовой охват в реальном времени
видео форматов
Apple ProRes внутри MXF — новый гибкий формат для телевещания
редактирование видео с обзором 360°
 улучшенные инструменты цветокоррекции и поддержка видео с расширенным динамическим диапазоном (HDR)
• Экспорт мастер файла MXF даёт возможность настроить конфигурацию аудио каналов, согласно ролям
• Поддержка Canon Log2/Cinema Gamut и Panasonic V-Log
• Поддержка Sony XAVC-L с разрешением 4K для камер Sony PXW-FS7 и PXW-X70
• Экспорт файлов AVC-Intra files
Дополнительные функции
• Переход “Flow” поможет убрать скачки (джамп каты, jump cuts) на интервью (как Morph)
• Появилась команда Удалить эффекты (Remove Effects) и Удалить атрибуты (Remove Attributes)! Они помогают удалить выбранные эффекты или атрибуты (настройки трансформации, обрезки, искажения и прочие) с клипов
• Теперь Библиотеки можно откывать с сетевых хранилищ по протоколу SMB 3
• Эффект “Timecode” показывает название клипа и таймкод исходника во Вьюере и при экспорте
• Можно копировать и вставлять значения таймкода, вместо того чтобы вводить цифры с клавиатуры
• Консолидация отдельных Моушн проектов в индивидуальные Библиотеки Final Cut Pro X
• Возможность включения непрерывного воспроизведения клипов в Браузере
• Поиск определённых пользователем (custom) метаданных в Браузере и на Таймлинии
• Поиск в Таймлайн Индексе Аудишн клипов (Auditions), Компаунд клипов, Мультикам клипов и Синхронизированных клипов
• Возможность использовать ролл (roll trim) на присоединённых клипах (connected clips)
• Большие браузеры Медиа и Контент дают возможность удобнее просматривать библиотеки фотографий, звуковых и видео эффектов, музыки, титров и генераторов
• Скимминг и выбор части аудио файла в браузере Музыки и звуковых эффектов
• Используйте кабель Тандерболт для воспроизведения аудио/видео (direct A/V output) на внешнем дисплее. Нет необходимости использовать дополнительно I/O оборудование
• XML 1.6 поддерживает роли в аудио компонентах для Магнитной таймлинии 2
• Расширенная поддержка XML позволяет импортировать проекты и клипы в существующие События
• Возможность перетягивать (drag and drop) клипы, Проекты и События как XML файлы между поддерживаемыми приложениями
• Возможность экспортировать Библиотеку как XML файл через перетягивание (drag and drop)
• Option-клик на аудио компонент в Аудио Инспектора для выбора этого компонента и отключения других
• Выключение аудио компонента на таймлинии путём выбора этого компонента и нажатия клавиши Delete
• Command–↑ или Command–↓ чтобы выбрать клипы выше и ниже на таймлинии
• Мультикам клип в редакторе ракурсов (Angle editor), Final Cut Pro ставит плейхед на том же кадре, на котором вы смотрели этот клип на таймлинии
• Возможность перемещать подроли (subroles) между ролями и объединять подроли с другими подролями в окне редактирования Ролей
• Пакетное переприсоединение (релинк, relink) файлов R3D к прокси файлам QuickTime и обратно, вместо переприсоединения файлов по одному
• Изменяйте высоту клипов на таймлинии при помощи горячих клавиш Command–Shift–Плюс (+) или Command–Shift–Минус (-)
• У Синхронизированных клипов появилась специальная иконка для лёгкой идентефикации в Браузере и на Таймлинии
• Настраиваемое клавиатурное сочетание для добавления плавного появления и затухания для звука (audio fades)
• Возможность настраивать длительность по-умолчанию для появления и затухания звука при помощи горяичх клавиш
• Кнопка для Перезаписи (Оверрайт, Overwrite Edit) добавлена на панель инструментов. Это четвёртый режим добавления на таймлинию, наряду с Connect, Insert, и Append
• Выровнять аудио к видео (Align Audio to Video) позволяет быстро переделать J или L склейку в прямую склейку
• Запуск Final Cut Pro через двойное нажатие на Библиотеку в Файндере открывает только одну эту Библиотеку
• Новый эффект Broadcast Safe Effect позволяет ограничить уровни яркости видео для различных цветовых пространств – Rec. 601 PAL и NTSC, Rec. 709, Rec. 2020
• Экспорт XML Мультикамов сохраняет развания Ракурсов, что помогает улучшить интеграцию с системами медиа менеджмента (asset management)
• Ракурс камеры, Имя камеры и Рил (reel) теперь можно искать через поиск в Браузере
• Корректное распознавать и отображать переменную частоту кадров (variable frame rates) в столбце Браузера при съёмке на XAVC-Long G на камеру Sony PXW-X70
• При импорте с карточки камеры, когда на ней различные медиа файлы, например фото и видео, в окне Импорта карточка отображается как единое устройство (single volume)
• В Аудио инспекторе добавилась возможность включения/выключения всех аудио эффектов в один клик. Так же как было в Видео инспекторе
• Ппросматр и использование любыех iXML метаданные на аудио клипах, выбрав эти клипы и пере-применив роль
• Поддержка 10-битного несжатого (uncompressed) MXF в видео стандартного разрешения (standard definition video)
• Поддержка экспорта 16-битногй последовательности TIFF изображений
• Выбирайте различные виды отображения метаданных (Metadata Views) в Инспекторе для DPP Editorial/Services и DPP Media. Это может быть использовано для предоставления мастеров программ в Digital Production Partnership AS-11
• Импорта для Цветового профиля (Color Profile), можно смотреть и выбирать клипы для импорта, основываясь на цветовом пространстве
• Пользователи могут создавать и сохранять собственные Генераторы, Титры и Нижние Трети (Lower Third Title) по-умолчанию, которые можно потом добавлять на таймлинию при помощи горячих клавиш.
• Аудио измерители (Audio metering) работают при прослушивании звука из Браузера музыки и звуковых эффектов
• Таймкод и аудио измерители стали (audio meters) отображаться в Event Viewer
В генаратор геометрических фигур (Shapes generator) была добавлена форма стрелки
импорт и монтаж в формате ProRes RAW
поддержка форматов HEVC и HEIF
Импорт файлы скрытых субтитров прямо в проект или создавать их с нуля</t>
  </si>
  <si>
    <t>ПО</t>
  </si>
  <si>
    <t>программное обеспечение для видеомонтажа Adobe Premier+Encoder</t>
  </si>
  <si>
    <t>Двухпроцессорная оптимизация для высокой производительности в реальном времени воспроизведения и рендеринга
64-разрядная архитектура поддерживает глубокие, многослойные эффекты для использования в
И colorsync-управляемых цвет производит точный, последовательный цвет во всех приложениях
Общий механизм рендера обеспечивает стабильное качество с последних компрессоров
Рендеринга использует с плавающей точкой, линейно-светлый цвет пространство для исключительно реалистичные результаты
Одно-оконный интерфейс с 
Настроить вариант названия про эффекты, и переходы, открыв их в движение
Создание шаблонов движения с простым управлением для внесения изменений при редактировании
Создавать 2D-и 3D-композиций с более чем 1900, разработанные Apple, элементов
Внесить коррективы в любой параметр во время воспроизведения и мгновенно увидеть результаты
Анимированние текста и заголовки
Дизайн текста, эффекты с полным контролем над положением, прозрачность, вращение, и другие трансформации
Анимация текста мгновенно выбрав из более чем 200 текстов поведения, такие как Тип на
Создать кредитную крена путем импорта текстового файла; поведение прокрутки оптимизирует скорость для вас
Перемещать, масштабировать или вращать один символ с помощью инструмента настройки символа
Пульсация текст символ, слово или строку с текстом последовательность поведения
Создание Эффектов
230 поведений для естественные движения без программирования
2D или 3D-анимации с более чем 130 фильтров с использованием стандартного FxPlug
Отслеживать движущийся объект в видеоклипе с точки отслеживание и функции перемещения
Создание точных ключей цветности в один этап с новым фильтром ключа
Применять связи для создания параметров для одного объекта анимировать объекты
Использовать SmoothCam для устранения дрожания камеры и стабилизации изображения для сглаживания неровных выстрелов
Использование сторонних плагинов FxPlug с пользовательскими интерфейсами и поддержкой двойного-GPU.
3D Графика
Переход от 2D к 3D пространства путем добавления камеры или камеры в любой 2D проект
Реалистичные тени, с динамической анимацией движения камеры и света
Превращение любой формы: прямая плоскости, или обводка в отражающие поверхности
Выделять или подчеркнуть различные объекты, определяя диапазон фокусировки
Отслеживать объекты или группы объектов с помощью камеры кадрирования поведения
Экспорт проектов в Apple устройств и популярных сайтов, таких как Vimeo и YouTube
Вывод в формате prores 4444 для несжатого качества при небольших размерах файлов
Заполяющий фильтр позволяет быстро заполнить весь слой, не требуя отдельного слоя и маски.
Точное отображение полутонов при использовании цветового фильтра баланс</t>
  </si>
  <si>
    <t>программное обеспечение для видеомонтажа Avid MediaComposer2020</t>
  </si>
  <si>
    <t>Особенности программы:
Интуитивное, интегрированное в систему Media Composer управление медиаданными. Эффективные инструменты подрезки.
Одношаговая цветокоррекция.
Стабилизация изображения.
Работа с альфа-каналом в реальном времени.
Обработка 16-битных AVX эффектов. Ни одно другое приложение не обладает таким набором возможностей и подобной функциональностью, которые предлагает Media Composer.
Ключевые возможности программного обеспечения:
Возможность монтирования и работы с эффектами для 10-битного SD и HD видео
Универсальная библиотека кодеков для одновременной работы с DV, IMX, SD и HD материалами на одной тайм-линии.
Поддержка работы с DVCPRO HD и DVCPRO 50 без дополнительного пересчета (захват/вывод по IEEE 1394)
Поддержка работы с HDV без дополнительного просчета
До 11 потоков некомпрессированного SD видео (большее количество потоков возможно при более низком разрешении)
Возможность работы с цифровым негативом (DI) в режиме off-line
Поддержка AVX 2
Режим переключения качества для обеспечения максимальной производительности
Оптимизация работы на мультипроцессорных станциях
Возможности монтажа:
Работа с видеоматериалами, имеющими различное разрешение, на одной тайм-линии
Многокамерный монтаж в реальном времени (9 источников SD, 3 источника HD)
Функция SteadyGlide, обеспечивающая Motion Tracking (трекинг движения) и Stabilization (стабилизация изображения)
Совместимость с ABVB AVRs и Meridien JFIF
Консолидация и транскодирование медиаданных в различные разрешения
24 видео и аудио трека (неограниченное количество видеослоев посредством возможности работы сразу с несколькими последовательностями)
24 трека MetaSync
Набор инструментов Film Composer
Применение некомпрессированных эффектов в независимости от разрешение самого клипа
Эффект "audio dissolve" в реальном времени
Поддержка форматов 4:3 и 16:9
Разбивка DV материала на сцены
Работа с продолжительными GOP последовательностями
Поддержка захвата 24P в 24, 25 или 30 кадровый проект
PAL 24P и 25P
Функция Video Archive
Возможность монтажа во время захвата (необходимо иметь Avid Unity MediaManager)
23.976, 24 и киномонтаж с возможностью преобразования последовательности из 24 в 23.976
Возможность захвата 24P по IEEE-1394 для проектов 24fps
Цифровые видеоэффекты и композитинг:
10-битные эффекты и фильтры Boris Continuum Complete
Настраиваемые 3D эффекты в реальном времени: Warp, Picture-in-Picture, Corner Pinning, Shapes, Video Titles
А также в реальном времени: Dissolves, Superimposition, Resize, Flips, Flops, Wipes, Conceals, Squeezes, Masks и Picture-in-Picture
Поддержка Panasonic Varicam off-speed
Moving Mattes в реальном времени
Хромакей и люмакей в реальном времени
Кеинг по альфа-каналу в реальном времени
Композитинг неограниченного количества слоев
Настраиваемые эффекты изменения скорости включая, FluidMotion
Эффект FluidFilm для придания видеоматериалу 50i и 60i вида киноматериала
Поддержка плагинов AVX 1.5 &amp; AVX 2.0, включая плагины реального времени сторонних производителей
ExpertRender для просчета эффектов
Возможности Paint, AniMatte, Scratch Removal для покадровой обработки
Pan &amp; Zoom создает видео из статичных изображений в высоком разрешении
Deep Defocus, blur, mosaic
Инструменты для изменения соотношения сторон кадра
Высококачественный кеер SpectraMatte с возможностью SpectraGraph
10-битная цветокоррекция:
Инструменты цветокоррекции профессионального уровня в реальном времени
One Step AutoCorrect
Запатентованная функция NaturalMatch для легкой настройки соответствия цветовых тонов
Цветовые эффекты в реальном времени, настраиваемые при помощи ключевых кадров
Трехмониторные окна для цветокоррекции
Отображение ChromaCurve и ChromaGraph
Отображение Waveform и Vectorscope
Интегрированные инструменты для создания титров и графики:
Некомпенсированные графика и титры в реальном времени
2D и 3D титрования, включая Marquee
Барабан и бегущая строка
Сохранение стилей заголовков, созданных пользователем
Максимум удобства и совместимости:
Поддержка Avid Studio Toolkit (Avid FX, Avid DVD и Avid 3D)
Поддержка всей линейки Avid Unity, включая рабочие среды, совместимые с Avid Unity MediaManager и Avid Unity TransferManager
Возможность монтажа во время захвата медиаматериала
Полная совместимость бинов, последовательностей, склеек, композиций, звуковых настроек, эффектов и Avid media с системами Avid Xpress, Media Composer, Film Composer и Symphony
Совместимость с системами Avid DS Nitris с AFE
Поддержка Sony XDCAM, включая MPEG копии низкого разрешения и IMX
Поддержка Panasonic P2
Импорт/экспорт AAF
Работа с MXF или OMF
Кодирование HD и SD видео в Windows Media
Вывод тайм-кода LTC
Поддержка слоев Photoshop и After Effects
24-битные аудиофайлы, совместимые с системами Digidesign Pro Tools
Дистанционное управление воспроизведением и захватом
Управление проектом и метаданными:
Многоуровневые функции поиска, отбора и сортировки
Режимы просмотра: Frame, script и text
Возможность изменения метаданных файла напрямую в бине
Неограниченное число бинов
Функция консолидации медиаданных
Иерархия папок (папки в папках) внутри окна проекта
Индивидуальные настройки для User, Project и Site
Блокировка медиаданных от возможных изменений
Поддержка Avid Unity MediaManager для осуществления расширенного поиска, а также локального и дистанционного управления метаданными
Кодирование для Web + Interactive Delivery:
Кодирование WMV HD и Windows Media 9, H.264 MPEG4, MPEG 1&amp;2, QuickTime, Flash и RealMedia
WMV HD для контента в формате HD для дальнейшей записи на DVD-ROM
Экспорт Windows Media (ASF), QuickTime 7.0 и MPEG-2
Вывод QuickTime Reference Movie
Sonic DVDit
Sorenson Squeeze
SmartSound SonicFire Pro
Boris Continuum Complete
Noise Industries Factory Tools
Дополнительные возможности:
Поддержка кодека QuickTime, в т.ч. Apple ProRes и H.264
Поддержка формата RED R3D без транскодирования
Оцифровка RGB 4-4-4 (через Dual Link SDI на NitrisDX) и последующий монтаж в этом формате
Поддержка Matrox MXO2 Mini для мониторинга
Работа со стерео звуком на тайм-линии как с одним мастер клипом
Поддержка аудио плагинов RTAS
Дальнейшее усовершенствование интерфейса
Поддержка XDCAM прокси
Импорт AVCHD, AVCCAM и NXCAM</t>
  </si>
  <si>
    <t>Программное обеспечение для моушен-дизайна и анимирования титров Apple Motion</t>
  </si>
  <si>
    <t>Поддержка процессоров с 64-битной архитектурой. 
Эффект Warp Stabilizer, Camera Lens Blur и камеры слой для улучшения глубины резкости и боке, источником поддержки тайм-кода и улучшения Timecode эффект стереоскопического 3D Создание установки и улучшенные 3D-эффектом очки, легкий спад, импорт CinemaDNG, расширение RED (R3D) функции, XDCAM EX и XDCAM HD выход.
Работа с 3D-объектами, оптимизация 3D-трекинга камеры, функция поиска отсутствующих шрифтов, эффектов и материалов, бикубическая повторная выборка[8], синхронизация настроек, инструмент «Уточнить край», Warp Stabilizer VFX, привязка, сглаживание движения пикселов.
Интеграция с Maxon CINEWARE 3.0, обеспечивающая следующие возможности:
Live Link (синхронизация таймлайнов Cinema 4D и After Effects)
Система дублей
Извлечение маркеров таймлайна C4D
Средство рендеринга OpenGL
Отсутствуют ограничения средства рендеринга (Physical (Физический), Hardware (Аппаратный) и Sketch and Toon (Зарисовка и мультипликация))
Многоходовые альфа-каналы
Синхронизация слоев C4D
Параметр No Pre-calculation (Без предварительного расчета) теперь включен по умолчанию
Автосохранение при запуске очереди рендеринга
Оптимизация интерактивных процессов
Эффекты, использующие ускорение графического процессора
Улучшено средство импорта Maxon 4D Cinema
Ускорен импорт наборов изображений
Улучшен интерфейс библиотек Creative Cloud Libraries и Adobe Stock
Character Animator Preview 4
Встроенная поддержка файлов QuickTime, использующих кодеки Animation, Avid DNxHD, DNxHR, AAC, AppleProRes</t>
  </si>
  <si>
    <t>Программное обеспечение для моушен-дизайна и анимирования титров Adobe AfterAffects</t>
  </si>
  <si>
    <t xml:space="preserve">Работа с общими проектами.
Панель «Основные графические элементы» содержит элементы управления гибкого дизайна для создания анимированной графики.
Доступ к профессиональным шаблонам анимационного дизайн.
Возможности редактирования VR с эффектом погружения при помощи головного дисплея.
Редактирование звука для VR с эффектом погружения.
Возможность непосредственного управления одновременно несколькими слоями графики в программном мониторе.
Поддержка движущихся титров.
</t>
  </si>
  <si>
    <t>программное обеспечение для цветокоррекции Davinci Resolve + Fusion</t>
  </si>
  <si>
    <t>Программа цветокоррекции: 
алгоритм обработки в цветовом пространстве YRGB с точностью 32-битной плавающей точки 
цветовые круги и 12 дополнительных инструментов 
Отдельные кривые и мягкое ограничение параметров каждого канала
помощью инструментов HSL, кеинга и базовых или настраиваемых шаблонов ротоскопирования можно изолировать нужные участки изображения
обработки материала с широким динамическим диапазоном, в том числе в форматах Dolby Vision, HDR10 и Hybrid Log Gamma
Стабилизация и трекинг
Отслеживание перспективы и 3D‑объектов</t>
  </si>
  <si>
    <t>программное обеспечение для обработки звука Avid ProTools 2020</t>
  </si>
  <si>
    <t>Програма по создании фотограмметрии</t>
  </si>
  <si>
    <t>Agisoft Metashape</t>
  </si>
  <si>
    <t>Программа создания и редактирования 3D моделей и набор осветительных приборов</t>
  </si>
  <si>
    <t>Blender + Lightarchitect 2.0 - Filmmaking Asset Add-On</t>
  </si>
  <si>
    <t>Базовое программное обеспечение - Digital Audio Workstation (DAW).</t>
  </si>
  <si>
    <t>Avid ProTools, авторизационный ключ iLok2.</t>
  </si>
  <si>
    <t>Apple Logic Pro X.</t>
  </si>
  <si>
    <t>Программное обеспечение - подключаемые модули (Plug-Ins).</t>
  </si>
  <si>
    <t>Waves 11 Bundle, Trackspacer</t>
  </si>
  <si>
    <t>Дополнительное ПО</t>
  </si>
  <si>
    <t>Аудиоредактор TwistedWave</t>
  </si>
  <si>
    <t>Программное обеспечение - шумовая библиотека.</t>
  </si>
  <si>
    <t>Комплект шумов для озвучания.</t>
  </si>
  <si>
    <t>Комплект программного обеспечения для подготовки перезентации и работы с текстом Apple Pages, Keynote. Microsoft Word, PowerPoint</t>
  </si>
  <si>
    <t>Pages — текстовый редактор, 
Запись и редактирование, воспроизвеление аудио непосредственно на странице. 
Благодаря камере Continuity можно сделать снимок или отсканировать документ с помощью iPhone или iPad, а изображение автоматически появится в документе на компьютере Mac. 
Отслеживайте текстовые изменения в формах и текстовых полях.
Добавление цвета и изображения к фону документов с макетом страницы.
Столбчатым диаграммам и гистограммам со скругленными углами.
Математические формулы в документах с макетом страницы, используя разметку LaTeX или MathML. 
Используйте новые шаблоны для создания интерактивных книг в формате EPUB. Дополнительная информация
Просматривайте две страницы рядом на экране и форматируйте их в виде двухстраничного разворота. Дополнительная информация
Совместно работайте над документами в Box в режиме реального времени. 
Добавляйте галереи изображений, чтобы просматривать коллекции фотографий на одной странице.
Создавайте мастер-страницы, чтобы сохранять единый стиль страниц в документе. 
Кольцевые диаграммы для улучшенного и более наглядного отображения данных.
Функцию автоматического форматирования дробей при вводе.
Keynote - создание презентации. 
Инструменты дают возможность: создать и разместить таблицы, диаграммы, фигуры, фотографии и видео и оживить их, добавив анимацию и переходы.  Keynote Live, чтобы проводить презентации, которые пользователи могут смотреть на Mac, iPad, iPhone, iPod touch и iCloud.com.
Встроенной поддержке iCloud презентации синхронизированы на всех Ваших устройствах. Функция совместной работы в режиме реального времени  на Mac, iPad, iPhone или iPod touch и даже на ПК с Windows, используя iWork для iCloud.
Инструменты для создания презентаций.
Одновременная совместная работа
• Работайте над презентацией всей командой благодаря функции совместной работы в режиме реального времени.
• Функции совместной работы встроены в Keynote на Mac, iPad, iPhone и iPod touch.
• Пользователи ПК с Windows также могут участвовать в совместной работе, используя Keynote для iCloud.
• Открывайте доступ к документу всем или только определенным пользователям.
• Вы можете легко узнать, кто из пользователей в данный момент редактирует презентацию.
• Отображение курсоров других пользователей дает Вам возможность следить за вносимыми изменениями.
• Доступно для презентаций, хранящихся в iCloud или Box.
Быстрое начало работы
• Начните свою презентацию с любой из 30 тем, созданных заранее.
• Быстро просматривайте презентацию, добавляйте слайды и изменяйте их порядок в навигаторе слайдов.
• Интерактивные диаграммамы и анимация.
• Запускайте предварительный просмотр анимации прямо в процессе ее создания.
• Готовые стили, для оформления текста, таблицы, фигуры и изображения.
• Свыше 700 редактируемых фигур из библиотеки iWork.
• Используйте Touch ID для быстрого доступа к презентациям, защищенным паролем, на компьютерах Mac, поддерживающих Touch ID. 
Простые инструменты для работы с графикой
• Размещение объектов с точностью до пикселя, используя линейки и направляющие.
• Упрощенная панель инструментов дает Вам быстрый доступ к фигурам, мультимедиа, таблицам, диаграммам и настройкам экспорта.
• Кольцевые диаграммы
• Интерактивная галерею изображений, чтобы просматривать коллекции фотографий.
• Функция мгновенного создания прозрачности.
• Кривые, фигуры и маски произвольной формы.
Анимация кинематографического качества
• Плавные переходы между слайдами.
• Эффект «Волшебный сдвиг» для анимации и трансформации графики.
• Переходы: «Бельевая веревка», «Куб», «Переворот» и «Выпрыгивание».
• Анимации для текста и объектов: «Трассировка», «Исчезновение», «Раскрошить», «Выцветание и масштаб» и другие.
Сохранение файлов в формате docx,pptx,pages,key</t>
  </si>
  <si>
    <t>Мобильная станция цветокорекции и обработки звука</t>
  </si>
  <si>
    <t>Чип Apple M1 Max с 10-ядерным процессором, 32-ядерным графическим процессором и 16-ядерной системой Neural Engine/ Два медиа-процессора для кодирования/декодирования видео / Пропускная способность памяти: 400 ГБ/с / Дисплей Liquid Retina XDR: 16,2" с технологиями True Tone и ProMotion (частота обновления до 120 Гц) / Разрешение: 3456x2234 (254 пикселей/дюйм) / Память: 32 Гб объединённой памяти / SSD-накопитель:  1 Тб / Встроенный модуль Bluetooth 5.0 / Wi-Fi 6 (802.11ax) / Видеокамера: встроенная FaceTime HD 1080p / Клавиатура Magic Keyboard с подсветкой и датчиком Touch ID / Трекпад Force Touch / Три порта Thunderbolt 4 (USB-C) / Порт HDMI / Выход 3,5 мм для наушников / Слот для карт SDXC / Разъём питания MagSafe 3 / Адаптер питания USB-C мощностью 140 Вт</t>
  </si>
  <si>
    <t>Система хранения, Сетевой RAID-накопитель. В комплекте с жесткими дисками: 9 штук</t>
  </si>
  <si>
    <t>Процессор TVS-872XT-i5-16G: Шестиядерный Intel Core i5-8400T 1,7 ГГц
Оперативная память TVS-872XT-i5-16G: 16 Гбайт (DDR4)
Flash-память 4 Гбайт
Дисковое пространство 8 x 2,5" или 3,5" HDD/SSD с интерфейсом SATA II или SATA III
Слоты для HDD 8 x слот с возможностью горячей замены
Слоты M.2 2 (M.2 2280 PCIe (Gen3 x2) NVMe)
Максимальная емкость хранилища 112 ТБ
Максимальная емкость решения 784 ТБ с учетом модулей расширения
Интерфейс расширения Thunderbolt
Сетевые интерфейсы        2 x RJ-45 Гигабитный Ethernet
1 x RJ-45 Ethernet 10 Гбит/с
Thunderbolt 2 x Thunderbolt 3
Аудио интерфейс        Вход: 2 x 3,5 мм jack; Выход: динамик и 1 x 3,5 мм jack
Индикаторы состояния        Статус, LAN, USB, 8 x HDD
USB        4 x USB 3.1 (Спереди: 1; Сзади: 3)
1 x USB 3.0 (Сзади)
Слоты расширения        2 x (1 слот PCIe Gen3 x16; 2 слот PCIe Gen3x4)
HDMI        1 x HDMI (HDMI 2.0 (3840 x 2160, @60 Гц))
Кнопки        Питание, Резервное копирование, Сброс
ЖК-дисплей        Монохромный дисплей для быстрой настройки и системных уведомлений
Зуммер        Системные предупреждения
Форм-фактор        Настольный
Габариты (Высота х
Ширина х Глубина)        188,2 x 329,3 x 279,6 мм
Масса        Без жестких дисков: 7,8 кг
В коробке: 8,9 кг
Условия эксплуатации        Рабочий диапазон температур: 0 — 40˚C
Относительная влажность: 5 — 95% при 27˚C
Электропитание Встроенный блок питания, 250 Вт
Входное напряжение: 100 — 240 В
Безопасность        Разъем K-lock
Охлаждение Система: 2 х вентилятор (120 мм, 12 В)
Процессор: 2 х вентилятор (60 мм, 12 В)
В комплекте с жесткими дисками: 9 штук 8TB SATA 6Gb/s Toshiba HDWN180UZSVA</t>
  </si>
  <si>
    <t>Акустическая система</t>
  </si>
  <si>
    <t>2-полосная система студийного мониторинга ближней зоны с раздельным усилением для 5-дюймового конусообразного НЧ вуфера и 1-дюймового купольного ВЧ твитера.
Тип
полочная, активная, фазоинверторного типа
Назначение
мониторный громкоговоритель
Состав комплекта
1 громкоговоритель
Характеристики
Количество полос
2
Мощность
70 Вт
Диапазон воспроизводимых частот
54-30000 Гц
Частота кроссовера
2 кГц
Усилитель
Раздельное усиление НЧ и ВЧ (Bi-amping)
есть
Интерфейсы
балансный вход
Излучатели
Тип излучателей
динамические
ВЧ-излучатель
25 мм
НЧ-излучатель
127 мм
Конструкция
Материал корпуса
MDF
Дополнительно
Размеры (ШхВхГ)
170x285x222 мм
Дополнительная информация
мощность усилителя НЧ - 45 Вт, ВЧ - 25 Вт</t>
  </si>
  <si>
    <t>Аптечка</t>
  </si>
  <si>
    <t>ОТ</t>
  </si>
  <si>
    <t>Огнетушитель углекислотный ОУ-1</t>
  </si>
  <si>
    <t>Кулер 19 л (холодная/горячая вода)</t>
  </si>
  <si>
    <t>Площадь зоны: не менее 10 кв.м.</t>
  </si>
  <si>
    <t>на колесиках, без подлокотников
синяя или серая обивка
расчитанные на вес не менее 100 кг</t>
  </si>
  <si>
    <t>Стеллаж</t>
  </si>
  <si>
    <t>(ШхГхВ) 2000х500х2000
металлический,
5 полок</t>
  </si>
  <si>
    <t>Запираемый шкафчик</t>
  </si>
  <si>
    <t>не менее 4 запираемых ящиков (ШхГхВ) 400х500х500</t>
  </si>
  <si>
    <t>Штанга на колесах, с крючками (не менее 12 крючков)</t>
  </si>
  <si>
    <t>ПРОСМОТРОВАЯ КОМНАТА</t>
  </si>
  <si>
    <t>Площадь зоны: не менее 7X4 метра. С потолком для затемнения. Внутренний цвет стен - черный, матовый. Звукоизоляция.</t>
  </si>
  <si>
    <t>Проводное интернет подключение 1 места эксперта 1000 BASE‑T Gigabit Ethernet (разъём RJ-45). 100 Mbit (выделеный канал, исполненное задание видео фильм будет загружаться на канал YouTube, Vimeo) включая пачкорд 5е 3 метра. Проводное интернет подключение для каждого участника и 2 места эксперта 1000 BASE‑T Gigabit Ethernet (разъём RJ-45)</t>
  </si>
  <si>
    <r>
      <rPr>
        <sz val="11"/>
        <color indexed="64"/>
        <rFont val="Times New Roman"/>
      </rPr>
      <t>Электричество: на 2 рабочих места \ 1 команду - 220 Вольт (2 кВт) (с защитой от к.з., перегрузки и токов утечки на каждом рабочем месте)</t>
    </r>
  </si>
  <si>
    <t>1</t>
  </si>
  <si>
    <t>Процессор 3,3 ГГц, 6‑ядерный, ускорение Turbo Boost до 4,8 ГГц 
Накопитель 512 ГБ
Дисплей Retina 5K
Процессор 3,3 ГГц, 6‑ядерный Intel Core i5 10‑го поколения
Ускорение Turbo Boost до 4,8 ГГц
32 ГБ памяти DDR4 2666 МГц (до 128 ГБ в максимальной комплектации)
SSD‑накопитель 512 ГБ¹
Графический процессор Radeon Pro 5300 с 4 ГБ памяти GDDR6
Два порта Thunderbolt 3
Дисплей Retina 5K с широким цветовым охватом (P3), разрешением 5120×2880 пикселей и технологией True Tone (доступен вариант с нанотекстурной обработкой стекла)
Аудио: Стереодинамики, Микрофон, Выход 3,5 мм для наушников
Возможности подключения и расширения:
Выход 3,5 мм для наушников
Разъём для карт SDXC
Четыре порта USB 3 (совместимы с USB 2)
Два порта Thunderbolt 3 (USB-C) с поддержкой ряда функций:
DisplayPort
Thunderbolt (до 40 Гбит/</t>
  </si>
  <si>
    <t>2</t>
  </si>
  <si>
    <t>Проектор 4К в комплекте с объективом и стойкой</t>
  </si>
  <si>
    <t xml:space="preserve">Проектор DCI с лазерным источником света и объективомСобственная яркость не ниже  6,000 люмен (номинал)
Собственный коэффициент контрастности  2000:1 (номинал)
Цифровое микрозеркальное устройство Digital MicroMirror DeviceTM 3 x 0,69 дюйма u2K
Разрешение не ниже 2K: 2048 x 1080
Цветовая гамма DCI P3
Основные объективы 1,2–1,7, 1,34–1,9, 1,5–2,15, 1,7–2,55, 2,0–3,9 Высокая яркость и контрастность
Долговременная стабильность яркости40 000 час. при средних условиях эксплуатации
Интегрированная конструкция охлаждения и запатентованный герметичный оптический блок 
Габариты (WxLxH) Проектор с ножками: 650 x 880 x 420 мм / 25,59 x 34,65 x 16,54 дюйма
Вес 69,5 кг / 154 фунта
Требования к источнику питания одна фаза 200–240 В, 6 А одна фаза 110–130 В, 10 А
Тепловая нагрузка (при максимальной мощности) 2986 БТЕ/ч
Поток отсасываемого воздуха 170 CFM
Окружающая Температура До 40°C (104°F)
Влажность окружающей среды Относительная влажность до 85%
Подключаемый видеосервер Media server,  Barco Alchemy ICMP-X и серверы мультимедиа других производителей**. 
Энергопотребление 0,9 кВт (3 Вт в экономичном режиме)
Уровень шума 40 дБ(A) при измерении на расстоянии 1 м при окружающей температуре 25°C
3D-системы Поддерживаются системы активных очков и системы поляризации на серебристых экранах.
Требования к безопасности Класс 1, группа риска 3
Интерфейс пользователя Сенсорный дисплей веб-интерфейс
Объектив для цифровых проекторов с матрицей 0,69" DC2K (1,5–2,15) R9856522 </t>
  </si>
  <si>
    <t>Киносервер с комплектом TD HDD 3 х 1ТВ</t>
  </si>
  <si>
    <t xml:space="preserve">DCI с разрешением 4K в 2D-режиме, до 60 кадр./с
DCI с разрешением 4K в 3D-режиме (24 или 30 кадр./с на каждый глаз)
Высокие частоты кадров DCI с разрешением 2K в 3D-режиме — до 120 кадр./с (60 кадр./с на каждый глаз)
Воспроизведение изображений JPEG2000 со скоростью передачи данных до 625 Мбит/с
Двухканальная коррекция цветов
MPEG-2 (4:2:0 и 4:2:2 до 60 кадр./с)
2x HDMI2.0a (до 4K, 2D при 60 кадр./с)
2 входа 3G-SDI
16 аудиоканалов AES/EBU (2 разъема RJ45)
8x GPI, 8x GPO (4x RJ45)
2 разъема Gigabit Ethernet для подключения содержимого и считывания данных
2 USB 3.0 с доступом спереди для быстрого считывания данных
2 USB 2.0 с доступом спереди
Водяные знаки на видеокадрах и в аудиосигнале: Civolution NexGuard
Устройства ввода кодированных титров между кадрами: Поддержка SMPTE 430-10 
Потоковая передача содержимого по IP-сети
Лицензия ICMP на HDMI 2.0 HDR
Лицензия ICMP на Live IP 
Хранилище данных полезным объемом 2 ТБ (RAID-5) / 3 2,5-дюймовых жестких диска емкостью по 1 ТБ, заменяемых в горячем режиме
 Интегрированный мультимедийный кинопроцессор
Совместимость c JBL CPi2000
DCI с разрешением 4K в 2D-режиме, до 60 кадр./с
DCI с разрешением 4K в 3D-режиме (24 или 30 кадр./с на каждый глаз)
Высокие частоты кадров DCI с разрешением 2K в 3D-режиме — до 120 кадр./с (60 кадр./с на каждый глаз)
Воспроизведение изображений JPEG2000 со скоростью передачи данных до 625 Мбит/с Двухканальная коррекция цветов
MPEG-2 (4:2:0 и 4:2:2 до 60 кадр./с)
2x HDMI2.0a (до 4K, 2D при 60 кадр./с)
2 входа 3G-SDI
16 аудиоканалов AES/EBU (2 разъема RJ45)
8x GPI, 8x GPO (4x RJ45)
2 разъема Gigabit Ethernet для подключения содержимого и считывания данных
2 USB 3.0 с доступом спереди для быстрого считывания данных
2 USB 2.0 с доступом спереди
Водяные знаки на видеокадрах и в аудиосигнале: Civolution NexGuard
Устройства ввода кодированных титров между кадрами: Поддержка SMPTE 430-10 Потоковая передача содержимого по IP-сети
Пульт управления проектором Проигрыватель/редактор/планировщик показа Автоматизация, 3D, считывание данных Динамические списки воспроизведения и паузы DCP Интеллектуальный контроль состояния проектора
Хранилище данных полезным объемом 2 ТБ (RAID-5) / 3 2,5-дюймовых жестких диска емкостью по 1 ТБ, заменяемых в горячем режиме
Хранилище данных полезным объемом 4 ТБ (RAID-5) / 3 2,5-дюймовых жестких диска емкостью по 2 ТБ, заменяемых в горячем режиме
Кинопроцессор Barco Alchemy поддерживается следующими компаниями и продуктами, использующими технологию Theater Management System (TMS): AAM Screenwriter, Ymagis Melody, CFG-Barco, Unique RosettaBridge, ADDE, CinéDigital Manager, GDC, Proyecson, Real Image, Sony, Hollywoodsoftware/Comscore TCC, Kinoton
Barco Alchemy поддерживается 4DX Experience
 Barco Web Commander
Панель мониторинга проектора
Пульт управления проектором
Проигрыватель/редактор/планировщик показа
Автоматизация, 3D, считывание данных
Интеллектуальный контроль состояния проектора
Через браузеры HTML5, в том числе на планшетах iOS и Android Совместимо с бесплатным приложением Barco CineMate для iOS и Android
Barco Commander (для сенсорного контроллера)
Интегрированное хранилище
Совместимость
 Barco (Web) Установка и настройка проектора Communicator Обновление и обслуживание проектора
Приложение Barco CineMate (для iOS и Android) — бесплатно
 Параметры Лицензия ICMP на HDMI 2.0 HDR Лицензия ICMP на Live IP
</t>
  </si>
  <si>
    <t>4</t>
  </si>
  <si>
    <t xml:space="preserve">Экран </t>
  </si>
  <si>
    <t xml:space="preserve">Тип экранаПереносной
Ширина экрана, см348
Высота экрана, см203
Ширина изображения, см332
Высота изображения, см187
Диагональ изображения, см381
Диагональ изображения, дюйм150
Экран Lumien Master Fold для мобильного использования. Раскладывается и убирается в металлический кейс на 4 колесиках. Экран состоит из цельной крепкой стальной рамы и двух Т-образных армированных ножек.
Проекционное полотно натягивается на раму, выполненная из анодированного алюминия, представляет собой единую конструкцию.
Транспортировочный кейс , изготовленный из металлического сплава, </t>
  </si>
  <si>
    <t>5</t>
  </si>
  <si>
    <t>Звуковой процессор</t>
  </si>
  <si>
    <t>Встроенный кроссовер настройка и управление по средствам GUI. 
 На передней панели интуитивный LCD дисплей.
Исполнение — Прибор 2U с возможностью установки двух блоков питания. Цифровой 8ми канальный AES вход на разъеме DSUB 25 (Требует переходника DSUB на RJ45)
Тип распайки на выходе — Шлейф DSUB 25 Female (мама) Тип распайки на входе — Шлейф DSUB 25 Male (папа)
Цифровой вход
Микрофонный вход
Аналоговый выход 1 и резервный выход
Мощность переменного тока
Разъем: Мама HD-25 сбалансированное сопротивление: 110 Ом Уровень входного сигнала: 0,5 - 10 Вpp
Разъем: Мама XLR, сбалансированный или несбалансированный Сопротивление: 660 Ом (сбалансированный) или 330 Ом (несбалансированный ) Общее усиление: 40 дБ. IN:&gt; 113 дБ, пропускная способность 20 КГц
Разъем: Папа HD-25 Сбалансированное или несбалансированное Сопротивление: 30 Ом (сбалансированный) или 15 Ом (несбалансированный) Макс. Уровень: +14,2 дБн Частотный отклик: 20 Гц - 20 кГц, Ref 1 кГц +/- 1 dBTHD + N: &lt;0,01%, 20 Гц - 20 кГц Динамический диапазон: &gt; 102 дБ
100-240 В переменного тока, 50-60 Гц
 Аналоговый Разъем: Мама HD-25, сбалансированный или несбалансированный сопротивление: 50 кОм вход (сбалансированный) или 25 кОм (несбалансированный ) макс. уровень входного сигнала: +14,2
дБн
 Музыкальный Разъем: RCA сопротивление: 25 OhmsMax. уровень входного сигнала: +14,2 дБн (Non-Sync)
вход
 Аналоговый Разъем: 10 х Мама HD-15 Сбалансированное или несбалансированное Сопротивление:: 30 Ом выход 2 (Сбалансированное) или 15 Ом (несбалансированное) Макс. Уровень: +14,2 дБу Частотная
характеристика: 20 Гц - 20 кГц, Ref 1 кГц +/- 1 дБ THD + N: &lt;0,01%, 20 Гц - 20 кГц Динамический диапазон:&gt; 102 дБ
 Вход + 12 В постоянного тока, 2А постоянного
тока
Исполнение 2U
Вес нетто 4,0 кг</t>
  </si>
  <si>
    <t>6</t>
  </si>
  <si>
    <t>Мобильная заэкранная акустическая система, колёса, защитная сетка</t>
  </si>
  <si>
    <t xml:space="preserve"> 15″ НЧ/СЧ громкоговоритель
 1″ ВЧ компрессионный драйвер
 Номинальная мощность: 400/600 Вт (опционально)
 Частотный диапазон: 38 — 18000 Гц
 Импеданс: 4/8 Ом 
Чувствительность: 99/100 дБ / 1 Вт / 1 м
 Подключение — 
широкополосное/двухполосное 
Входной разъём — клеммный терминал/ NL4 Speakon
Габариты: 1120х630х290 мм</t>
  </si>
  <si>
    <t>7</t>
  </si>
  <si>
    <t>Мобильная низкочастотная акустическая система, колёса, защитная сетка</t>
  </si>
  <si>
    <t>18″ НЧ громкоговоритель
Номинальная мощность: 600/1200 Вт 
Частотный диапазон: 28 — 250 Гц
Импеданс: 4/8 Ом 
Чувствительность: 99 дБ / 1 Вт / 1 м
Габариты: 1050х880х390 мм</t>
  </si>
  <si>
    <t>8</t>
  </si>
  <si>
    <t>Акустическая система каналов окружения</t>
  </si>
  <si>
    <t>8″ СЧ громкоговоритель
1″ компрессионный драйвер
Номинальная мощность: 200 Вт
Частотный диапазон: 55 — 20000 Гц
Импеданс: 8 Ом 
Чувствительность: 95 дБ / 1 Вт / 1 м 
Входной разъём — клеммный терминал
Габариты: 380х400х215 мм</t>
  </si>
  <si>
    <t>Напольный штатив-тренога установки АС каналов окружения</t>
  </si>
  <si>
    <t>Минимальная высота: 137 см;
Максимальная высота: 217 см;
Средства регулировки по высоте: подпружиненный болт и крепежный винт;
Конфигурация стойки: тренога с двойными поперечными скобками;
Материал: алюминий;
Максимальная нагрузка: 50 кг;
Цвет: черный;
Вес: 4,6 кг.</t>
  </si>
  <si>
    <t>10</t>
  </si>
  <si>
    <t>Усилитель мощности 2000 Вт</t>
  </si>
  <si>
    <t>Каналы 2
Максимальная мощность 2000 Вт
Номинальная мощность на нагрузке 2 Ом 2 x 750 Вт
Номинальная мощность на нагрузке 4 Ом 2 x 1100 Вт
Номинальная мощность на нагрузке 8 Ом 2 x 700 Вт
Номинальная мощность на нагрузке 4 Ом в мостовом режиме 1 x 1500 Вт
Максимальная мощность  в мостовом режиме 4000 Вт
Пиковая музыкальная мощност (PMAX) 4000 Вт
Входы 1 В / 20 кОм
Частотный диапазон 20 — 20000 Гц
Кроссовер 24 дБ/октава
Частота кроссовера 120 Гц
Встроенный лимитер есть
Отношение сигнал/шум &gt; 100 дБ
Ослабление перекрестных помех &gt; 60 дБ
КНИ (THD) &lt; 0.1%
Питание ~ 230 В / 50 Гц / 3 600 ВА
Напряжение сети ~ 230 В
Частота сети 50 Гц
Потребляемая мощность, рабочий режим 3 600 ВА
Допустимая температура окружающей среды 0 — 40 °C
Габариты 482 x 88 x 420 мм, 2U
Ширина 482 мм
Высота 88 мм
Глубина 420 мм
Габариты в монтажных единицах, U (RS) 2
Вес 16 кг
Коммутация
1 x 3-контактный XLR L/R, балансный, поддержка сквозного канала
1 x NEUTRIK SPEAKON L/R
2 х пара винтовых зажимов</t>
  </si>
  <si>
    <t>11</t>
  </si>
  <si>
    <t>Усилитель мощности 1500 Вт</t>
  </si>
  <si>
    <t>Форма: 19" рэк
Цвет корпуса: Чёрный
Материал корпуса: Металл
Дисплеи (индикаторы): Жидкокристаллический дисплей; светодиодные индикаторы сигнала, лимитера, защиты и режима работы
Число каналов: 2
Технология усилителя мощности: Класс H
Входное сопротивление: 20 кОм (симметричный), 10 кОм (асимметричный)
Мощность при 8 Ом/канал: 675 Ватт
Мощность при 4 Ом/канал: 870 Ватт
2 канала подкл. вместе на 8 Ом: 1750 Ватт
Вентилятор: Да
Входы: 2 x XLR
Выходы: 3 типа "Спикон", 2 XLR Линк-выход
Подсоединения (разъёмы): USB, ПауэрКон
Питание: 230 В / 50 Гц
Схемы защиты: Короткое замыкание, перегрев, перенапряжение постоянного тока
Рэковые пространства: 2 рэковых пространства
Размеры: 483 x 88 x 496 мм
Вес нетто (без упаковки): 21 кг
В комплекте поставки: Кабель питания, программное обеспечение управления</t>
  </si>
  <si>
    <t>12</t>
  </si>
  <si>
    <t>Усилитель мощности 900 Вт</t>
  </si>
  <si>
    <t>Число каналов: 2
Мощность при 8 Ом/канал: 330 Ватт
Мощность при 4 Ом/канал: 450 Ватт
2 канала подкл. вместе на 8 Ом: 900 Ватт
Вентилятор: Да
Входы: 2 x XLR
Выходы: 3 типа "Спикон", 2 XLR Линк-выход
Рэковые пространства: 2 рэковых пространства
Вес нетто (без упаковки): 13 кг
Отличительные особенности: 3 переключаемых режима работы (стерео, параллельный или с перемычкой)</t>
  </si>
  <si>
    <t>13</t>
  </si>
  <si>
    <t>ИБП для проектора</t>
  </si>
  <si>
    <t xml:space="preserve">Входные параметры
Диапазон напряжения (нижний порог переключения на АКБ)
Стандартные модели: 160В/140В/120В/110В ± 5 % (при нагрузке 100%-80% / 80%-70% / 70-60% / 60%-0);
Модели 110В под заказ: 80В/70В/60В/55В ± 5 % (при нагрузке 100%-80% / 80%-70% / 70-60% / 60%-0)
Диапазон напряжения
(нижний порог возврата)
175В/155В/135В/125В ± 5 % (стандартные модели) 87В/77В/67В/62В ± 5 % (модели 110В под заказ)
Диапазон напряжения
(верхний порог переключения на АКБ)
300В ± 5 % (стандартные модели) 150В ± 5 % (модели 110В под заказ)
Диапазон напряжения
(верхний порог возврата)
290В ± 5 % (стандартные модели) 145В ± 5 % (модели 110В под заказ)
Диапазон частоты
40Гц ~ 70 Гц
Подключение
Однофазное трехпроводное (1Ф + Н + PE)
Коэффициент мощности
≧ 0.99 при полной нагрузке
THDi
≦ 5% @ 205-245В (стандартные модели); 100~130В (модели 110В под заказ) THDU &lt; 1.6% при линейной нагрузке
Выходные параметры
Напряжение
200/208/220/230/240В (стандартные модели); 100/110/115/120/127В (модели 110В под заказ)
Регулировка напряжения
± 1% (в батарейном режиме)
Диапазон частоты
47 ~ 53 Гц или 57 ~ 63 Гц (при синхронизации с сетью);
50 Hz ± 0.1 Гц или 60Гц ± 0.1 Гц (в батарейном режиме)
Амплитуда выходного тока (крест-фактор)
3:1
Гармонические искажения
≦ 2 % THD (линейная нагрузка); 4 % THD (нелинейная нагрузка)
Время переключения (сеть-батарея)
Нулевое
Время переключения (инвертор-байпас)
&lt; 4 мс
Форма напряжения
Чистая синусоида
КПД
Сетевой режим
≧89% при заряженной батарее (1-1.5 кВА);
≧91% при заряженной батарее (2-3 кВА)
ECO режим
≧96% при заряженной батарее
Батарейный режим
≧88% (1-1.5 кВА); ≧90% (2-3 кВА)
Параметры эксплуатации
Рабочая температура и влажность
20-95 % отн. влажности при температуре 0- 40°C (без конденсата)
Уровень шума
Меньше 50дБ(а) на расстоянии 1 м. (при регулировке скорости вращения вентиляторов)
Управление
RS-232 или USB
Поддержка Windows® 2000/2003/XP/Vista/2008/7/8/10, Linux, Unix и MAC
SNMP (опция)
Управление электропитанием через SNMP менеджер и веб-браузер
</t>
  </si>
  <si>
    <t>14</t>
  </si>
  <si>
    <t>Транспортировочный кейс для кинопроектора серии SP</t>
  </si>
  <si>
    <t>Материал: березовая фанера 9 мм ламинированная черным пластиком.
Фурнитура: Adam Hall
- замок-бабочка 2 шт.
- петля с ограничением раскрытия 2 шт.
- ручка врезная 4 шт.
- колеса 100 мм (2 со стопором)
Внутренние размеры (Ш x Г x В): 650 x 880 x 420 мм</t>
  </si>
  <si>
    <t>15</t>
  </si>
  <si>
    <t>Транспортировочный кейс 19’’ для звукового оборудования</t>
  </si>
  <si>
    <t>Материал: березовая ламинированная фанера 9 мм (Россия)
Фурнитура Adam Hall:
-замок-бабочка- 8 шт.
- ручка врезная- 4 шт.
- колеса 100 мм - 4 шт. 92 со стопором)
Рэковые направляющие: фронтальные
Высота: 20U
Глубина: 480 мм.</t>
  </si>
  <si>
    <t>16</t>
  </si>
  <si>
    <t xml:space="preserve">Транспортировочный кейс для катушек акустического и электрического кабеля </t>
  </si>
  <si>
    <t>Материал: березовая фанера 9 мм ламинированная черным пластиком.
Фурнитура: Adam Hall
- замок-бабочка 2 шт.
- петля с ограничением раскрытия 2 шт.
- ручка врезная 4 шт.
- колеса 100 мм (2 со стопором)
Внутренние размеры (Ш x Г x В): 400 x 300 x 420 мм</t>
  </si>
  <si>
    <t>17</t>
  </si>
  <si>
    <t xml:space="preserve">Кабель акустический на катушках с разъёмами, кабель электрический на катушке с вилкой и розеткой </t>
  </si>
  <si>
    <t>Сечение проводника: 2x 4,0 мм² С разъёма: Спикон
Тип разъёма Б: Спикон. 3-контактный XLR L/R, балансный, поддержка сквозного канала. 50 метров</t>
  </si>
  <si>
    <t>18</t>
  </si>
  <si>
    <t>HDMI кабель 5 метров</t>
  </si>
  <si>
    <t>Кабель для передачи сигналов HDMI 2.0, максимальное разрешение 4Кх2К, 60Hz (4:2:0). Круглое сечение. Тип разъёмов А-А ( вилка-вилка), 19 pin, позолоченные контакты. Сечение жил 26AWG, тройной экран. Обеспечивает передачу Fast Ethernet.</t>
  </si>
  <si>
    <r>
      <rPr>
        <sz val="11"/>
        <color indexed="64"/>
        <rFont val="Times New Roman"/>
      </rPr>
      <t xml:space="preserve">Площадь зоны: не менее </t>
    </r>
    <r>
      <rPr>
        <b/>
        <sz val="11"/>
        <color indexed="64"/>
        <rFont val="Times New Roman"/>
      </rPr>
      <t>6,25</t>
    </r>
    <r>
      <rPr>
        <sz val="11"/>
        <color indexed="64"/>
        <rFont val="Times New Roman"/>
      </rPr>
      <t xml:space="preserve"> кв.м.</t>
    </r>
  </si>
  <si>
    <r>
      <rPr>
        <sz val="11"/>
        <color indexed="64"/>
        <rFont val="Times New Roman"/>
      </rPr>
      <t xml:space="preserve">Электричество: </t>
    </r>
    <r>
      <rPr>
        <sz val="11"/>
        <color indexed="2"/>
        <rFont val="Times New Roman"/>
      </rPr>
      <t>9</t>
    </r>
    <r>
      <rPr>
        <sz val="11"/>
        <color indexed="64"/>
        <rFont val="Times New Roman"/>
      </rPr>
      <t xml:space="preserve"> подключения к сети  по (220 Вольт и 380 Вольт)</t>
    </r>
  </si>
  <si>
    <t>Кинокамера А в комплекте с объективом, аккумулятором и картой памяти.</t>
  </si>
  <si>
    <t xml:space="preserve">Датчик изображения
Не меньше CMOS Super-35
Система
Фильтр основных цветов RGB (фильтр Байера)
Режимы датчика
Super-35
Общее количество пикселей
Не ниже. 9,6 мегапикселя (4206 x 2280)
Эффективные пиксели
Не ниже. 8,85 мегапикселя (4096 x 2160): при выборе разрешения 4096 x 2160 или 2048 x 1080
Прибл. 8,29 мегапикселя (3840 x 2160): при выборе разрешения 3840 x 2160 или 1920 x 1080
Размер эффективной области датчика изображения
Не ниже Super-35; 26,2 x 13,8 мм (29,6 мм по диагонали): при выборе разрешения 4096 x 2160 или 2048 x 1080
24,6 x 13,8 мм (28,2 мм по диагонали): при выборе разрешения 3840 x 2160 или 1920 x 1080
Крепление Canon EF, PL, E-mount, любой совместимы объектив
Внутренняя запись
Карты CFexpress, SD, CF (На выбор)
Форматы записи
4K DCI/UHD Video RAW, не ниже 10 бит
System Frequency/Frame rates
Режим 59,94Гц (59.94P / 59.94i / 29.97P / 23.98P)
Режим 50,00 Гц (50.00P / 50.00i / 25.00P)
Режим 24,00 Гц (24.00P)
Режим замедленной /ускоренной видеозаписи
Да
Монитор видеосигнала
Да.
Входы/выходы
Аудиовход
3-контактный разъем XLR x2 или стереоразъем 3,5 мм
Входы 1 и 2 на корпусе камеры. Выходной разъем для наушников
Стереоразъем 3,5 мм (только выход на корпусе камеры).
Разъем HDMI
USB
Баланс белого
Автоматический баланс белого, пользовательская настройка (диапазон настройки: 2000–15 000 К / от -20 до
+20 CC), дневной свет, лампы накаливания, настройки (A/B)
Коррекция цвета
Выбор области / изменение двух областей
Диапазон регулировки
От -50 до +50, Вкл./Выкл.
Характеристики Wi-Fi и GPS
Wi-Fi (дополнительно приобретаемый аксессуар)
1) WPS [защищенная настройка Wi-Fi] (система с нажатием кнопки, система с PIN-кодом)
(2) Ручная настройка
(3) Поиск точек доступа
Система без шифрования, WPA-PSK, WPA2-PSK, WEP-64, WEP-128, TKIP, AES, автоматически/вручную
Информация GPS (дополнительный аксессуар)
Широта/долгота/высота, координированное универсальное время (UTC)
Баланс белого
Автоматический
Да
Предустановка
Дневной свет (5400K), лампы накаливания (3200K), цветовая температура в градусах Кельвина (от 2000K до 15000K с шагом 100K), Настройка A, Настройка B
Соответствие баланса белого
Да, для предыдущих моделей
Сдвиг баланса белого
Да. от -9 до +9 (Только дневной свет и лампы накаливания)
Баланс чёрного
Настройка баланса чёрного
Да
Временной код
Система отсчета
Восстановление (Regen), отсчет при записи (RecRun), непрерывный отсчет (Free Run), внешняя синхронизация (External), пауза (Hold) (для некоторых установок частоты кадров возможен пересчет с пропуском кадров)
Установка начального значения
«00:00:00:00», установка/сброс на выбор
Звук
Запись
Линейная импульсно-кодовая модуляция PCM (24 бита / 48 кГц), 4 канала
Аксессуары
</t>
  </si>
  <si>
    <t>Оборудование</t>
  </si>
  <si>
    <t>Объектив 24-105mm</t>
  </si>
  <si>
    <t>Тип объектива стандартный Zoom
Фокусное расстояние 24-105 мм
Диафрагма от F4
Минимальная диафрагма F2274°–19°20', 53°–13°, 84°–23°20'
Крепление объектива любая
Стабилизация изображения есть, 5 ступеней
Число элементов / групп элементов 18 / 14
Число лепестков диафрагмы 9
Угол обзора 74°–19°20', 53°–13°, 84°–23°20' (по горизонтали, вертикали и диагонали)
Минимальное расстояние фокусировки 0,45
Адаптер системы обеспечивает полную совместимость со всей линейкой объективов своей камеры</t>
  </si>
  <si>
    <t>Карта памяти CFexpress Type B 256GB Extreme Pro, 1700 / 1200 МБ/с</t>
  </si>
  <si>
    <t>Форм-фактор
CFexpress
Стандарт
CFexpress Type B
Объем памяти
256 ГБ
Скорость чтения данных
1700 МБ/с
Скорость записи данных
1200 МБ/с
Класс скорости
Class 10
Поддержка UHS
нет
Адаптер в комплекте
без адаптера
Дополнительная информация
поддержка видео RAW 4K
Срок службы
1 г.</t>
  </si>
  <si>
    <t xml:space="preserve">Сумка-тележка LOWEPRO Pro Roller x300 AW, черная.)
</t>
  </si>
  <si>
    <t>Технические характеристики:
материал – 1680D баллистический нейлон и 
внешние размеры, см – 43,3х29,5х64,5
внутренние размеры, см – 39,7x17,6 - 21,6x57 с разделительной вставкой
вес, кг – 6,6</t>
  </si>
  <si>
    <t>Кабель питания D-TAP - для камеры А</t>
  </si>
  <si>
    <t>Кабель питания Lanparte D-Tap для LEMO для C300 Mark II 65 см (24 ") является одним из 2-х контактный D-Tap штекер кабеля и Lemo кабель 4-контактный разъем Мощность кабель питания. Он совместим с V-mount Anton Mount Battery D-Tap.
Особенности:
1. D-нажмите на кабель питания LEMO
2. Длина 65 см
3. 4-штифт LEMO женский
4. 2-контактный D-Tap</t>
  </si>
  <si>
    <t>Кинокамера Б  в комплекте с объективом, аккумулятором и картой памяти.</t>
  </si>
  <si>
    <t xml:space="preserve">Датчик изображения не меньше Super-35 
Система Фильтр основных цветов RGB (фильтр Байера)
Не ниже 9,6 мегапикселя (4206 x 2280)
Количество эффективных пикселей н ниже 8,85 мегапикселя (4096 x 2160): при выборе разрешения 4096 x 2160 или 2048 x 1080 Прибл. 8,29 мегапикселя (3840 x 2160): при выборе разрешения 3840 x 2160 или 1920 x 1080
Размер эффективной области датчика изображения не ниже Super-35; 26,2 x 13,8 мм (29,6 мм по диагонали): при выборе разрешения 4096 x 2160 или 2048 x 1080 24,6 x 13,8 мм (28,2 мм по диагонали): при выборе разрешения 3840 x 2160 или 1920 x 1080
Динамический диапазон не ниже 13 ступеней
Объектив
Крепление объектива Крепление Canon RF, EF, с любым совместимым  объективом
Накопитель для внутренней записи SD-карта для записи в формате XF-AVC или MP4. Запись на две карты памяти. Не ниже карт SD UHS-II.: 4096 x 2160: 410 Мбит/с
Форматы записи не ниже 4:2:2 10 бит
Эстафетная запись Да
Двойная (одновременная) запись на обе карты Да
Одновременная запись в нескольких форматах Да
Частота системы / частота кадров Режим 59,94Гц (59.94P / 59.94i / 29.97P / 23.98P) Режим 50,00 Гц (50.00P / 50.00i / 25.00P) Режим 24,00 Гц (24.00P)
Режим замедленной/ускоренной съемки Запись 4K: от 60 кадров/сек. Запись 2K (кроп): от 120 кадров/сек. Возможность записи звука с обычной частотой кадров
Система
Тип дисплея Сенсорный ЖК-дисплей
Разрешение дисплея не ниже 3,5" ЖК-дисплей 2,76 млн точек (1280x720 RGB)
Функции сенсорного экрана Выбор точки фокусировки, настройка параметров съемки, начало/остановка записи (активация через меню)
Экранный элемент для вертикальной съемки Да, через меню или назначение кнопки
Монитор видеосигнала Да. ЖК или внешний вывод через HDMI.
Отображение ложных цветов (индикация экспозиции) Да. ЖК или HDMI (просмотр LUT влияет на отображение ложных цветов)
Генератор цветных полос SMPTE, EBU и ARIB
Усиление контуров Выделение резкости 1, Выделение резкости 2 (пользовательская настройка цвета, уровня усиления, частоты)
Шаблон «зебра» Уровень 1; Уровень 2; Оба уровня Вывод через HDMI: да
Маркеры Выбор вкл./выкл.: центр, горизонтальный, сетка, соотношение сторон, безопасная зона, прямоугольный, пользовательский маркер. Возможность выбора цвета: желтый, синий, зеленый, красный, черный, серый и белый.
Электронный видоискатель
Встроенный приемник EVF Нет
Входы / выходы
Аудиовход 3-контактный разъем XLR Mini x2, стереоразъем 3,5 мм (только вход) Встроенные стереофонические микрофоны на корпусе камеры
Выходной разъем для наушников Стереоразъем 3,5 мм (только выход на корпусе камеры)
HDMI Разъем HDMI (тип A)
USB Да, Type C (USB 3.2 1-го поколения) Подключение дополнительного GPS-модуля или адаптеров Wi-Fi и Ethernet от сторонних производителей
Временной код BNC / HDMI
Вход постоянного тока Вход 24 В пост. тока
Индикатор съемки Да
Пользовательский диск Да
Экспозиция
Экспозамер Ручная экспозиция определяется установками выдержки, диафрагмы, чувствительности ISO/усиления и настройкой нейтрального фильтра, кратковременной автоматической диафрагмы (Push Auto Iris), автоматической диафрагмы (Auto Iris)
Компенсация экспозиции Да
Режим автоматической экспозиции Автоматическая диафрагма с совместимыми объективами
Кратковременная автоматическая диафрагма (Push Auto Iris) Да
Блокировка экспозиции Нет
Настройка автоматической регулировки усиления Да
Чувствительность ISO Отображение с шагом 1 ступень: [100], 160(*), 200, 400, 800, 1600, 3200, 6400, 12800, 25600, [51200, 102400] Отображается, когда расширение диапазона чувствительности ISO включено. (*) отображается, когда расширение диапазона чувствительности ISO выключено. Отображение с шагом 1/3 ступени: [100, 125], 160, 200, 250, 320, 400, 500, 640, 800, 1000, 1250, 1600, 2000, 2500, 3200, 4000, 5000, 6400, 8000, 10000, 12800, 16000, 20000, 25600, [32000, 40000, 51200, 64000, 80000, 102400] Когда расширение диапазона чувствительности ISO включено.
Настройка усиления [-6 дБ, -3 дБ], -2 дБ(*), 0 дБ, 3 дБ, 6 дБ, 9 дБ, 12 дБ, 15 дБ, 18 дБ, 21 дБ, 24 дБ, 27 дБ, 30 дБ, 33 дБ, 36 дБ, 39 дБ, 42 дБ, [45 дБ, 48 дБ, 51 дБ, 54 дБ] Отображается, когда расширение диапазона чувствительности ISO включено. (*) отображается, когда расширение диапазона чувствительности ISO выключено. Когда расширение диапазона чувствительности ISO включено: между -2 дБ и 54 дБ Когда расширение диапазона чувствительности ISO выключено: можно установить любое значение от -2 дБ до 42 дБ с шагом 0,5 дБ.
Затвор
Выдержка От 1 сек. до 1/2000 сек. в зависимости от режима управления частотой кадров и выдержкой, 39 параметров настройки
Угол затвора 11,25º – 360º в зависимости от частоты кадров
Длительная выдержка (SLS) 1/3, 1/4, 1/6, 1/8, 1/12, 1/15, 1/25, 1/30 в зависимости от частоты кадров
Баланс белого
Авто ДА
Предустановка Дневной свет (5400K), лампы накаливания (3200K), цветовая температура в градусах Кельвина (от 2000K до 15000K с шагом 100K), Настройка A, Настройка B
Соответствие баланса белого Да, для предыдущих моделей
Сдвиг баланса белого ДА. от -9 до +9 (Только дневной свет и лампы накаливания)
Баланс черного
Настройка баланса черного ДА
Звук
Формат записи: линейный PCM (24 бита / 48 кГц, 4 канала) MP4: MPEG-2 AAC-LC (16 бит / 48 кГц, 2 канала), линейный PCM (16 бит / 48 кГц, 4 канала)
</t>
  </si>
  <si>
    <t>Объектив EF24-105mm + Адаптер крепления камерв B</t>
  </si>
  <si>
    <t>Тип объектива стандартный Zoom
Фокусное расстояние 24-105 мм
Диафрагма от F2,8
Крепление объектива любая
Стабилизация изображения есть, 5 ступеней
Число элементов / групп элементов 18 / 14
Число лепестков диафрагмы 9
Минимальное расстояние фокусировки 0,45
Адаптер системы обеспечивает полную совместимость со всей линейкой объективов своей камеры</t>
  </si>
  <si>
    <t xml:space="preserve">Оборудование </t>
  </si>
  <si>
    <t>Карта памятиSanDiskExtreme Pro microSDXC Class 10 UHS Class 3 V30 A2 170MB/s 128GB + SD adap SDSQXCY-128G-GN6MA</t>
  </si>
  <si>
    <t>Подтип
microSDXC
Емкость
128 ГБ
Классификация по скорости записи
Class 10
Класс скорости
UHS-I U3
Скорость чтения, макс.
100 МБ/с
Скорость записи, макс.
90 МБ/с
Переходник
SD
Водостойкая
да
Термостойкая
да
Ударопрочная
да
Стойкая к рентгеновскому излучению
да
Гарантия</t>
  </si>
  <si>
    <t>Кабель питанияLanparteD-TAP -  для камеры B</t>
  </si>
  <si>
    <t>Кабель питания Lanparte D-Tap для LEMO для с-70 65 см (24 ") является одним из 2-х контактный D-Tap штекер кабеля и Lemo кабель 4-контактный разъем Мощность кабель питания. Он совместим с V-mount Anton Mount Battery D-Tap.</t>
  </si>
  <si>
    <t>Сумка для камеры Б</t>
  </si>
  <si>
    <t>Система открытия "Докторский саквояж». Вмещает профессиональную видеокамеру, кинокамеру и дополнительное снаряжение от Sony, Canon, RED, Blackmagic и др. Также компендиум и другие аксессуары включая 5 объективов.
Гарантия производителя 5 лет
Внутренняя высота, см 23
Внутренняя ширина, см 30
Внутренняя длина, см 43
Внешняя высота, см 25
Внешняя ширина, см 35
Внешняя длина, см 52
Цвет Черный
Внешняя ткань баллистический нейлон 1680D с пропиткой DWR
Анодированные алюминиевые пластины молнии YKK
Внутренняя ткань трикотаж высокой плотности 280 г/м, нейлон 210D
Соответствует стандарту ручной клади Да
Защитные модульные делители Flex Core
Совместимость с чемоданом на колесах Да
Коллекция Cineluxe
Вес, г 3300</t>
  </si>
  <si>
    <t>Экшн-камера сверхкомпактная ударопрочная водостойкая</t>
  </si>
  <si>
    <t>Тип экшн-камера
Поддержка видео высокого разрешения
Full HD 2.7K 4K 5.3K
Максимальное разрешение видеосъемки
5120x2160
Режим ночной съемки
есть
Широкоформатный режим видео
есть
Матрица
Тип матрицы
CMOS
Количество матриц
1
Матрица
23.60 Мпикс
Физический размер матрицы
1/2.3"
Функциональные возможности
Стабилизатор изображения
электронный
ЖК-экран
есть (2.27")
Сенсорный дисплей
есть
Баланс белого
авто
Функция веб-камеры
есть
Форматы записи
1080p
Максимальная частота кадров при съемке HD-видео
240 кадров/с при разрешении 1920x1080, 60 кадров/с при разрешении 4K
Режимы съемки
спортивная
Режим Time-lapse
есть
Дополнительные возможности
запись в H.264, запись в MPEG4
Фоторежим
Фоторежим
есть
Число мегапикселей при фотосъемке
20 Мпикс
Максимальное разрешение фотосъемки
5000x4000 пикс
Широкоформатный режим фото
есть
Интерфейсы и носители
Интерфейсы
USB-интерфейс, Wi-Fi, Bluetooth
Запись на карту памяти
есть
Поддержка карт памяти
micro SD
Максимальный объем карты памяти
128 Гб
Дополнительная информация
Емкость аккумулятора
1720 мА⋅ч
Особенности
циклическая запись, встроенный динамик
GPS-приемник
есть
Максимальное время работы от аккумулятора
1.32 ч
Влагонепроницаемый корпус
есть
Класс защиты
IPX8
Размеры (ШхВхГ)
71x55x34 мм
Вес
158 г
Особенности
прямая трансляция, HindSight, LiveBurst, отложенная съемка, голосовое управление, передний экран - 1.4", максимальное качество видеосъемки 5K 30 кадров/</t>
  </si>
  <si>
    <t>Карта памятиExtreme Pro microSDXC Class 10 UHS Class 3 V30 A2 170MB/s 128GB + SD adap SDSQXCY-128G-GN6MA</t>
  </si>
  <si>
    <t>Аккумулятордля  сверхкомпактной ударопрочной</t>
  </si>
  <si>
    <t xml:space="preserve">литий-ионный аккумулятор для камеры сверхкомпактной ударопрочной
экшн-камера
Емкость аккумулятора
1720 мА·час
Совместимость
</t>
  </si>
  <si>
    <t>Штатив GorillaPod 500 Action для камер сверхкомпактной ударопрочной черный/серый (JB01516)</t>
  </si>
  <si>
    <t>Предназначен для: для экшн-камер и аксессуаров с стандартом крепления массой до 500 г
Материалы: нержавеющая сталь, алюминий, ABS-пластик, резина TPE
Габариты: 6.5 х 3.5 х 18,5 см
Грузоподъемность: 500 г
Вес: 83 г.
снабжен креплением стандарта GoPro с фиксирующим винтом, 360  - камер.
ноги штатива, состоящие из 30 гибких подвижных сочленений, адаптируются ко всем типам неровных поверхностей</t>
  </si>
  <si>
    <t xml:space="preserve">м </t>
  </si>
  <si>
    <t>Видеоштатив с головкой, Кофр в комплекте</t>
  </si>
  <si>
    <t>Коллекция/Серия    Nitrotech
Материал    Алюминий
Вес безопасной полезной нагрузки    8 кг
Минимальная высота    74.5 см
Максимальная высота    170 см
Тип головы    Видео-/Жидкостная голова
диаметр труб ног 16, 25 мм
Быстросъемная система    Да
Вес контрбаланса    8 кг
Центр притяжения    55 мм
распорка    Cредний уровень - зафиксированная длина плеч
Длина в сложенном виде    89 см
Тип базы    Плоская
Совместимость с аксессуарами    114MV; 181B; 165MV
Верхнее крепление    1/4″ винт, 3/8″ винт
Диаметр базы    75 мм
Питание (батареи)    Lithium
Пузырьковый уровень (кол-во)    1
Штативная сумка в комплекте    yes
центральная колонна    no centre column
Крепление Easy Link    Да (with antirotation)
Наклон вперед    -70° / +90°
Тип ног Сдвоенные
угол расстановки ног    from 30° to 66°
Тип фиксатора ног Flip Lock
Максимальная рабочая температура    50 C
Минимальная рабочая температура    -15 C
Ручка панорамирования в комплекте    Да
Система для панорамирования    Равномерно регулируется от 0 до максимального уровня
Панорамное вращение    360
Тип площадки    504PLONG
Система для наклонов    Равномерно регулируется от 0 до максимального уровня</t>
  </si>
  <si>
    <t xml:space="preserve">Осветительных приборов линзовый,  Осветительный приборОсветитель LS 60x (2700-6500К)
</t>
  </si>
  <si>
    <t xml:space="preserve">Компактный светодиодный осветительный прибор с асферической фокусирующей линзой, что позволяет изменять угол освещения в пределах от 45° до 15° без каких-либо дополнительных насадок.Тип света:
светодиодный
Мощность:
60 Вт (энергопотребление до 90 Вт)
Освещенность:
для дистанции 1 / 3 / 5 м, положение Flood (45°): 2700К: 4464 / 525 / 201 лк, 5600K: 5803 / 703 / 268 лк, положение Spot (15°): 2700К: 25110 / 3125 / 1116 лк, 5600К: 32364 / 4018 / 1395 лк
Цветовая температура:
2700 - 6500 К
Индекс CRI:
95+
Индекс TLCI:
95+
Регулировка мощности:
0…100%, плавная, 4 кривых регулировки мощности
Угол освещения:
15° - 45°
Дистанционное управление:
через Bluetooth и приложение Sidus Link (iOS, Android), до 100 приборов на расстоянии до 80 метров
Работа от аккумулятора:
2 аккумулятора типа Sony NP-F (продаются отдельно) или 1 аккумулятор V-Mount
Работа от сети:
100 - 240 В 50/60 Гц
Система охлаждения:
активная (вентилятор)
Байонет:
Mini Mount с адаптером для Bowens
Тип крепления:
5/8"
Температура эксплуатации:
-20° – 45° С
Физические характеристики
Вес:
головка: 1.8 кг, шторки: 222 г, блок питания: 370 г, адаптер для NP-F батарей: 134 г, вес брутто с кейсом: 4.48 кг
Размеры:
головка: 20.9 х 11.6 см, головка с кронштейном: 28 х 15.6 х 12.7 см
Размер упаковки:
кейс: 42 х 20 х 20 см
Прочие особенности
Особые характеристики:
защита оболочки IP54
Сайт производителя:
https://www.aputure.com
Комплектация:
головка с кронштейном, блок питания, адаптер для NP-F батарей, кабель D-Tap, шторки, адаптер Bowens, кейс
</t>
  </si>
  <si>
    <t>Аккумулятор BP-150WS V-Mount 14.8V 150Wh</t>
  </si>
  <si>
    <t xml:space="preserve">Вид аккумулятора:
V-mount
Ёмкость аккумулятора:
10400 мАч
Напряжение:
14.8 В
Энергия аккумулятора:
150 Втч
Вход:
16.8 В/ 2.3А
Выход D-Tap:
16.8В, 80 Вт/6 А
Выход USB:
5В, 10Вт/2.1 А
Вес с упаковкой:
1100 г
Габариты:
152 × 96 × 56 мм
Материал:
АБС пластик
Порты:
USB, D-Tap
</t>
  </si>
  <si>
    <t>Зарядное устройство двойноеBP-2CH для аккумуляторов V-Mount</t>
  </si>
  <si>
    <t>Особенности конструкции:
адаптер V-mount
Вид аккумулятора:
V-mount
Вход:
100-240 В / 50-60 Гц
Выход:
16.8В/ 3.0A
Габариты:
225 × 141 × 100 мм
Вес без упаковки:
1150 г
Вес с упаковкой:
1430 г
Длина кабеля:
1000 мм
DC OUT 4х XLR 240 В</t>
  </si>
  <si>
    <t>Светодиодная панельNOVA P300c Kit, светодиодный, RGBWW, 360 Вт, с кейсом</t>
  </si>
  <si>
    <t xml:space="preserve">Тип света: светодиодный
Мощность: 360 Вт
Освещенность:
9000 лк на 1 м (5500К), 7450 лк на 1 м (2700 К), 8200 лк на 1 м (3200К), 8550 лк на 1 м (6500 К)
Цветовая температура:
2000 - 10 000 К
Индекс CRI: 95+
Индекс TLCI: 95+
Регулировка мощности:
0%...100%, плавная
Угол освещения: 120°
Дистанционное управление:
кабельный блок управления (в комплекте), кабельное ДУ по протоколу DMX512 (XLR 4-pin), беспроводное управление через Sidus Link (Sidus Mesh))
Работа от аккумулятора:
опционально, вход для постоянного тока 24-48 В, рекомендуется батарейный адаптер Aputure 2-Bay Battery Power Station
Работа от сети:
100 - 240 В 50/60 Гц
Система охлаждения:
активная (вентилятор)
Байонет:
нет
Тип крепления:
лира, 5/8" (16 мм) или 1 1/8" (28 мм)
Температура эксплуатации:
-10 – 45° С
Физические характеристики
Вес:
10.35 кг (осветитель) + 0.45 кг (блок управления)
Размеры:
общие: 56.2 х 45.7 х 16.6 см, размер панели: 39.9 х 27.1 см
Размер упаковки:
69.4 х 59.3 х 28.6 см (кейс)
Фотометрические характеристики:
Цветовая температураДистанция1m3m5m
2700KLux7,450890350
2700KFootcandles6928333
3200KLux8,200960370
3200KFootcandles7628934
4300KLux8,6001,000395
4300KFootcandles7999337
5500KLux9,0001,100430
5500KFootcandles83610240
6500KLux8,5501,020400
6500KFootcandles7959537
Комплектация:
осветитель, блок управления, 2 кабеля XLR 5-pin (для блока управления) 60 см и 300 см, кабель питания 6 м, крепление для блока управления, кейс на колесах
</t>
  </si>
  <si>
    <t>Батарейная станция 2-Bay Battery Power Station V-Mount</t>
  </si>
  <si>
    <t>Совместима с приборами Aputure Nova P300c, Aputure Amaran 200D/200X/100D/100X. Два крепления для аккумуляторов V-Mount. 3-контактный XLR выход. Выходная мощность: 480 Вт постоянного тока. Максимальная сила тока 10 А. Вентилятор охлаждения: уровень шума  не более 33 дб на расстоянии 1 м.  В комплекте со станцией идет XLR 3-pin кабель питания длиной 3 м, а также переходник с XLR 3-pin на XLR 5-pin.</t>
  </si>
  <si>
    <t>Зарядное устройство DualCharger V3CH V-mount</t>
  </si>
  <si>
    <t>Зарядное устройство GreenBean DualCharger V3CH V-mount предназначено для зарядки 2 литий-ионных аккумуляторов V-mount одновременно. На корпусе присутствует светодиодная индикация работы ЗУ (наличие сетевого питания, индикатор заряда, наличие аккумулятора, уровень заряда).
Тип аккумуляторов: V-mount, 14.8 В
Входное напряжение: 100...240 В / 50...60 Гц
Выходное напряжение: 16.5 В / 4.5 А
Максимальный зарядный ток: 3 А при зарядке одного аккумулятора, 2 А при зарядке двух аккумуляторов
Габаритные размеры: 141 х 100 х 225 мм
Диапазон рабочих температур: 0...+40 °С
Вес: 1150 г</t>
  </si>
  <si>
    <t>Аккумулятор GB-BP 190 V-Mount</t>
  </si>
  <si>
    <t>Номинальное выходное напряжение    14,8 В, 10 А
Рабочее выходное напряжение    12,4 В – 16,8 В
Напряжение заряда    17,2 В, 2 А
Емкость батарейного блока    13000 мАч / 192,4 Вт·ч
Тип элементов    Li-ion
Рекомендуемая потребляемая мощность подключаемых приборов    100 Вт
Тип крепления    V-mount
Температура хранения    до +50 °C
Размеры    168x62x100 мм
Вес    1150 г</t>
  </si>
  <si>
    <t>Шторки Nova P300c Barn Doors</t>
  </si>
  <si>
    <t>Алюминиевые шторки для светодиодной панели Aputure Nova P300c
Размеры (в сложенном виде): 43.5 х 28.5 х 3.3 см
Размеры (в сумке): 50 х 34.5 х 6 см
Вес: 1.79 кг шторки + 0.64 кг сумка</t>
  </si>
  <si>
    <t>Софтбокс NOVA P300c Softbox, 50х70 см</t>
  </si>
  <si>
    <t>Складной софтбокс 50х70 см на прямоугольной жесткой раме. Рассеивающая ткань ¼ Grid Diffusion, рассеиватель съемным: без него софтбокс можно использовать в качестве рефлектора, для сужения угла освещения панели. В комплекте глубокие соты – с ними угол освещения составляет всего 40° вместо 120°, когда панель используется без каких-либо насадок</t>
  </si>
  <si>
    <t>Осветитель LS 600D Pro V-mount, светодиодный, 600 Вт, 5600К</t>
  </si>
  <si>
    <t xml:space="preserve">Характеристики
Тип света:
светодиодный
Мощность:
600 Вт (энергопотребление до 720 Вт)
Освещенность:
для дистанции 1 / 3 / 5 метров: открытая лампа: 22150 / 2600 / 1020 лк; стандартный рефлектор: 98500 / 8500 / 3000 лк; F10 Fresnel 45°: 89200 / 11440 / 4260 лк, F10 Fresnel 15°: 224200 / 29300 / 10580 лк
Цветовая температура:
5600 К +/- 200K
Индекс CRI:
≥ 96
Индекс TLCI:
≥ 96
Регулировка мощности:
0%...100% с шагом 0.1°, 4 кривые регулировки мощности
Угол освещения:
зависит от используемой насадки, с рефлектором Hyper-Reflector: 55°
Дистанционное управление:
есть, пульт ДУ 2.4 ГГц, DMX512, Ethernet (ArtNet), Wireless DMX, Bluetooth через Sidus Link Mesh
Работа от аккумулятора:
2 аккумулятора V-Mount не ниже 14.4В 15А (макс. яркость 50°), 26В 18А или 28.8В 16А (100%))
Работа от сети:
100 - 240В 50/60 Гц, от сети постоянного тока 48В 15А
Система охлаждения:
активная (вентилятор) / пассивная (тихий режим)
Байонет:
Bowens
Тип крепления:
двойное крепление 5/8" или 1 1/8" (16 / 28 мм)
Температура эксплуатации:
от -20° до 45° С
Физические характеристики
Вес:
головка с кронштейном-лирой: 4.64 кг, блок управления: 5.8 кг, зажим для блок управления: 0.67 кг, общий вес вместе с кейсом: 18.2 кг
Размеры:
головка без учета кронштейна: 30.8 х 15.6 х 15 см, с кронштейном: 30.8 х 25 х 45.6 см, блок управления: 32.4 х 17.9 х 14.3 см
Прочие особенности
Особые характеристики:
защита от пыли и брызг
Комплектация:
головка LS 600d Pro
блок управления
рефлектор Hyper-Reflector
кабель Weatherproof Head Cable 3 м
кабель питания 6 м
пульт ДУ 2.4 ГГц VA Remote RC1+
зажим для установки блока управления на стойку
жесткий кейс на колесах 
</t>
  </si>
  <si>
    <t>Линза Френеля F10 Fresnel, Bowens</t>
  </si>
  <si>
    <t>Большая насадка с линзой Френеля Aputure F10 Fresnel создана для мощных осветителей LS 600-й серии. Регулируемый диапазон углов освещения (от 15° до 45°)
Байонету Bowens
Диаметр линзы: 25 см (10")
Размеры корпуса в сложенном виде (45°): 34.6 х 34 х 17.3 см
Размеры корпуса в положении 15°: 34.6 х 34 х 25 см
Вес: 3.85 кг
Вес сумки: 1.8 кг
Кофр цилиндрической формы.</t>
  </si>
  <si>
    <t>обоудование</t>
  </si>
  <si>
    <t>Шторки F10 Barndoors, Bowens</t>
  </si>
  <si>
    <t>Шторки Aputure F10 Barndoors совместтимы с насадкой Aputure F10 Fresnel (линза Френеля)
Размеры с рефлектором в закрытом виде: 40.7 х 34.4 х 17.3 см 
Размеры с рефлектором в открытом виде: 89.8 х 89.8 х 15.8 см 
Размеры без рефлектора в закрытом виде: 40.7 х 34.4 х 7.5 см
Размеры без рефлектора в открытом виде: 89.8 х 89.8 х  6 см
Вес, шторки: 2.64 кг
Вес, рефлектор: 1.06 кг</t>
  </si>
  <si>
    <t>Осветитель LS 300X V-mount, светодиодный, 300 Вт, 2700-6500К</t>
  </si>
  <si>
    <t xml:space="preserve">Характеристики
Тип света:
светодиодный
Мощность:
300 Вт (энергопотребление до 350 Вт)
Освещенность:
открытая лампа: 5100 лк при 3200К, 7500 лк при 4300К, 6300 лк при 5500К; с рефлектором 55°: 16200 / 24300 / 20500 лк соответственно; все значения указаны для дистанции 1 м
Цветовая температура:
2700 - 6500 К
Индекс CRI:
≥ 96
Индекс TLCI:
≥ 96
Регулировка мощности:
0…100%, плавная
LS 300X имеет 2 режима работы: «максимальная мощность» и «постоянная мощность». В первом режиме общая яркость будет немного меняться при изменении температуры света, а второй режим: в нем максимальная мощность немного снижается для того, чтобы выдавать постоянный уровень освещенности независимо от выбранной температуры. 
Угол освещения:
зависит от используемой насадки, 55° со штатным рефлектором
Дистанционное управление:
пульт ДУ: радио 2.4 ГГц (до 100 м, 3 канала, 4 группы), мобильное приложение: Bluetooth, до 400 м, до 100 осветителей, кабельное управление по DMX512 (XLR 5 pin). Управление осуществляется через выносной блок, который можно закрепить, на колонне студийной стойки с помощью штатного крепления. Цветовая температура регулируется или плавно (с шагом 50К), или переключением между 5 наиболее популярными значениями: 2700K, 3200K, 4300K, 5500K, 6500K.
Работа от аккумулятора:
есть, 1 или 2 аккумулятора V-Mount 12-16.8В ≥15A, 1 аккумулятор обеспечивает не более 50% от максимальной мощности. 1 аккумулятор позволяет осветителю работать на 50% от максимальной мощности, а 2 батареи дают возможность использовать все 100%
Работа от сети:
100 - 240В 50/60 Гц
Система охлаждения:
активная (вентиляторы)
Байонет:
Bowens
Тип крепления:
на стойку 5/8"
Температура эксплуатации:
не указана
Физические характеристики
Вес:
7.3 кг
Размеры:
29.8 х 21.6 х 34.5 см (головка), 27.9 х 12.7 х 9.7 см (блок управления)
Прочие особенности
Комплектация:
осветитель, блок управления, рефлектор 55°, кабель питания (6 м), кабель для блока управления XLR (3 м), крепление для блока управления, кейс
</t>
  </si>
  <si>
    <t>Софтбокс Lantern 90, 90 см</t>
  </si>
  <si>
    <t xml:space="preserve">Всенаправленный софтбокс, по форме шара, китайский бумажный фонарик. Lantern 90 с углом освещения 270° позволяет равномерно освещать пространства. Быстрораскладной софтбокс с байонетом Bowens. Жаропрочный.
Физические характеристики
Вес: 3.4 кг
Размеры: диаметр 90 см, глубина 20 см
</t>
  </si>
  <si>
    <t>Софтбокс Light Dome II, 89 см, с сотами</t>
  </si>
  <si>
    <t xml:space="preserve">16-спицевый быстрораскладной глубокий софтбокс для осветительных приборов с байонетом Bowens.
Для равномерного распределения света конструкцией предусмотрены 2 рассеивателя, внутренний и внешний, в комплекте идут 2 внешних рассеивателя, более плотный (2.5 ступени) и менее плотный (1.5 ступени). Вы можете использовать два рассеивателя (внешний и внутренний), один из них или ни одного. 
От каждой спицы отходит 2 точки натяжения, поэтому в итоге вы получаете не 16-угольный, а 32-угольный софтбокс, с практически круглой рассеивающей поверхностью 
Физические характеристики
Вес:
2.55 кг
Размеры:
диаметр 89, глубина 65 см; внутренний рассеиватель: 23.5 см, внешний рассеиватель: 88.5 см; держатель фильтров: 18.5 см
</t>
  </si>
  <si>
    <t>Светодиодная трубка, с дисплеем. В комплекте: магнитное крепление, трипод, кофр, зарядное устройство 2,1A)</t>
  </si>
  <si>
    <t xml:space="preserve">ХАРАКТЕРИСТИКИ:
Вид осветителя:
жезл
Особенности конструкции:
встроенный дисплей
Мощность (макс):
44 Вт
Светодиоды:
96 RGB + 96 Холодные + 96 Тёплые шт
Цветовая температура:
3000 — 5700
RGB режим:
Да
Световой поток:
2670 лм
TLC:
91
CRI:
96
R9:
90
Яркость:
722 лк
Угол луча:
120 °
Питание:
встроенный аккумулятор, сетевой адаптер
Вход:
21-24В/1.6А
Дополнительные функции:
управление через приложение, DMX синхронизация
Ёмкость аккумулятора:
3500 мАч
Напряжение:
21 В
Время работы:
8 ч
Габариты:
1000 × 40 × 40 мм
Вес без упаковки:
1100 г
Вес с упаковкой:
1220 г
</t>
  </si>
  <si>
    <t>Соты для светодиодной трубки</t>
  </si>
  <si>
    <t>Специальная светоформирующая насадка для светоидоного осветителя. В комплектацию сот входит: растровая сетка, чехол и два затенителя задней стороны, крепящиеся на "липучке". Клапаны дают возможностью грипповать прибор в трех точках, а не только по центру, как сделано у других производителей. Длина 1000 мм</t>
  </si>
  <si>
    <t>Микрофонная радиосистема</t>
  </si>
  <si>
    <t>Приёмник - LR
Передатчик - LMB/E01
Микрофон - M152/5P
Крепление на камеру - LRSHOE
Кабель - MCSRXLR(CABLE, TA3F TO XLRM, 12")
Кабель для приёмника - MCLRTRS (CABLE FOR LR RECEIVER OUTPUT TO 1/8" TRS CAMERA INPUT, 18")
Кофр - CCMINI
Или
Накамерный приёмник EK 100 G3
Миниатюрный передатчик SK 100 G3
Петличный микрофон ME 2
Кабель CL 1
Кабель CL 100
Накамерный адаптер CA 2
Батарейки АА (4 шт.)</t>
  </si>
  <si>
    <t>Микрофон типа "короткая пушка"</t>
  </si>
  <si>
    <t xml:space="preserve">Сопротивление: 1000 Ом 
Направленность: суперкардиоида 
Тип: конденсаторный 
Чувствительность: 18 мВ/Па 
Частотный диапозон: 20-20000 Гц 
Подключение: XLR3F 
Цвет: черный
Акустический принцип 
интерференционная трубка / преобразователь
градиента давления
Направленность
суперкардиоида/лепесток
Диапазон воспроизводимых частот 
20 - 20000 Гц
Чувствительность на 1 кГц при 1 кОм 
18 мВ / Па
Номинальное сопротивление 
150 Ом
Номинальное сопротивление нагрузки
71 дБ 
Отношение сигнал/шум по стандарту CCIR1) (при 94 дБ SPL) 
71 дБ 
Отношение сигнал/шум А-взвешенный1) 
(при 94 дБ SPL) 
82 дБ
Эквивалентный уровень шума по стандарту CCIR1) 
23 дБ
Эквивалентный уровень шума А-взвешенный1) 
12 дБ-А
Максимальный уровень звукового давления для КНИ &lt; 0,5%2)
128 дБ 
Максимальный уровень звукового давления для КНИ &lt; 0,5% с аттенюатором2) 
138 дБ 
Максимальное выходное напряжение 
900 мВ
Напряжение питания
48 В +/-4 В
Потребляемый ток 
0,8 мА 
Коммутационный разъём 
3-pin XLR-F 
Вес 
145 г
Диаметр
21 мм
Длина
213 мм 
Аксессуары в комплекте
Защитный футляр для перевозки и хранения, чехол на молнии,
ветрозащита, крепление на стойку, Кабель XLR 1 м, Кабель XLR 5 м. </t>
  </si>
  <si>
    <t>Ветрозащита для микрофона</t>
  </si>
  <si>
    <t>Универсальный комплект для "коротких" пушек от 401 до 450 мм длиной:
модульный подвес Modular Suspension Large
ветрозащита "цепеллин" WS4 (330 мм)
дополнительный расширительный модуль для "цепеллина" EXT3 (170 мм)
мягкая меховая ветрозащита для совместного использования с "цепеллином" WJ7</t>
  </si>
  <si>
    <t>микрофонная удочка из углеводородного волокна</t>
  </si>
  <si>
    <t>AMBIENT QP 5190 микрофонная удочка из углеводородного волокна
Материал - углеводородное волокно
Длина в сложенном состоянии - 2,12м
Длина в развернутом состоянии - 8,60 м
Вес - 1840 грамм
Без кабеля</t>
  </si>
  <si>
    <t xml:space="preserve">Звуковой рекордер </t>
  </si>
  <si>
    <t xml:space="preserve">        Рабочий диапазон частот: от 10 до 40 000 Гц.
        КНИ + шум: до 0,005%.
        АЦП/ЦАП: 32 бита.
        Эквивалентный уровень шума: на уровне -130 дБВ.
        Входы: 4 XLR микрофонных/линейных, небалансный 3,5-миллиметровый 2-канальный Aux/Mic, линейный балансный 1/4 дюйма TRS, четыре канала USB.
        Усиление: в пределах от -20 до +96 дБ.
        Максимальный входной уровень: микрофонный XLR: +14 дБн, линейный XLR и 1/4 дюйма: +28 дБн, микрофонный Aux: -10 дБн, линейный Aux: +10 дБн.
        Фильтр Low Cut: от 40 до 160 Гц.
        Встроенные лимитеры.
        Фантомное питание: +48 В.
        Выходы: небалансные стерео 3,5 мм TRS и на наушники 3,5 мм TRS.
        USB: аудиоинтерфейс (USB-C 2.0, 8 входов/4 выхода, 44,1-96 кГц и 16/24 бит), хранение (USB-C 2.0.) и клавиатура (USB-A, текст).
        Число треков: до 12.
        Качество записи: 44,1/48/96 Гц и 24 бита.
        Поддерживаемые типы карт: SD, SDXC, SDHC (FAT32/exFAT, объем до 512 ГБ).
        Типы файлов: моно/стерео WAV, AAC.
        Эффекты: 3 варианта реверберации, Vocal Air от 0 до 100%.
        Сенсорный экран: цветной, 320x256 точек, 1,6 дюйма, технология LCD IPS.
        Питание: 4 батарейки/аккумулятора размера AA, через шину USB-C/USB-A, сетевой адаптер.
        Размеры: 36x166x118 мм.
        Вес: 0,56 кг.
В комплекте:
MixPre-6.
Блок питания MX-4AA.
Сетевой адаптер модели MX-PSU.
Комплектация рекордера включает в себя: кабель USB, 4 аккумуляторной батареи АА, меховую ветрозащиту, держатель для микрофона, переходник для крепления держателя, Транспортно-эксплуатационный чехол SOUND DEVICES CS-3, карта памяти SDHC 64 Гб.
 </t>
  </si>
  <si>
    <t>Кардридер</t>
  </si>
  <si>
    <t>CFast 2.0/SDXC/XQD USB 3.0. или USB 3.1 С-Type</t>
  </si>
  <si>
    <t>Хромакей фон со стойками.</t>
  </si>
  <si>
    <t>Зеленый и Синий, Размер не более 2.4 х 7.0 м и двухсторонняя конструкция. Без бликов и легко чистится. В комплект входит сумка для хранения и транспортировки две стойки и перекладина.</t>
  </si>
  <si>
    <t>"Станция монтажа и цветокорекции и обработки звука (в комплекте с мышью и клавиатурой)"</t>
  </si>
  <si>
    <t>Камера для трансляции короткофокусная</t>
  </si>
  <si>
    <t>Качество видеотрансляции 1080p 25 кадров в секунду</t>
  </si>
  <si>
    <t>Штатив для установки веб-камеры</t>
  </si>
  <si>
    <t>Характеристики на усмотрение организатора</t>
  </si>
  <si>
    <t>3DCoat 2021.02 Программа для 3D моделинга</t>
  </si>
  <si>
    <t>PBR РИСОВАНИЕ
Микровертексное (Microvertex), попиксельное (Per-pixel) или Ptex рисование
Вьюпорт с высокодинамическим освещением (HDRL) и поддержкой PBR-шейдинга в реальном времени
Легконастраиваемые smart-материалы
Поддерживаются Wacom или Surface Pen, 3Dconnexion навигатор, мультитач на Surface Pro
Поддержка слоёв
Популярные режимы смешивания
Группы слоёв
Полная интеграция с Photoshop
Размер текстур вплоть до 16k
ЦИФРОВОЙ СКУЛЬПТИНГ
Воксельный скульптинг без каких-либо топологических ограничений. Похоже на работу с настоящей глиной
Сложные булевские операции с чёткими краями. Можно очень быстро набрасывать сложные формы башингом
Десятки быстрых и плавных кистей для скульптинга
Поддерживаются Wacom или Surface Pen, 3Dconnexion навигатор, мультитач на Surface Pro
Традиционный цифровой скульптинг
Адаптивная динамическая тесселяция с инструментами Live Clay
РЕТОПО ИНСТРУМЕНТЫ
Авторетопология (AUTOPO) с помощью направляющих
Легкие в использовании инструменты ручной ретопологии
Возможность импорта референсного меша для ретопологизации
Возможность использования готового low-poly меша в качестве ретопо меша
Группы ретопо слоев с возможностью назначения цвета для лучшей организации
UV МАППИНГ
Профессиональный набор инструментов для создания и редактирования UV сетов
Global Uniform (GU) алгоритм развертки
Поддрежка работы с множеством UV сетов
Поддержка алгоритмов развертки: ABF, LSCM и Planar
Редактирование отдельных UV островков
Несколько вариантов «шахматки"</t>
  </si>
  <si>
    <t>Огнетушитель углекислотный ОУ-1 для тушения электроустановок под напряжением 5 л</t>
  </si>
  <si>
    <t>Охрана труда</t>
  </si>
  <si>
    <t>Перчатки для работы с осветительными приборами</t>
  </si>
  <si>
    <t>Перчатки для осветителей DIRTY RIGGER Leather Grip 
Внутренняя сторона выполнена из натуральной кожи с двойным слоем во всех ключевых зонах и силиконовыми вставками на ладони. 
Тыльная сторона ладони из эластичного спандекса, это позволяет удобно зафиксировать перчатку на руке. 
Махровый материал внешней стороны большого пальца впитывает влагу и препятствует перегреву. Замшевый манжет регулируется по ширине благодаря каучуковой рельефной застежке-логотипу и липучке. 
Все соединения прошиты двойной строчкой.</t>
  </si>
  <si>
    <t>СИЗ</t>
  </si>
  <si>
    <t>Синефоль (фольга черная)</t>
  </si>
  <si>
    <t>синефоль фольга черная, матовая плотная фольга для кинопроизводства (другие названия black wrap, cinefoil, синефоль, блэк рэп). Служит для устранения паразитных подсветок от солнечного света и осветительных приборов. Поможет убрать блики и нежелательные отражения. Фольга принимает любую необходимую форму. Легко крепится на штатив, на корпус и шторки осветительных приборов. Размер рулона, мм – 600х7500.</t>
  </si>
  <si>
    <t>расходные материалы</t>
  </si>
  <si>
    <t>Шт</t>
  </si>
  <si>
    <t xml:space="preserve">Chris James BLACK ALUMINUM WRAP </t>
  </si>
  <si>
    <t>Аккамуляторы для микрофонной радиосистемы AA + Зарядное устройство</t>
  </si>
  <si>
    <t>AA 2500 mAh R2U (уп 4 шт) Зарядное устройство Smart &amp; Quick Charger, BQ-CC55E</t>
  </si>
  <si>
    <t xml:space="preserve">Eneloop Pro </t>
  </si>
  <si>
    <t>Цветные фильтры для осветительных приборов (в комплекте с креплением)</t>
  </si>
  <si>
    <t>Не менее шести цветов и 2 диффузных разной плотности. Листовые не менее 30х30см.</t>
  </si>
  <si>
    <t>Тейп для крепления микрофона.</t>
  </si>
  <si>
    <t xml:space="preserve">Медицинский пластырь телесного цвета. Гипоаллергенный фиксирующий пластырь из белого искусственного шёлка с синтетическим каучуковым клеем. Воздухо- и паропроницаемый. </t>
  </si>
  <si>
    <t>Тейп, клейкая лента на тканевой основе</t>
  </si>
  <si>
    <t>Для крепления фонов, проводов, фильтров и т.д. Технические характеристики:
Основа: ткань
Клей: на основе синтетического каучука
Общая толщина: 11 микрон - 
Рабочая температура: +10 - +82
Нагрузка: 8,9 кг на сантиметр
Эластичность: 4%
Адгезия к стали: 0,8 кг на сантиметр</t>
  </si>
  <si>
    <t xml:space="preserve">Бумага А4 </t>
  </si>
  <si>
    <t xml:space="preserve">На усмотрение организации </t>
  </si>
  <si>
    <t>уп</t>
  </si>
  <si>
    <t xml:space="preserve">Ручки синие </t>
  </si>
  <si>
    <t>Файлы</t>
  </si>
  <si>
    <t>Папка-скоросшиватель</t>
  </si>
  <si>
    <t>Фотоаппарат комплект.</t>
  </si>
  <si>
    <t xml:space="preserve">Беззеркальный фотоаппарат, объектив RF 24-105мм f/4
фотокамера с поддержкой сменных объективов
байонет Canon RF
без объектива в комплекте
матрица 21.4 МП (Full frame)
выдержка: 0.00 - 30 с
чувствительность 100 - 102400 ISO , AutoISO
съемка видео 4K
поворотный сенсорный экран 3" , влагозащищенный корпус
карты памяти Карта памяти SDXC 64GB Sony SF-G TOUGH UHS-II U3 V90 299/300 MB/s (SF-G64T)
интерфейсы Wi-Fi, USB, Bluetooth, HDMI, микрофонный вход, выход на наушники, разъем для пульта ДУ
вес без элементов питания 598 г
139х88х98 мм
Или
фотокамера с поддержкой сменных объективов
байонет Sony E
объектива в комплекте FE 24-105mm f/4 G OSS
матрица 62.5 МП
выдержка: 0.00 - 30 с
чувствительность 100 - 32000 ISO , AutoISO
съемка видео 4K
поворотный сенсорный экран 2.95" , влагозащищенный корпус
карты памяти Карта памяти SDXC 64GB Sony SF-G TOUGH UHS-II U3 V90 299/300 MB/s (SF-G64T)
интерфейсы Wi-Fi, USB, Bluetooth, HDMI, NFC, микрофонный вход, выход на наушники, разъем для пульта ДУ
вес с элементами питания 665 г
129х78х96 мм
</t>
  </si>
  <si>
    <t>Слайдер в комплекте с 2 стойками</t>
  </si>
  <si>
    <t xml:space="preserve">Длина рельса не менее 50 см и не более 150 см, Максимальная нагрузка 28 кг., механический привод каретки, 2 стойки  </t>
  </si>
  <si>
    <t xml:space="preserve">Комплект кино объективов </t>
  </si>
  <si>
    <t>CN-E14mm T3.1 L F, CN-E24mm T1.5 L F, CN-E35mm T1.5 L F, CN-E50mm T1.3 L F, CN-E85mm T1.3 L F, CN-E135mm T2.2 L F, EZeiss Batis 2.8/18 E-Mount, Sony FE 90mm f/2.8 Macro G OSS (SEL90M28G), Sony 70-200mm f/2.8 GM OSS FE (SEL70200GM), Sony FE 16-35mm f/2.8 GM, Sony FE 24-70mm f/2.8 GM(SEL2470GM), Zeiss Loxia 2.4/85 E-Mount, Sony FE 24-105mm f/4 G OSS (SEL24105G), Zeiss Batis 2/25 E-Mount, Carl Zeiss Loxia 2.4/25 Sony E, Zeiss Batis 1.8/85 E-Mount, Zeiss Batis 2/40 CF E-Mount, Крепление объектива EF, PL, MFT, e-mount, в зависимости от используемой камеры. Любое фокусное расстояние объектива. Любое крепление объектива к камере.</t>
  </si>
  <si>
    <t>Обвес для камеры</t>
  </si>
  <si>
    <t xml:space="preserve">В комплекте: плечевая накладка, площадка для штатива, суппорта, площадка для камеры и площадка для крупных камер, передние ручки, верхняя ручка, компендиум 4x4, кейс для транспортировки. </t>
  </si>
  <si>
    <t>Электронный стедикам</t>
  </si>
  <si>
    <t>Электронный стедикам Zhiyun Crane 3S PRO
Комплектация :держатель смартфона TransMount, привод фоллоу-фокуса Max, штатив, рукоятка EasySling, привод фоллоу-фокуса Lite, кабель управления камерами Canon (с USB-C на MicroUSB), стабилизатор, аккумулятор, зарядное устройство, кейс, рукоятка SmartSling, кабель зарядки USB-C, кабель управления камерами Sony (с USB-C на MULTI), комплект видеокабелей HDMI, удлинительная планка плеча, батарейный блок TransMount PowerPlus Battery Pack, подставка под корпус камеры, чехол для кабелей, передатчик TransMount Image Transmission Transmitter, быстросъёмная площадка, кабель управления камерами Panasonic (с USB-C на USB-C), упор для объектива, кабель управления камерами Canon (с USB-C на MiniUSB)</t>
  </si>
  <si>
    <t>Накамерный 5” монитор/рекордер с поддержкой записи 8К в комплекте с модуль AtomX SYNC и диском SSD 1Tb</t>
  </si>
  <si>
    <t>Физические характеристики
Габариты (Ш x В x Д)
151×91.5×31 мм
Вес 360 г
Технические характеристики
Экран
Тип: SuperAtom IPS, сенсорный
Диагональ: 5.2" (13.2 см)
Разрешение: 1920 х 1080, 427 ppi
Глубина цвета: 10 бит (8+2 FRC)
Расположение подсветки: по периметру (Edge lit)
Яркость: 1000 нит (1000 кд/м2) +/- 10%
Соотношение сторон:16:9
Режим деинтерлейсинга: I &gt; P и PSF &gt; P 
Цветовой диапазон: Rec.709 
Калибровка: поддерживает калибраторы Xrite i1 Display Pro / Plus
Обработка цвета
Гамма: Sony SLog / SLog2 / SLog3, Canon CLog / CLog2 / Clog3, Arri Log CEI160 / LogCEI200 / LogCEI250 / LogCEI320 / LogCEI400 / LogCEI500 / LogCEI640 / LogCEI800 / LogCEI1000 / LogCEI1280 / LogCEI1600, Panasonic Vlog, JVC JLog1, Red LogFilm / Log3G10 / Log3G12, FujiFilm Flog, PQ (HDR10), HLG, Nikon N-Log, Olympus OM Log, Lecia L Log
Цветовой диапазон: Bt2020, DCI P3, PDCI p3 65 Sony SGamut / SGamut3 / SGamut3.cine / Canon Cinema / DCI P3 / DCI P3+ / BT2020 Panasonic V Gamut Arri Alexa Wide Gamut Rec709 JVC LS300 Red DragonColor / DragonColor2 / RedColor2 / RedColor3 / RedColor4 / RedWideGamut
Поддержка 3D LUT: формат .Cube, поддержка 3D LUT Loop Out (на выход)
3DLUT 50/50: да
Режимы мониторинга: Native / HLG / PQ / 3D LUT
HDR конверсия на выходе: Log / HDR to HLG / PQ / Dolby Vision
Видеовход
HDMI: 1 x HDMI (2.0) 4k p60
HDMI RAW: Apples ProRes RAW до 8k
SDI: через модуль AtomX SDI 
SDI RAW: , необходима активация
Глубина цвета: 8 / 10 бит сжатый формат, RAW до 12 бит
Субдискретизация сжатого потока: 4:2:0 или 4:2:2
HDCP защита от копирования: не поддерживается
Поддерживаемые разрешения
8K: только RAW до 30р через HDMI
6K: только RAW до 30р через HDMI
5K: только RAW до 30р через HDMI
4K DCI: 23.98/24/25/29.9/30/50/59.94/60p, HFR 100/120 – в виде RAW через HDMI и SDI на отдельных камерах
4K UHD: 23.98/24/25/29.9/30/50/59.94/60p
2K DCI 2046 x 1080: через модуль AtomX SDI
FHD 1920 x 1080 Progressive: 23.98/24/25/29.9/30/50/59.94/60/100/120p
FHD 1920 x 1080 PsF: конвертируется в Р, выводится (Loop Out) как PsF
FHD 1920 x 1080 Interlaced: 50/59.94/60i
1280 x 720p: 50/59.94/60p
Кодеки запис
Apple ProRes RAW: ProRes RAW, HQ (бесплатная активация через my.Atomos.com)
Apple ProRes: LT, 422, 422HQ
Avid DNxHD: DNxHD 220x,220,145,36
Avid DNxHR: LB, SQ, HQ, HQX
H.265 HEVC: LQ, MQ, HQ в 8 / 10 бит, 4:2:2 или 4:2:0
Метаданные
HDMI: RAW - баланс белого, индекс экспозиции EI, скорость / угол затвора, диафрагма в ступенях, ISO, гамма, цветовой диапазон 
SDI: через модуль AtomX SDI
Видеовыход
HDMI: 1 x HDMI (2.0) 4k p60
SDI loop out: через модуль AtomX SDI
Субдискретизация сжатого потока: 4:2:2
Глубина цвета: 10 бит
Аудио
Качество: 24 / 48 кГц
Кодек: PCM (импульсно-кодовая модуляция)
HDMI: 8ch 24Bit
SDI: 12ch 24Bit
Аналоговый вход: 3.5 мм стерео
Аналоговый выход: 3.5 мм стерео
Выход на наушники: 3.5 мм стерео
Временной код / синхронизация
HDMI: поддерживается
Время и дата
LTC (линейный ввод через аудиоканал): через 3.5 мм стерео (необходим постпроцессинг)
Беспроводная синхронизация: опционально, через модуль AtomX SYNC
Функции записи
Предварительная запись: да, 4 с для HD, 2 c для 4К, не поддерживается в RAW
Интервальная съемка: да
Поддерживаемые накопители
SSD: через каретку Master Caddy II
SSDmini: да
CFast II: через SSDmini CFAST II Adaptor
Файловая система: exFAT
Инструменты мониторинга
Форма волны (осциллограф): да, 3 размера, перемещаемое положение на экране
RGB парад: да, 3 размера, перемещаемое положение на экране
Вектороскоп: да, 2 размера, перемещаемое положение на экране
1 x Zoom: да, отображение пикселей 1:1 для 4К 
2 x Zoom: да
Фокус пикинг: да, изменяемые цвет / порог
Ложные цвета: да
Зебра: да, настраиваемый порог
Изолированный канал: только синий
Рамки кадра: 2.4:1, 2.35:1, 1.9:1, 1.85:1, 4:3, 9:16, 1:1, 191:1, 4:5
Безопасные зоны: да
Сетки кадрирования: 9 вариантов
Дезанаморфирование: 1.25x 1.33x , 1.5x ,1.8x ,2x
Переворот экрана: только по вертикали
Окружающая среда
Рабочая температура от 0 до 40° С
Корпус
Материал: алюминий + АБС пластик
Охлаждение: вентилятор + радиатор
Индикаторная лампа (Tally): да, сзади и спереди
Многофункциональная кнопка: ВКЛ / ВЫКЛ, блокировка экрана
Установочные гнезда: 1/4" / 3/8" сверху и снизу 
Питание
Входящий ток: 6.2 - 16.8 Вольт
Рабочее напряжение: 5.8 - 7.2 Вольт
Совместимые батареи: Sony NP-F (1 шт.), около 2 часов от батареи 5200 мАч (4K 60p)
Питание от сети или аккумуляторов других типов: DC IN через фальш-батарею Battery eliminator (в комплекте), D-Tap to DC адаптер (опция)
Размеры и вес
Размеры: 151 x 91.5 x 31 мм
Вес: 360 г
Комплектация
Ninja V+
модуль AtomX SDI 
батарея Battery NP-F
сетевой блок питания
каретка для SSD - MasterCaddy II
бленда AtomX 5″ Sunhood
адаптер DTap Cable (DTap - DC)
активированные функции: RAW over SDI, H.265
кейс из формованной EVA пены
тканевый чехол, Крепление для монитора Atomos AtomX 5" / 7" Monitor Mount
Ninja V Plus
EVA -транспортировончый кейс
5″ тканевый чехол
Батарейная площадка
DC-адаптер с вилками международных форматов
1x MasterCaddy II
Краткий мануал
Солнцезащитный козырек
DC to DTap кабель
Power Kit
HDMI-кабели
USB to Serial кабель
Nextorage AtomX SSDmini 1Tb - cкорости чтения в 550 МБ/с и записи 500 МБ/с. 
AtomX SYNC, 
SDI модуль: Ключевые возможности AtomX SDI:
Возможность конфигурации SDI разъемов: 2 IN, 2 OUT или 1 IN и 1 OUT
Поддержка передачи выходного сигнала со скоростью 12/6/3 Gb/s
Преобразование в реальном времени сигнала в формате до 4K HDMI в SDI и наоборот
Запись одного потока в 4Kp60 или двух в 4Kp30
Возможность вывода сквозного сигнала на любое SDI-совместимое устройство без потери качества картинки на расстоянии до 100 метров</t>
  </si>
  <si>
    <t>Аккумулятор NP-F960, 7800 mAh + Зарядное устройство Atomos Fast Battery Charger для аккумуляторов NP-F</t>
  </si>
  <si>
    <t>Kитий-ионный аккумулятор Atomos ATOMBAT004, емкость 7800 мАч, напряжение 7.4 В. Аналог батареи Sony NP-F570. Подходит для мониторов Shinobi, мониторов-рекордеров Ninja V, Shogun 7 и других.
Зарядное устройство для аккумуляторов Sony NP-F и их аналогов. Мультивольтажное: работает с напряжением от 110 до 240 В. Сила тока: 2А, аккумулятор емкостью 5200 мАч заряжается приблизительно за 3 часа. Светодиодная индикация процесса зарядки.</t>
  </si>
  <si>
    <t>Беспроводной радио фокус</t>
  </si>
  <si>
    <t xml:space="preserve">Беспроводная трехканальная система позволяет управлять фокусировкой, диафрагмой и зуммированием. Nuclus-M состоит из Fiz блока и двух рукояток, которые связываются с моторами (2 в комплекте) без каких-либо проводов. Система идеально подойдет для трехосевых стабилизаторов, ригов и аэросъемки
Nucleus-M - беспроводная 3х канальная система
Беспроводное соединение между FIX блоком, рукоятками и моторами
Каждый мотор имеет встроенный MDR модуль для сохранения пространства и уменьшения времени установки и настройки
Мотор может питаться напрямую от аккумулятора камеры через 7-Pin to P-TAP кабель, затем кабелем 7-Pin to 7-Pin можно запитать остальные
Безлимитное количество моторов можно "повесить на канал"
Радиус действия 305 метров
Fiz блок и рукоятки используют по 2 аккумулятора 18650 (в комплекте)
Одного заряда в рукоятке хватит на 2 суток работы
Заряда Fiz блока хватит на 10 часов
FIZ блок способен управлять фокусом, диафрагмой и зумом
хомут имеет 32 зуба и ширину 10мм
Моторы совместимы с 15мм и 19мм суппортами
Комплектация:
блок управления FIZ
беспроводной мотор (2шт)
беспроводная левая рукоятка (Фокус)
беспроводная правая рукоятка (Диафрагма, Зум)
кольца для маркировки (4шт)
кабель питания 7-Pin - 740мм P-TAP
кабель 7-Pin to 7-Pin 31см
кабель 7-Pin to 7-Pin 18см
адаптер для фото объективов (2шт)
зарядное устройство для аккумуляторов 18650
крепление Arri Rosette (2шт)
адаптер для стабилизатора (совместим с диаметром 25мм/30мм) (2шт)
ремешок для FIZ
Аккумуляторы 18650 - 4 шт
кейс
</t>
  </si>
  <si>
    <t xml:space="preserve">Спектрометр r
</t>
  </si>
  <si>
    <t xml:space="preserve">Класс измерения освещения
* Соответствует требованиям класса A стандарта JIS C 1609-1: 2006 «измерение освещения Часть  1: Общие измерительные инструменты
* DIN 5032 Part 7 Class C
Датчик
Линейный датчик CMOS
Спектральный диапазон длин волн
От 380нм до 780нм
Выходной шаг длины волны
1нм (Для вывода данных из памяти требуется ПО C-7000 Utility)
Ширина спектральной полосы
Приблизительно 11нм (половина полосы пропускания)
Диапазон измерения
Постоянный свет (от 1 до 200,000люкс= 0.1 до 18,600 фут-кандел), от 1,563 до 100,000K (при освещенности более 5люкс)
Импульсного света  ( от 20 до 20,500люкс/сек = от 1.86 до 1,900 фут-кандел/сек), от 1,563 до 100,000K)
Точность (Стандартный источник освещения A)*1, *2
Освещенность: ±5%+1 цифра отображаемой величины (1-3,000 люкс)
x,y: 0.003 (Стандартный источник освещения A, 800 люкс)
Повторяемость (xy = стандартным источником освещения А)
Освещенность: ±1%+1 цифра отображаемой величины (30-200,000 люкс)
5%+1 цифра отображаемой величины (1 - 29.9 люкс)
x,y: 0.001 (500 - 200,000 люкс)
x,y: 0.002 (100 - 499 люкс)
x,y: 0.004 (30 - 99.9 люкс)
x,y: 0.008 (5 - 29.9 люкс)
Характеристики видимой области относительной спектральной чувствительности (f1)*1
в пределах 9%
Реакция приемника на косинус угла распространения (f2)*1
в пределах 6%
Температурное смещение (fT)*1
Ev: ±5% от отображаемой величины
x,y: ±0.006 (Стандартный источник освещения A, 1000 люкс)
Смещение по влажности (fH)
Ev: ±3% от отображаемой величины
x,y: ±0.006 (Стандартный источник освещения A, 1000 люкс)
Источник питания
2 батареи АА (1,5V), выход usb
Время измерения
Внешнее освещение в автоматическом режиме: Max. 15 сек., Min 0,5 сек.
Вншнее освещение в ручном режиме: 0.1s, 1 сек.
Импульсный свет: от 1 до 1/500 сек. (с шагом 1)
Режимы измерения
Текстовый режим, Режим спектрального графика, CRI режим, режим сравнения CRI**, Режим спектрального сравнения, Режим CIE1931 (CIE1964), Режим сравнения CIE1931 (CIE1964), Режим CIE1976, Режим сравнения CIE1976, Режим TM-30**, Режим TLCI/TLMF**, Режим  SSI**
Другие функции
Память данных: 999 шт, Функция преднастроек, Автоматическое отключение питания, Автоматический диммер, Настройка угла поля зрения 2 или 10˚
Языки интерфейса
Английский, Японский, Китайский (упрощенный) - фабричные установки, смена пользователю недоступна
Интерфейс подключения
USB 2.0
Диапазон рабочих температур
-10 до 40 C
Диапазон температур хранения
-10 до 60 C
Размеры
73ш x 183в x 27д мм (2.9ш x 7.2в x 1.1д дюймов) (без учета выступающей части измеряющей головки, максимальная высота которой 40 мм (1.6 дюйма))
Масса
230 грамм без батареек
</t>
  </si>
  <si>
    <t>Флешметр со спотметром и радио модулем (комплект)</t>
  </si>
  <si>
    <t>Тип:Цифровой экспонометр для измерения постоянного и импульсного света
Светоприемники:Падающий светПолусферическая поворотная головка90° направо, 180° налево
Полусферический рассеиватель ⇔ Плоский дискПереключение в одно касание
Отраженный светПадающий свет ⇔ Отраженный светПереключение в одно касание
Оптический видоискательАктивное поле 1°, дистанция замера от ~1 м до бесконечности
Режим измеренияПостоянный светT(приоритет выдержки), F (приоритет диафрагмы), TF (приоритет выдержки и диафрагмы), Режим Cine (приоритет частоты кадров FPS (Frame Rate Priority), угол затвора, Lux/FC), Режим HD CINE (приоритет выдержки, приоритет частоты кадров FPS (Frame Rate Priority), Lux/FC), Яркость (фут-ламберт, кандел/м2) или Освещенность (люкс, фут-кандел)
Импульсный светСо встроенным беспроводным радиопередатчиком для запуска вспышек (есть интеграция, нет, приобретается отдельно)
Вспышки с HSS-синхронизациейБеспроводной (некумулятивный)
Анализ вспышки?Падающий светБеспроводной (некумулятивный), при помощи синхрокабеля (..), со встроенным беспроводным радиопередатчиком для запуска вспышек (приобретается отдельно)
Диапазон измерений:
(ISO100)Падающий светПостоянный светEV-5 - EV 22.9
Импульсный светF0.5 - F161.2 (=128.9)
Отраженный светПостоянный светEV-1 - EV 24.4
Импульсный светF1.0 - F161.2 (=128.9)
ОсвещенностьПадающего света0.10 - 2,000,000 люкс
ЯркостьОтраженного света0.10 - 980,000 кандел/м2 
Диапазон отображенияISOПостоянный свет/Импульсный светISO3 - ISO13, 107, 200 (с шагом 1/3 ступени), ISO850
Значения диафрагмыПостоянный свет/Импульсный светF0.5 - F161.2 (=128.9)
Значения выдержкиПостоянный свет30 мин. - 1/8000 сек. (с шагом 1, 1/2, 1/3 ступени) плюс 1/200, 1/400
Импульсный свет30 мин. - 1/1000 сек. (с шагом 1, 1/2, 1/3 ступени) плюс 1/75, 1/80, 1/90, 1/100, 1/200, 1/400
Длительность импульсаИмпульсный свет1/40 сек. - 1 / 55,500 сек. (25мс - 18us), т = 0,1 ~ t0.9
Частота смены кадров(к/с)Постоянный свет1 - 1,000 кадров/секунду (47 шагов), плюс 20 значений (до 99,999.999)
Экспозиционные числа (EV)Падающий светEV-73.9 - EV＋103.8
Отраженный светEV-69.9 - EV+105.3
Аналоговая шкала?Аналоговая шкала экспозиционных чисел EVПадающий свет: -3EV - +3EV Отраженный свет: -7EV - +7EV
Погрешность повторных измеренийВ пределах ±0.1EV
Константы калибровкиПадающий светПолусферический рассеиватель (Lumisphere) C = 340, Плоский рассеиватель (Lumidisk) C = 250
Отраженный светK=12.5
Рабочая температура-10 - 50℃ (без конденсации)
Температура хранения-20 - 60℃ (без конденсации)
Батарея1.5 В x 2 (AA) и USB-порт
Вес240 гр. (без батарей)
Размеры94x176x49 мм, исключая выступающие элементы
ЭкранLCD 2.7" цветной сенсорный
КомплектацияПрибор, полусферический рассеиватель, радиомодуль RT-GX, руководство, ремешок, защитная крышка, мягкий чехол, анти-бликовая пленка, гарантийный талон
Дополнительный аксессуары (приобретаются отдельно)Синхрошнур, радиомодуль, 18% серая карта, переходное кольцо, экспонометрический профиль</t>
  </si>
  <si>
    <t>Режиссерский монитор 28"</t>
  </si>
  <si>
    <t>Характеристики экрана
Диагональ экрана28
Разрешение экрана3840x2160
Соотношение сторон16:9
Широкоформатный экранДа
Яркость, кд/м2450
Контрастность1 000
Углы обзора170°(H)/160°(V)
Тип подсветки экранаLED
Сенсорный экран (тип)нет
Интерфейсы и разъемы
ВидеовходыSDIx4; HDMIx4
ВидеовыходыSDIx4
Тип разъемов HDMIHDMI 1.4 x 3; HDMI 2.0 x 1
Тип интерфейсов SDI12G-SDI - 2 входа; 3G-SDI - 2 входа; 12G-SDI - 2 выхода; 3G-SDI - 2 выхода
АудиоДинамик + Выход на наушники 3,5мм
Электропитание
Напряжение питанияDC 12-24 В (XLR)
Ток потребления4,1 А (при 15 В)
Мощность потребления, Вт≤61,5 Вт
Типы крепления батарейV-образная; Anton Bauer
Корпус и крепление
Тип корпуса мониторав кейсе
Способ крепления мониторабоковые крепления; VESA
Размер VESA, мм75x75; 100x100
Условия эксплуатации
Рабочая температура0 ~ +60°C
Температура хранения-20 ~ +60°C
Габариты и вес
Ширина, мм670
Высота, мм425
Глубина, мм45
Вес, г9400 / 21000 (с кейсом)
Дополнительно
Дополнительно761x474x173 (габариты в кейсе)</t>
  </si>
  <si>
    <t>Жилет разгрузки для оператора, система стабилизации</t>
  </si>
  <si>
    <t>Тип Стабилизатора Easyrig Mini,Жилет Система
грузоподъемность4,4 до 15,4 фунта / 2 до 7 кг
Высота35,8 до 39" / 91 до 99 см 
26 " / 66 см (сложенный)
Глубина7.8" / 20 см (в сложенном виде)
Ширина12.5" / 32 см (в сложенном виде)
Вес5.1 lb / 2.3 kg 
ПротивовесыНет
Вес Жилета2.4 lb / 1.09 kg
Размер Пояса32 до 55 " / 81.28 до 139.70 см
Длина Линии Подвеса43.3 " / 110 см
Упаковывая Информация
Вес Упаковки12.0 lb
Размеры Коробки (ДхШхВ)</t>
  </si>
  <si>
    <t>Прожекторная насадка Spotlight Mini Zoom</t>
  </si>
  <si>
    <t xml:space="preserve">Прожекторная насадка Aputure Spotlight Mini Zoom создана специально для осветителей Aputure LS 60d и 60x, использующих байонет Mini Mount. Объектив с 2х зумом (15° - 30°). 4-лепестковый затвор. 
Освещенность и размер луча для Aputure LS 60d (5600К)
изические характеристики
Вес:4095 г (без кронштейна), 4400 г (с кронштейном)
Размеры:16.3 х 16.3 х 37.8 см (без кронштейна), 17 х 28.5 х 37.8 см (с кронштейном)
Размер упаковки:47.5 х 29.5 х 25.5 (кейс)
РасстояниеПоложение зума (угол)Диаметр лучаОсвещенность
1 м30°60 см3250 лк
1 м15°30 см14400 лк
3 м30°170 см430 лк
3 м15°85 см1660 лк
5 м30°280 см160 лк
5 м15°140 см610 лк
Комплектация:
насадка Spotlight Mini Zoom
маски Гобо размера М, 15 шт.
держатель для масок Гобо
18-лепестковая диафрагма
кейс для хранения и транспортировки
</t>
  </si>
  <si>
    <t>Прожекторная насадка Spotlight Mount с объективом19°</t>
  </si>
  <si>
    <t>Прожекторная насадка Aputure Spotlight Mount придания свету специальной формы. Четыре регулируемых листа затвора позволяют изменить форму светового пятна с круга на квадрат, прямоугольник, трапецию, треугольник или тонкую полосу.
корпус насадки с установленным объективом 19 градусов. Полностью металлический (алюминиевый) корпус.
Кронштейн лира с двойным креплением 5/8" и 1 1/8" (16 мм / 28 мм),
Размеры: 43.4 х 21.9 х 35.7 см
Вес:  с объективом 19° – 4.59 кг
Комплектация: 
Прожекторная насадка
3 маски Гобо размера B
держатель для масок Гобо
держатель для листовых светофильтров
карандаш для чистки оптики
воздушная груша
тканевая салфетка 
жесткий кейс.</t>
  </si>
  <si>
    <t>Объектив Spotlight Lens 26° для прожекторной насадки</t>
  </si>
  <si>
    <t>Сменный объектив для прожекторной насадки Aputure Spotlight Mount: 26°. Линза из высококачественного минерального оптического стекла. Отсутствует цветная кромка (1 мм на дистанции 5 м), Отклонения цветовой температуры в пределах +/- 200 К. 
Размер 434.5x218.7x357mm. Вес прожекторной насадкой 5.02 кг. КФотометрические характеристики светового пятна
ДистанцияОсветительный приборЯркость и размер светового пятна
1 мC120D II 37500 лк / 42 см
 C300D46600 лк / 42 см
3 мC120D II 3620 лк / 66 см
 C300D4910 лк / 66 см
5 мC120D II 1280 лк / 220 см
 C300D1872 лк/ 220 см
10 мC120D II 318 лк / 440 см
 C300D498 лк / 440 см</t>
  </si>
  <si>
    <t>Прожекторная насадка Spotlight Mount 36°</t>
  </si>
  <si>
    <t>Сменный объектив для прожекторной насадки Aputure Spotlight Mount: 36°. Линза из высококачественного минерального оптического стекла. Отсутствует цветная кромка (1 мм на дистанции 5 м), Отклонения цветовой температуры в пределах +/- 200 К. 
Размер 434.5x218.7x357mm. Вес прожекторной насадкой  5.11 кг. Кронштейн лира с двойным креплением 5/8" и 1 1/8" (16 мм / 28 мм),
Фотометрические характеристики светового пятна:
ДистанцияОсветительный приборЯркость и размер светового пятна
1 мC120D II 19620 лк / 60 см
 C300D32500 лк / 60 см
3 мC120D II 2175 лк / 90 см
 C300D3250 лк / 90 см
5 мC120D II 772 лк / 300 см
 C300D1270 лк / 300 см
10 мC120D II 197 лк / 600 см
 C300D333 лк / 600 см</t>
  </si>
  <si>
    <t>Комплект осветительных приборов Accent B7c 8-Light Kit, светодиодный, RGBWW, 8х7 Вт</t>
  </si>
  <si>
    <t xml:space="preserve">Характеристики
Тип света:
светодиодный
Мощность:
лампа: 7 Вт (энергопотребление 12 Вт), кейс: 100 Вт
Освещенность:
1 лампа, на расстоянии 0.3 / 0.5 / 1 м: температура 2000К: 470 / 180 / 46 лк; 2700К: 860 / 330 / 87 лк; 3200К: 885 / 345 / 89 лк; 4300К: 970 / 370 / 100 лк; 5500К или 6500К: 1180 / 460 / 124 лк
Световой поток:
570 лм
Цветовая температура:
2000 - 10 000 К
Индекс CRI:
95+ (2500 - 10000K)
Индекс TLCI:
96+ (2500 - 10000K)
Регулировка мощности:
0…100%, плавная, с шагом 1%
Дистанционное управление:
через мобильное приложение Sidus Link, сеть Bluetooth Mesh
Работа от аккумулятора:
встроенный аккумулятор 1300 мАч, до 70 минут работы на максимальной яркости
Работа от сети:
100 - 240В 50/60 Гц
Система охлаждения:
пассивная
Байонет:
нет
Тип крепления:
цоколь E26 / E27
Температура эксплуатации:
-10° – 40° С
Физические характеристики
Вес:
лампа: 240 г, кейс: 3.3 кг, весь комплект: 5.2 кг
Размеры:
лампа: 118 х 70 мм, кейс: 35.8 х 28.4 х 16.7 см
Прочие особенности
Особые характеристики:
SSI Tungsten: 85
Дата анонса:
2020 г
Сайт производителя:
https://www.aputure.com
Комплектация:
8 ламп B7c, кейс, кабель питания 1.2 м, предохранители (3 шт.), инструкция
</t>
  </si>
  <si>
    <t>Осветитель MX (AL-MX), светодиодный, 8 Вт, 2800-6500 К</t>
  </si>
  <si>
    <t xml:space="preserve">Металлический корпус, с массивным ребристым радиатором в качестве задней панели. На корпусе предусмотрено 1 штативное гнездо 1/4». Характеристики
Тип света: светодиодный
Мощность:
6 Вт, в режиме Boost: 8 Вт
Освещенность:
880 лк на 0.5 м, 200 лк на 1 м; +30% в режиме Boost
Цветовая температура:
2800-6500 К
Индекс CRI:
&gt; 95
Индекс TLCI:
&gt; 95
Угол освещения:
120°
Дистанционное управление:
нет
Работа от аккумулятора:
встроенный аккумулятор 1800 мАч 3.7В, около 60 минут на максимальной яркости (без Boost)
Работа от сети:
через USB, 5В 2А
Система охлаждения:
пассивная
Байонет:
нет
Тип крепления:
штативное гнездо 1/4"
Физические характеристики
Вес:
280 г
Размеры:
93 х 60 х 23.5 мм
Комплектация:
шаровая головка, USB кабель, клейкие крепления на липучках (велкро), чехол
</t>
  </si>
  <si>
    <t>Ветрозащита для микрофонаBLIMP комплект ветрозащит "Цеппелин"</t>
  </si>
  <si>
    <t xml:space="preserve">комплект ветрозащиты: рукоятка пистолетного типа, цеппелин + "мохнатка" (ворсовая ветрозащита) с противоударным и антивибрационным креплением для микрофонов Rode NTG-1, NTG-2, NTG-3. Подходит также для микрофонов-пушек других производителей длиной не более 325 мм.
Особенности конструкции:
подвижная конструкция
Материал:
искусственный мех, термопластик
Вес с упаковкой:
1300 г
Вес без упаковки:
550 г
Габариты:
285 × 490 × 125 мм
Совместимость:
RODE NTG-1, NTG-2,NTG-3
</t>
  </si>
  <si>
    <t>Звуковой рекордерMixPre-3 II</t>
  </si>
  <si>
    <t>Частотные характеристики
От 10 Гц до 80 кГц ± 0,5 дБ
Аналого-цифровое преобразование
32-битная точность; 142 дБ динамический диапазон мин (взвешенный, коэффициент усиления = 10 дБ, фейдер = 0 дБ)
Входы
Микрофон: XLR с активным балансом; 4k вход. Линия: XLR активно-сбалансированная; 4k вход. Вход Aux / Mic: 3,5 мм TRS, 2-канальный несбалансированный. Вход 100к.USB Audio: 2 канала. Все входы полностью защищены от перегрузки.
Максимальный уровень сигнала
Микрофон XLR: +14 дБн (ограничители включены или выключены). Линия XLR / inch-дюйм: +28 дБн (ограничители включены или выключены). Aux In (Mic): -10 дБн. Aux In (линия): +10 дБн
Лимитер
Ограничитель на всех этапах увеличения, ряд &gt; 40dB. Первый этап аналоговый, последующие этапы цифровые. Регулируемые порог, коэффициент и отпуск
Стереовыход
3,5 мм стерео несимметричный TRS, выходное сопротивление 500 Ом, максимальный выходной уровень +7,8 дБ
USB интерфейса
Аудио интерфейс (USB-C): 5 входов / 2 выхода (от компьютера). Соответствующий классу высокоскоростной драйвер USB 2.0. Массовое хранение (USB-C): высокая скорость USB 2.0. Клавиатура (USB-A): ввод текста и управление. Флэш-накопитель (USB-A): ручное или автоматическое копирование на диск
Количество записываемых дорожек
5 треков стерео микс + 3 ISO
Носитель для записи
Тип: SD, SDXC, SDHC-карта и USB-накопитель (только для копирования). Максимальный размер памяти: 512 ГБ (SDXC). Формат карты: exFAT
Поддерживаемая частота кадров
Автоматическое обнаружение (fps): 23.98 (то же самое, что 23.976); 24; 25; 29.97 DF; 29.97 ND; 30; 30DF
Удаленное управление
Bluetooth LE: беспроводное управление с помощью приложения Wingman. HDMI (микро): автоматический запуск запуска / остановки записи с камер, которые выводят флаг записи через HDMI. Временной код: автоматический запуск запуска / остановки записи через временный код Aux In
Влажность
От 0 до 90% (без конденсации)
Рекомендованная температура работы
От -40°C до 85°C
Габаритные размеры
3,6 см x 14,4 см x 11 см
Формат файлов
Полифонический WAV
Питание
Батареи АА: 4xАА (в комплекте); 8xAA (дополнительный аксессуар). L-Mount: дополнительные для 2-х (с возможностью горячей замены) литий-ионных батарей. С компьютера: питание через порт USB-C. Адаптер переменного тока: MX-PSU (в комплекте); настенный адаптер питания с разъемом USB-C; 15 Вт; имеет 4 штекера
Вес
1,2 кг (без упаковки, без батарей)</t>
  </si>
  <si>
    <t>Сумка для рекордераK-TekKSTGMIX</t>
  </si>
  <si>
    <t>Размеры
съемного чехла внутренние 26,7 х 5,1 х 10,8 см
Вес
0,65 кг
Размеры
сумки внешние 26,7 х 8,9 х 17,1 см
Размеры
сумки внутренние 19,1 х 5,1 х 12,7 см
Размеры
съемного чехла внешние 26,7 х 6,4 х 11,4 см</t>
  </si>
  <si>
    <t>Карта памяти 64Gb SanDisk Extreme Pro SDXC Class 10 UHS-I U3 V30 (170/90 MB/s)</t>
  </si>
  <si>
    <t>Тип SDXC
Объем 64 Гб
Класс скорости UHS UHS-I Class 3
Класс скорости VSC V30
Макс. скорость чтения, Мб/с 170
Макс. скорость записи, Мб/с 90</t>
  </si>
  <si>
    <t xml:space="preserve">Отражатель складной </t>
  </si>
  <si>
    <t>Серебристый, золотой, белый, черный, полупрозрачный. Диаметр отражателя - от 50 см до 100 см</t>
  </si>
  <si>
    <t>Каркасный отражатель (комплект)</t>
  </si>
  <si>
    <t>Черный непрозрачный - размер от 40х40 до 200х200, до 6 штук.
Прозрачные нравной плотности - размер от 40х40 до 200х200, до 6 штук</t>
  </si>
  <si>
    <t>Цветная видеошкала</t>
  </si>
  <si>
    <t>Серая карта, 18% серого/ белый, от 30 до 60 см. Цветовая шкала для видео включает в себя четыре ряда цветовых полей, предназначенных для съемки и обработки видео.
- Хроматические цвета: шесть полей специально разработаны для выравнивания с осью цвета на вектороскопе
- Тона кожи: начиная от светлого к темному, с тонкими оттенками
- Линейная шкала серого: шесть полей для ровного баланса серого, в том числе в светлых и темных областях
- Серые в тенях и светах: шесть черных и белых полей, в том числе глянцевый черный, охватывающий полный диапазон видеокамеры.</t>
  </si>
  <si>
    <t>Не менее шести цветов и 2 диффузных разной плотности. Листовые не более 30х30см.</t>
  </si>
  <si>
    <t>Медицинский пластырь телесного цвета</t>
  </si>
  <si>
    <t>Для крепления фонов, проводов, фильтров и т.д. Черный</t>
  </si>
  <si>
    <t>Держатель 40" EXTENSION ARM Manfrotto</t>
  </si>
  <si>
    <t>Удлинительная штанга-экстеншн длиной 40" для установки на стойку-систенд. Как правило использутся вместе с зажимом типа Grip Head для установки осветительных приборов, флагов, сеток, фонов или рам.
Характеристики:
Длина: 102 см
Вес: 1,1 кг
Цвет: серебристый</t>
  </si>
  <si>
    <t>Зажим SUPER CLAMP C1575B</t>
  </si>
  <si>
    <t>Зажим-струбцина типа Super Clamp (Супер Клэмп) для установки оборудования на поверхности и трубы толщиной от 13 до 55 мм. 
Характеристики:
Крепежные отверстия: гнездо под палец 16 мм (5/8"), резьба 1/4" (мама)
Максимальная нагрузка: 15 кг
Цвет: черный
Материал: алюминий
Вес: 0,45 кг</t>
  </si>
  <si>
    <t>Зажим 2 1/2" GRIP HEAD D200</t>
  </si>
  <si>
    <t>Классический универсальный держатель типа Grip Head (Грип Хэд) для систенда.
Характеристики:
4 проставочных кольца блокировки
Силиконовая накладка на ручку
Крепление: на палец-штырь 16 мм (5/8")
Материал: алюминий
Вес: 0,55 кг
Размеры: 9 х 6 х 18 см
Цвет: серебристый</t>
  </si>
  <si>
    <t>Держатель 20" EXTENSION ARM Manfrotto</t>
  </si>
  <si>
    <t>Удлинитель длиной из хромированной стали. Применяется совместно с зажимом типа Grip Head для крепления различных приборов, флагов, отражателей, рам, и другого.
Технические характеристики удлинителя Manfrotto D500:
Длина: 50.8 см (20")
Материал: хромированная сталь и алюминиевый сплав</t>
  </si>
  <si>
    <t>Адаптер "палец" 16мм (manfrotto/avenger E600)</t>
  </si>
  <si>
    <t xml:space="preserve">Переходник с шестигранного зажима Super Clamp (Супер клэмп) на палец-штырь 16 мм (5/8")
Материал: алюминий </t>
  </si>
  <si>
    <t>Штырь Manfrotto LIGHT STUD 5/8M+1/4 ( SPRCLMP A) 036-14</t>
  </si>
  <si>
    <t>Адаптер с шестигранной втулкой для установки оборудования с резьбой 1/4" в зажим типа Super Clamp (Супер Клэмп).
Характеристики:
Вес: 0,07 кг
Высота: 5,4 
Материал: латунь</t>
  </si>
  <si>
    <t>Присоска Manfrotto PUMP CUP</t>
  </si>
  <si>
    <t>Присоска с поворотным зажимом под палец-штырь 16 мм (5/8"). Подходит для установки небольших светильников или другого нетяжелого оборудования. 
Характеристики:
Максимальная нагрузка: 2 кг
Вес: 1,2 кг
Цвет: черный
Размеры: 15 х 13,3 х 15 см
Материал: алюминий, резина</t>
  </si>
  <si>
    <t>Штатив Manfrotto C-STAND 30 A2030D</t>
  </si>
  <si>
    <t>Штатив-систенд для осветительного оборудования со съемной базой
ХАРАКТЕРИСТИКИ:
ПроизводительManfrotto/Avenger
Тип основанияСъемная база
Количество ступеней2
Количество секций3
АртикулA2030D
Диаметр площадки для установки, см95
Минимальная высота, см134
ЦветСеребристый
Максимальная высота, см300
Вес, кг6,2
Макс. нагрузка, кг 10</t>
  </si>
  <si>
    <t>Стойка Master 20" C-Stand (гуляй-нога)</t>
  </si>
  <si>
    <t>Штатив-систенд для осветительного оборудования с гуляй-ногой
ХАРАКТЕРИСТИКИ:
Тип основанияГуляй-нога
Количество ступеней2
Количество секций3
АртикулCS-20M
Диаметр площадки для установки, см95
Минимальная высота, см87
ЦветСеребристый
Максимальная высота, см196
Вес, кг5,6
Макс. нагрузка, кг10</t>
  </si>
  <si>
    <t>Аккумулятор V-Mount</t>
  </si>
  <si>
    <t>V-Mount 95Wh 
 Аккумулятор имеет выходы D-Tap - 14,4V, а также выход USB - 5V/2,1А. 
Кабель D-Tap для питания камеры или осветительного оборудования 
Площадка V-Mount /V-Lock</t>
  </si>
  <si>
    <t>ND-vario фильтр</t>
  </si>
  <si>
    <t>Вид Vari ND - нейтрально-серый с регулировкой плотности
Уменьшение света - x2-x400 (1-3 ступени, плавно)
Тип - Резьбовой</t>
  </si>
  <si>
    <t>ND фильтр комплект</t>
  </si>
  <si>
    <t>Нейтральный фильтр (ND) - плотность от 0,3 до 3, (0,3 (ND2) 0,6 (ND4) 0,9 (ND8) 1,2 (ND16) 1,5 (ND32) 1,8 (ND64) 2,1 (ND128) 2,4 (ND256) 2,7 (ND500) 3,0 (ND1000)) тип - резьбовой или прямоугольный, количество 10</t>
  </si>
  <si>
    <t>Мультитул</t>
  </si>
  <si>
    <t>Описание функций:
Острогубцы
Плоскогубцы
Съемные кусачки для проволоки из нержавеющей стали 154CM*
Съемные кусачки для жесткого провода из нержавеющей стали 154CM*
Кусачки для многожильного провода*
Щипцы для обжима электрических контактов
Нож из нержавеющей стали 420HC
Нож с зубчатым лезвием из нержавеющей стали 420HC
Напильник по дереву / металлу
Пила
Большая отвертка
Средняя отвертка
Малая отвертка
Отвертка Phillips
Шило с ушком
Линейка (длина 22 см)
Открывалка для бутылок
Консервный нож
Инструмент для снятия изоляции</t>
  </si>
  <si>
    <t>Лазерная рулетка</t>
  </si>
  <si>
    <t>Мах дальность измерения (без пластины), м 100
Кол-во точек начала отсчета 3
Bluetooth да, для передачи данных на различные устройства IOS, Android.
Ударопрочный корпус да
Функция Пифагора да
Функция сложения/вычитания да
Функция расчета объема да
Непрерывное измерение да
Вычисление площади да
Определение mах и min значений да
Встроенная память да
Резьба под штатив, дюйм 1/4
Элементы питания
AAA/мизинчиков(R03;LR03;FR03)
Количество и напряжение элементов питания
2х1.5B
Дальность измерения с/без отражателем, м
-/0.05-100
Класс лазера 2
Длина волны, нм 635
Погрешность не меньше, мм ±1.5
Рабочая температура, °Сот -10 до +50
Вес, кг 0,1</t>
  </si>
  <si>
    <t>таймер+секундомер</t>
  </si>
  <si>
    <t>Оснащен три способа крепления: монтажный магнит, подставка, висячая петля. 
Без функции беспроводной связи.</t>
  </si>
  <si>
    <t>Видеопроизводство (основная)</t>
  </si>
  <si>
    <t>Региональный этап Чемпионата по профессиональному мастерству "Профессионалы" в 2025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</si>
</sst>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6"/>
      <name val="Times New Roman"/>
      <family val="1"/>
      <charset val="204"/>
    </font>
    <font>
      <b/>
      <sz val="12"/>
      <name val="Times New Roman"/>
      <family val="1"/>
      <charset val="204"/>
    </font>
    <font>
      <sz val="16"/>
      <color theme="0"/>
      <name val="Times New Roman"/>
      <family val="1"/>
      <charset val="204"/>
    </font>
    <font>
      <sz val="11"/>
      <color theme="1"/>
      <name val="Calibri"/>
      <family val="2"/>
      <charset val="204"/>
      <scheme val="minor"/>
    </font>
    <font>
      <sz val="10"/>
      <name val="Times New Roman"/>
      <family val="1"/>
      <charset val="204"/>
    </font>
    <font>
      <sz val="11"/>
      <color theme="1"/>
      <name val="Times New Roman"/>
      <family val="1"/>
      <charset val="204"/>
    </font>
    <font>
      <sz val="10"/>
      <color theme="1"/>
      <name val="Times New Roman"/>
      <family val="1"/>
      <charset val="204"/>
    </font>
    <font>
      <u/>
      <sz val="11"/>
      <color theme="10"/>
      <name val="Calibri"/>
      <family val="2"/>
      <scheme val="minor"/>
    </font>
    <font>
      <sz val="10"/>
      <color indexed="8"/>
      <name val="Times New Roman"/>
      <family val="1"/>
      <charset val="204"/>
    </font>
    <font>
      <sz val="10"/>
      <color rgb="FF000000"/>
      <name val="Times New Roman"/>
      <family val="1"/>
      <charset val="204"/>
    </font>
    <font>
      <b/>
      <sz val="12"/>
      <color rgb="FFFF0000"/>
      <name val="Times New Roman"/>
      <family val="1"/>
      <charset val="204"/>
    </font>
    <font>
      <b/>
      <sz val="16"/>
      <color theme="0"/>
      <name val="Times New Roman"/>
      <family val="1"/>
      <charset val="204"/>
    </font>
    <font>
      <sz val="14"/>
      <color theme="1"/>
      <name val="Times New Roman"/>
      <family val="1"/>
      <charset val="204"/>
    </font>
    <font>
      <u/>
      <sz val="14"/>
      <color theme="10"/>
      <name val="Times New Roman"/>
      <family val="1"/>
      <charset val="204"/>
    </font>
    <font>
      <b/>
      <sz val="11"/>
      <color theme="1"/>
      <name val="Times New Roman"/>
      <family val="1"/>
      <charset val="204"/>
    </font>
    <font>
      <sz val="10"/>
      <color rgb="FFFF0000"/>
      <name val="Times New Roman"/>
      <family val="1"/>
      <charset val="204"/>
    </font>
    <font>
      <b/>
      <sz val="11"/>
      <color indexed="64"/>
      <name val="Times New Roman"/>
    </font>
    <font>
      <sz val="11"/>
      <color indexed="64"/>
      <name val="Times New Roman"/>
    </font>
    <font>
      <sz val="11"/>
      <color indexed="2"/>
      <name val="Times New Roman"/>
    </font>
    <font>
      <b/>
      <sz val="16"/>
      <color indexed="64"/>
      <name val="Times New Roman"/>
    </font>
    <font>
      <sz val="11"/>
      <color indexed="64"/>
      <name val="&quot;Times New Roman&quot;"/>
    </font>
    <font>
      <sz val="11"/>
      <color indexed="64"/>
      <name val="Times New Roman"/>
      <family val="1"/>
      <charset val="204"/>
    </font>
  </fonts>
  <fills count="8">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1" tint="0.249977111117893"/>
        <bgColor rgb="FF3A3838"/>
      </patternFill>
    </fill>
    <fill>
      <patternFill patternType="solid">
        <fgColor theme="1" tint="0.249977111117893"/>
        <bgColor indexed="64"/>
      </patternFill>
    </fill>
    <fill>
      <patternFill patternType="solid">
        <fgColor indexed="65"/>
      </patternFill>
    </fill>
  </fills>
  <borders count="4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right style="thin">
        <color rgb="FF000000"/>
      </right>
      <top/>
      <bottom style="thin">
        <color rgb="FF000000"/>
      </bottom>
      <diagonal/>
    </border>
    <border>
      <left style="medium">
        <color indexed="64"/>
      </left>
      <right style="thin">
        <color rgb="FFAAAAAA"/>
      </right>
      <top style="medium">
        <color indexed="64"/>
      </top>
      <bottom style="thin">
        <color rgb="FFAAAAAA"/>
      </bottom>
      <diagonal/>
    </border>
    <border>
      <left style="thin">
        <color rgb="FFAAAAAA"/>
      </left>
      <right style="thin">
        <color rgb="FFAAAAAA"/>
      </right>
      <top style="medium">
        <color indexed="64"/>
      </top>
      <bottom style="thin">
        <color rgb="FFAAAAAA"/>
      </bottom>
      <diagonal/>
    </border>
    <border>
      <left style="thin">
        <color rgb="FFAAAAAA"/>
      </left>
      <right style="medium">
        <color indexed="64"/>
      </right>
      <top style="medium">
        <color indexed="64"/>
      </top>
      <bottom style="thin">
        <color rgb="FFAAAAAA"/>
      </bottom>
      <diagonal/>
    </border>
    <border>
      <left style="medium">
        <color indexed="64"/>
      </left>
      <right style="thin">
        <color rgb="FFAAAAAA"/>
      </right>
      <top style="thin">
        <color rgb="FFAAAAAA"/>
      </top>
      <bottom style="thin">
        <color rgb="FFAAAAAA"/>
      </bottom>
      <diagonal/>
    </border>
    <border>
      <left style="thin">
        <color rgb="FFAAAAAA"/>
      </left>
      <right style="thin">
        <color rgb="FFAAAAAA"/>
      </right>
      <top style="thin">
        <color rgb="FFAAAAAA"/>
      </top>
      <bottom style="thin">
        <color rgb="FFAAAAAA"/>
      </bottom>
      <diagonal/>
    </border>
    <border>
      <left style="thin">
        <color rgb="FFAAAAAA"/>
      </left>
      <right style="medium">
        <color indexed="64"/>
      </right>
      <top style="thin">
        <color rgb="FFAAAAAA"/>
      </top>
      <bottom style="thin">
        <color rgb="FFAAAAAA"/>
      </bottom>
      <diagonal/>
    </border>
    <border>
      <left style="medium">
        <color indexed="64"/>
      </left>
      <right style="thin">
        <color rgb="FFAAAAAA"/>
      </right>
      <top style="thin">
        <color rgb="FFAAAAAA"/>
      </top>
      <bottom style="medium">
        <color indexed="64"/>
      </bottom>
      <diagonal/>
    </border>
    <border>
      <left style="thin">
        <color rgb="FFAAAAAA"/>
      </left>
      <right style="thin">
        <color rgb="FFAAAAAA"/>
      </right>
      <top style="thin">
        <color rgb="FFAAAAAA"/>
      </top>
      <bottom style="medium">
        <color indexed="64"/>
      </bottom>
      <diagonal/>
    </border>
    <border>
      <left style="thin">
        <color rgb="FFAAAAAA"/>
      </left>
      <right style="medium">
        <color indexed="64"/>
      </right>
      <top style="thin">
        <color rgb="FFAAAAAA"/>
      </top>
      <bottom style="medium">
        <color indexed="64"/>
      </bottom>
      <diagonal/>
    </border>
    <border>
      <left style="medium">
        <color indexed="64"/>
      </left>
      <right style="thin">
        <color rgb="FFAAAAAA"/>
      </right>
      <top style="thin">
        <color rgb="FFAAAAAA"/>
      </top>
      <bottom style="thin">
        <color indexed="64"/>
      </bottom>
      <diagonal/>
    </border>
    <border>
      <left style="thin">
        <color rgb="FFAAAAAA"/>
      </left>
      <right style="thin">
        <color rgb="FFAAAAAA"/>
      </right>
      <top style="thin">
        <color rgb="FFAAAAAA"/>
      </top>
      <bottom style="thin">
        <color indexed="64"/>
      </bottom>
      <diagonal/>
    </border>
    <border>
      <left style="thin">
        <color rgb="FFAAAAAA"/>
      </left>
      <right style="medium">
        <color indexed="64"/>
      </right>
      <top style="thin">
        <color rgb="FFAAAAAA"/>
      </top>
      <bottom style="thin">
        <color indexed="64"/>
      </bottom>
      <diagonal/>
    </border>
    <border>
      <left style="thin">
        <color indexed="64"/>
      </left>
      <right/>
      <top style="thin">
        <color indexed="64"/>
      </top>
      <bottom style="medium">
        <color indexed="64"/>
      </bottom>
      <diagonal/>
    </border>
    <border>
      <left/>
      <right style="thin">
        <color rgb="FFAAAAAA"/>
      </right>
      <top style="thin">
        <color indexed="64"/>
      </top>
      <bottom style="medium">
        <color indexed="64"/>
      </bottom>
      <diagonal/>
    </border>
    <border>
      <left style="thin">
        <color rgb="FFAAAAAA"/>
      </left>
      <right style="thin">
        <color rgb="FFAAAAAA"/>
      </right>
      <top style="thin">
        <color indexed="64"/>
      </top>
      <bottom style="medium">
        <color indexed="64"/>
      </bottom>
      <diagonal/>
    </border>
    <border>
      <left/>
      <right style="thin">
        <color rgb="FFAAAAAA"/>
      </right>
      <top style="thin">
        <color rgb="FFAAAAAA"/>
      </top>
      <bottom style="thin">
        <color rgb="FFAAAAAA"/>
      </bottom>
      <diagonal/>
    </border>
    <border>
      <left style="medium">
        <color indexed="64"/>
      </left>
      <right style="thin">
        <color rgb="FFAAAAAA"/>
      </right>
      <top style="thin">
        <color rgb="FFAAAAAA"/>
      </top>
      <bottom/>
      <diagonal/>
    </border>
    <border>
      <left style="thin">
        <color rgb="FFAAAAAA"/>
      </left>
      <right style="thin">
        <color rgb="FFAAAAAA"/>
      </right>
      <top style="thin">
        <color rgb="FFAAAAAA"/>
      </top>
      <bottom/>
      <diagonal/>
    </border>
    <border>
      <left style="thin">
        <color rgb="FFAAAAAA"/>
      </left>
      <right style="medium">
        <color indexed="64"/>
      </right>
      <top style="thin">
        <color rgb="FFAAAAAA"/>
      </top>
      <bottom/>
      <diagonal/>
    </border>
    <border>
      <left style="thin">
        <color indexed="64"/>
      </left>
      <right style="thin">
        <color indexed="64"/>
      </right>
      <top style="thin">
        <color indexed="64"/>
      </top>
      <bottom style="thin">
        <color rgb="FFAAAAAA"/>
      </bottom>
      <diagonal/>
    </border>
    <border>
      <left style="thin">
        <color indexed="64"/>
      </left>
      <right style="thin">
        <color indexed="64"/>
      </right>
      <top style="thin">
        <color rgb="FFAAAAAA"/>
      </top>
      <bottom style="thin">
        <color rgb="FFAAAAAA"/>
      </bottom>
      <diagonal/>
    </border>
    <border>
      <left style="thin">
        <color indexed="64"/>
      </left>
      <right style="thin">
        <color indexed="64"/>
      </right>
      <top style="thin">
        <color rgb="FFAAAAAA"/>
      </top>
      <bottom style="thin">
        <color indexed="64"/>
      </bottom>
      <diagonal/>
    </border>
    <border>
      <left style="thin">
        <color rgb="FFAAAAAA"/>
      </left>
      <right style="thin">
        <color rgb="FFAAAAAA"/>
      </right>
      <top style="thin">
        <color indexed="64"/>
      </top>
      <bottom style="thin">
        <color rgb="FFAAAAAA"/>
      </bottom>
      <diagonal/>
    </border>
    <border>
      <left style="thin">
        <color rgb="FFAAAAAA"/>
      </left>
      <right style="thin">
        <color indexed="64"/>
      </right>
      <top style="thin">
        <color indexed="64"/>
      </top>
      <bottom style="thin">
        <color rgb="FFAAAAAA"/>
      </bottom>
      <diagonal/>
    </border>
    <border>
      <left style="thin">
        <color indexed="64"/>
      </left>
      <right style="thin">
        <color rgb="FFAAAAAA"/>
      </right>
      <top style="thin">
        <color indexed="64"/>
      </top>
      <bottom style="thin">
        <color rgb="FFAAAAAA"/>
      </bottom>
      <diagonal/>
    </border>
    <border>
      <left style="thin">
        <color rgb="FFAAAAAA"/>
      </left>
      <right style="thin">
        <color rgb="FFAAAAAA"/>
      </right>
      <top/>
      <bottom style="thin">
        <color rgb="FFAAAAAA"/>
      </bottom>
      <diagonal/>
    </border>
  </borders>
  <cellStyleXfs count="3">
    <xf numFmtId="0" fontId="0" fillId="0" borderId="0"/>
    <xf numFmtId="0" fontId="1" fillId="0" borderId="0"/>
    <xf numFmtId="0" fontId="11" fillId="0" borderId="0" applyNumberFormat="0" applyFill="0" applyBorder="0" applyAlignment="0" applyProtection="0"/>
  </cellStyleXfs>
  <cellXfs count="141">
    <xf numFmtId="0" fontId="0" fillId="0" borderId="0" xfId="0"/>
    <xf numFmtId="0" fontId="1" fillId="0" borderId="0" xfId="1"/>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2" xfId="1" applyFont="1" applyBorder="1" applyAlignment="1">
      <alignment horizontal="left" vertical="center" wrapText="1"/>
    </xf>
    <xf numFmtId="0" fontId="2" fillId="0" borderId="10" xfId="1" applyFont="1" applyBorder="1" applyAlignment="1">
      <alignment horizontal="center" vertical="center" wrapText="1"/>
    </xf>
    <xf numFmtId="0" fontId="9" fillId="0" borderId="15" xfId="1" applyFont="1" applyBorder="1" applyAlignment="1">
      <alignment horizontal="center" vertical="center" wrapText="1"/>
    </xf>
    <xf numFmtId="0" fontId="12" fillId="0" borderId="15" xfId="0" applyFont="1" applyBorder="1" applyAlignment="1">
      <alignment horizontal="left" vertical="top" wrapText="1"/>
    </xf>
    <xf numFmtId="0" fontId="7" fillId="0" borderId="0" xfId="1" applyFont="1"/>
    <xf numFmtId="0" fontId="1" fillId="0" borderId="0" xfId="1"/>
    <xf numFmtId="0" fontId="2" fillId="0" borderId="0" xfId="1" applyFont="1"/>
    <xf numFmtId="0" fontId="1" fillId="0" borderId="0" xfId="1" applyBorder="1"/>
    <xf numFmtId="0" fontId="4" fillId="0" borderId="0" xfId="1" applyFont="1" applyFill="1" applyBorder="1" applyAlignment="1">
      <alignment vertical="center" wrapText="1"/>
    </xf>
    <xf numFmtId="0" fontId="6" fillId="0" borderId="0" xfId="1" applyFont="1" applyFill="1" applyBorder="1" applyAlignment="1"/>
    <xf numFmtId="0" fontId="6" fillId="0" borderId="0" xfId="1" applyFont="1" applyFill="1" applyBorder="1" applyAlignment="1">
      <alignment vertical="center" wrapText="1"/>
    </xf>
    <xf numFmtId="0" fontId="15" fillId="0" borderId="0" xfId="1" applyFont="1" applyFill="1" applyBorder="1" applyAlignment="1">
      <alignment vertical="center" wrapText="1"/>
    </xf>
    <xf numFmtId="0" fontId="1" fillId="0" borderId="0" xfId="1"/>
    <xf numFmtId="0" fontId="9" fillId="0" borderId="1" xfId="1" applyFont="1" applyBorder="1" applyAlignment="1">
      <alignment horizontal="center" vertical="top"/>
    </xf>
    <xf numFmtId="0" fontId="13" fillId="0" borderId="15" xfId="0" applyFont="1" applyFill="1" applyBorder="1" applyAlignment="1">
      <alignment horizontal="left" vertical="center" wrapText="1"/>
    </xf>
    <xf numFmtId="0" fontId="10" fillId="0" borderId="15" xfId="0" applyFont="1" applyFill="1" applyBorder="1" applyAlignment="1">
      <alignment horizontal="left" vertical="top" wrapText="1"/>
    </xf>
    <xf numFmtId="0" fontId="8" fillId="0" borderId="1" xfId="1" applyFont="1" applyBorder="1" applyAlignment="1">
      <alignment horizontal="left" vertical="top"/>
    </xf>
    <xf numFmtId="0" fontId="8" fillId="0" borderId="10" xfId="1" applyFont="1" applyBorder="1" applyAlignment="1">
      <alignment horizontal="left" vertical="top"/>
    </xf>
    <xf numFmtId="0" fontId="9" fillId="0" borderId="15" xfId="1" applyFont="1" applyBorder="1" applyAlignment="1">
      <alignment horizontal="center" vertical="top" wrapText="1"/>
    </xf>
    <xf numFmtId="0" fontId="9" fillId="0" borderId="14" xfId="1" applyFont="1" applyBorder="1" applyAlignment="1">
      <alignment horizontal="center" vertical="top" wrapText="1"/>
    </xf>
    <xf numFmtId="0" fontId="10" fillId="0" borderId="1" xfId="1" applyFont="1" applyBorder="1" applyAlignment="1">
      <alignment horizontal="left" vertical="top" wrapText="1"/>
    </xf>
    <xf numFmtId="0" fontId="10" fillId="0" borderId="17" xfId="1" applyFont="1" applyBorder="1" applyAlignment="1">
      <alignment horizontal="left" vertical="center"/>
    </xf>
    <xf numFmtId="0" fontId="2" fillId="0" borderId="1" xfId="1" applyFont="1" applyBorder="1" applyAlignment="1">
      <alignment horizontal="center" vertical="top"/>
    </xf>
    <xf numFmtId="0" fontId="2" fillId="0" borderId="2" xfId="1" applyFont="1" applyBorder="1" applyAlignment="1">
      <alignment horizontal="center" vertical="top" wrapText="1"/>
    </xf>
    <xf numFmtId="0" fontId="8" fillId="0" borderId="15" xfId="0" applyFont="1" applyBorder="1" applyAlignment="1">
      <alignment horizontal="center" wrapText="1"/>
    </xf>
    <xf numFmtId="0" fontId="8" fillId="0" borderId="17" xfId="0" applyFont="1" applyBorder="1" applyAlignment="1">
      <alignment horizontal="center" wrapText="1"/>
    </xf>
    <xf numFmtId="0" fontId="2" fillId="0" borderId="2" xfId="1" applyFont="1" applyBorder="1" applyAlignment="1">
      <alignment horizontal="center" vertical="top"/>
    </xf>
    <xf numFmtId="0" fontId="8" fillId="0" borderId="5" xfId="1" applyFont="1" applyBorder="1" applyAlignment="1">
      <alignment horizontal="left" vertical="top"/>
    </xf>
    <xf numFmtId="49" fontId="21" fillId="7" borderId="15" xfId="0" applyNumberFormat="1" applyFont="1" applyFill="1" applyBorder="1" applyAlignment="1">
      <alignment vertical="center" wrapText="1"/>
    </xf>
    <xf numFmtId="49" fontId="21" fillId="7" borderId="15" xfId="0" applyNumberFormat="1" applyFont="1" applyFill="1" applyBorder="1" applyAlignment="1">
      <alignment wrapText="1"/>
    </xf>
    <xf numFmtId="49" fontId="21" fillId="7" borderId="15" xfId="0" applyNumberFormat="1" applyFont="1" applyFill="1" applyBorder="1" applyAlignment="1">
      <alignment horizontal="center" vertical="center"/>
    </xf>
    <xf numFmtId="0" fontId="21" fillId="7" borderId="15" xfId="0" applyFont="1" applyFill="1" applyBorder="1" applyAlignment="1">
      <alignment horizontal="center" vertical="center"/>
    </xf>
    <xf numFmtId="0" fontId="21" fillId="0" borderId="15" xfId="0" applyFont="1" applyBorder="1"/>
    <xf numFmtId="49" fontId="21" fillId="0" borderId="15" xfId="0" applyNumberFormat="1" applyFont="1" applyBorder="1" applyAlignment="1">
      <alignment wrapText="1"/>
    </xf>
    <xf numFmtId="49" fontId="21" fillId="7" borderId="15" xfId="0" applyNumberFormat="1" applyFont="1" applyFill="1" applyBorder="1" applyAlignment="1">
      <alignment horizontal="left" vertical="center" wrapText="1"/>
    </xf>
    <xf numFmtId="49" fontId="21" fillId="0" borderId="15" xfId="0" applyNumberFormat="1" applyFont="1" applyBorder="1"/>
    <xf numFmtId="49" fontId="21" fillId="7" borderId="15" xfId="0" applyNumberFormat="1" applyFont="1" applyFill="1" applyBorder="1" applyAlignment="1">
      <alignment horizontal="center" vertical="center" wrapText="1"/>
    </xf>
    <xf numFmtId="0" fontId="21" fillId="7" borderId="15" xfId="0" applyFont="1" applyFill="1" applyBorder="1" applyAlignment="1">
      <alignment horizontal="center" vertical="center" wrapText="1"/>
    </xf>
    <xf numFmtId="0" fontId="21" fillId="0" borderId="15" xfId="0" applyFont="1" applyBorder="1" applyAlignment="1">
      <alignment horizontal="center"/>
    </xf>
    <xf numFmtId="0" fontId="21" fillId="0" borderId="15" xfId="0" applyFont="1" applyBorder="1" applyAlignment="1">
      <alignment horizontal="left"/>
    </xf>
    <xf numFmtId="0" fontId="0" fillId="0" borderId="15" xfId="0" applyBorder="1" applyAlignment="1">
      <alignment horizontal="left"/>
    </xf>
    <xf numFmtId="0" fontId="0" fillId="0" borderId="23" xfId="0" applyBorder="1"/>
    <xf numFmtId="0" fontId="0" fillId="0" borderId="22" xfId="0" applyBorder="1"/>
    <xf numFmtId="49" fontId="0" fillId="0" borderId="23" xfId="0" applyNumberFormat="1" applyBorder="1" applyAlignment="1">
      <alignment wrapText="1"/>
    </xf>
    <xf numFmtId="0" fontId="0" fillId="0" borderId="34" xfId="0" applyBorder="1"/>
    <xf numFmtId="49" fontId="0" fillId="0" borderId="15" xfId="0" applyNumberFormat="1" applyBorder="1" applyAlignment="1">
      <alignment wrapText="1"/>
    </xf>
    <xf numFmtId="0" fontId="0" fillId="0" borderId="15" xfId="0" applyBorder="1" applyAlignment="1">
      <alignment wrapText="1"/>
    </xf>
    <xf numFmtId="0" fontId="22" fillId="7" borderId="15" xfId="0" applyFont="1" applyFill="1" applyBorder="1" applyAlignment="1">
      <alignment horizontal="center" vertical="center" wrapText="1"/>
    </xf>
    <xf numFmtId="49" fontId="21" fillId="7" borderId="15" xfId="0" applyNumberFormat="1" applyFont="1" applyFill="1" applyBorder="1" applyAlignment="1">
      <alignment vertical="top" wrapText="1"/>
    </xf>
    <xf numFmtId="49" fontId="21" fillId="7" borderId="38" xfId="0" applyNumberFormat="1" applyFont="1" applyFill="1" applyBorder="1" applyAlignment="1">
      <alignment horizontal="center" vertical="center"/>
    </xf>
    <xf numFmtId="0" fontId="21" fillId="7" borderId="38" xfId="0" applyFont="1" applyFill="1" applyBorder="1" applyAlignment="1">
      <alignment horizontal="center" vertical="center" wrapText="1"/>
    </xf>
    <xf numFmtId="49" fontId="21" fillId="7" borderId="39" xfId="0" applyNumberFormat="1" applyFont="1" applyFill="1" applyBorder="1" applyAlignment="1">
      <alignment horizontal="center" vertical="center"/>
    </xf>
    <xf numFmtId="0" fontId="21" fillId="7" borderId="39" xfId="0" applyFont="1" applyFill="1" applyBorder="1" applyAlignment="1">
      <alignment horizontal="center" vertical="center" wrapText="1"/>
    </xf>
    <xf numFmtId="49" fontId="21" fillId="7" borderId="40" xfId="0" applyNumberFormat="1" applyFont="1" applyFill="1" applyBorder="1" applyAlignment="1">
      <alignment horizontal="center" vertical="center"/>
    </xf>
    <xf numFmtId="0" fontId="21" fillId="7" borderId="40" xfId="0" applyFont="1" applyFill="1" applyBorder="1" applyAlignment="1">
      <alignment horizontal="center" vertical="center" wrapText="1"/>
    </xf>
    <xf numFmtId="49" fontId="24" fillId="7" borderId="15" xfId="0" applyNumberFormat="1" applyFont="1" applyFill="1" applyBorder="1" applyAlignment="1">
      <alignment horizontal="left" wrapText="1"/>
    </xf>
    <xf numFmtId="49" fontId="24" fillId="7" borderId="15" xfId="0" applyNumberFormat="1" applyFont="1" applyFill="1" applyBorder="1" applyAlignment="1">
      <alignment horizontal="left" vertical="center"/>
    </xf>
    <xf numFmtId="49" fontId="0" fillId="0" borderId="41" xfId="0" applyNumberFormat="1" applyBorder="1" applyAlignment="1">
      <alignment wrapText="1"/>
    </xf>
    <xf numFmtId="49" fontId="0" fillId="0" borderId="42" xfId="0" applyNumberFormat="1" applyBorder="1" applyAlignment="1">
      <alignment wrapText="1"/>
    </xf>
    <xf numFmtId="0" fontId="21" fillId="7" borderId="43" xfId="0" applyFont="1" applyFill="1" applyBorder="1" applyAlignment="1">
      <alignment horizontal="center" vertical="center"/>
    </xf>
    <xf numFmtId="49" fontId="21" fillId="7" borderId="41" xfId="0" applyNumberFormat="1" applyFont="1" applyFill="1" applyBorder="1" applyAlignment="1">
      <alignment horizontal="center" vertical="center"/>
    </xf>
    <xf numFmtId="0" fontId="21" fillId="7" borderId="41" xfId="0" applyFont="1" applyFill="1" applyBorder="1" applyAlignment="1">
      <alignment horizontal="center" vertical="center"/>
    </xf>
    <xf numFmtId="0" fontId="22" fillId="7" borderId="15" xfId="0" applyFont="1" applyFill="1" applyBorder="1" applyAlignment="1">
      <alignment horizontal="center" vertical="center"/>
    </xf>
    <xf numFmtId="49" fontId="22" fillId="0" borderId="15" xfId="0" applyNumberFormat="1" applyFont="1" applyBorder="1"/>
    <xf numFmtId="49" fontId="21" fillId="7" borderId="23" xfId="0" applyNumberFormat="1" applyFont="1" applyFill="1" applyBorder="1" applyAlignment="1">
      <alignment horizontal="center" vertical="center"/>
    </xf>
    <xf numFmtId="49" fontId="2" fillId="0" borderId="15" xfId="0" applyNumberFormat="1" applyFont="1" applyBorder="1" applyAlignment="1">
      <alignment wrapText="1"/>
    </xf>
    <xf numFmtId="0" fontId="25" fillId="7" borderId="15" xfId="0" applyFont="1" applyFill="1" applyBorder="1" applyAlignment="1">
      <alignment horizontal="center" vertical="center" wrapText="1"/>
    </xf>
    <xf numFmtId="49" fontId="25" fillId="7" borderId="15" xfId="0" applyNumberFormat="1" applyFont="1" applyFill="1" applyBorder="1" applyAlignment="1">
      <alignment horizontal="left" vertical="center" wrapText="1"/>
    </xf>
    <xf numFmtId="49" fontId="25" fillId="7" borderId="15" xfId="0" applyNumberFormat="1" applyFont="1" applyFill="1" applyBorder="1" applyAlignment="1">
      <alignment wrapText="1"/>
    </xf>
    <xf numFmtId="49" fontId="25" fillId="7" borderId="15" xfId="0" applyNumberFormat="1" applyFont="1" applyFill="1" applyBorder="1" applyAlignment="1">
      <alignment horizontal="center" vertical="center"/>
    </xf>
    <xf numFmtId="49" fontId="25" fillId="7" borderId="15" xfId="0" applyNumberFormat="1" applyFont="1" applyFill="1" applyBorder="1" applyAlignment="1">
      <alignment horizontal="center" vertical="center" wrapText="1"/>
    </xf>
    <xf numFmtId="49" fontId="25" fillId="0" borderId="15" xfId="0" applyNumberFormat="1" applyFont="1" applyBorder="1" applyAlignment="1">
      <alignment wrapText="1"/>
    </xf>
    <xf numFmtId="49" fontId="25" fillId="7" borderId="15" xfId="0" applyNumberFormat="1" applyFont="1" applyFill="1" applyBorder="1" applyAlignment="1">
      <alignment vertical="center" wrapText="1"/>
    </xf>
    <xf numFmtId="0" fontId="2" fillId="0" borderId="15" xfId="1" applyFont="1" applyBorder="1" applyAlignment="1">
      <alignment horizontal="center" vertical="center" wrapText="1"/>
    </xf>
    <xf numFmtId="0" fontId="19" fillId="0" borderId="15" xfId="1" applyFont="1" applyBorder="1" applyAlignment="1">
      <alignment horizontal="left" vertical="top" wrapText="1"/>
    </xf>
    <xf numFmtId="0" fontId="8" fillId="0" borderId="15" xfId="1" applyFont="1" applyBorder="1" applyAlignment="1">
      <alignment horizontal="left" vertical="top"/>
    </xf>
    <xf numFmtId="0" fontId="8" fillId="0" borderId="15" xfId="1" applyFont="1" applyBorder="1" applyAlignment="1">
      <alignment horizontal="left" vertical="top" wrapText="1"/>
    </xf>
    <xf numFmtId="0" fontId="1" fillId="0" borderId="15" xfId="1" applyBorder="1"/>
    <xf numFmtId="49" fontId="21" fillId="7" borderId="22" xfId="0" applyNumberFormat="1" applyFont="1" applyFill="1" applyBorder="1" applyAlignment="1">
      <alignment horizontal="left" vertical="top" wrapText="1"/>
    </xf>
    <xf numFmtId="0" fontId="0" fillId="0" borderId="23" xfId="0" applyBorder="1"/>
    <xf numFmtId="0" fontId="0" fillId="0" borderId="24" xfId="0" applyBorder="1"/>
    <xf numFmtId="49" fontId="21" fillId="7" borderId="35" xfId="0" applyNumberFormat="1" applyFont="1" applyFill="1" applyBorder="1" applyAlignment="1">
      <alignment horizontal="left" vertical="top" wrapText="1"/>
    </xf>
    <xf numFmtId="0" fontId="0" fillId="0" borderId="36" xfId="0" applyBorder="1"/>
    <xf numFmtId="0" fontId="0" fillId="0" borderId="37" xfId="0" applyBorder="1"/>
    <xf numFmtId="49" fontId="23" fillId="2" borderId="31" xfId="0" applyNumberFormat="1" applyFont="1" applyFill="1" applyBorder="1" applyAlignment="1">
      <alignment horizontal="center" vertical="center"/>
    </xf>
    <xf numFmtId="0" fontId="0" fillId="0" borderId="32" xfId="0" applyBorder="1"/>
    <xf numFmtId="0" fontId="0" fillId="0" borderId="33" xfId="0" applyBorder="1"/>
    <xf numFmtId="49" fontId="20" fillId="7" borderId="19" xfId="0" applyNumberFormat="1" applyFont="1" applyFill="1" applyBorder="1" applyAlignment="1">
      <alignment horizontal="left" vertical="top" wrapText="1"/>
    </xf>
    <xf numFmtId="0" fontId="0" fillId="0" borderId="20" xfId="0" applyBorder="1"/>
    <xf numFmtId="0" fontId="0" fillId="0" borderId="21" xfId="0" applyBorder="1"/>
    <xf numFmtId="0" fontId="5" fillId="0" borderId="0" xfId="1" applyFont="1" applyBorder="1" applyAlignment="1">
      <alignment horizontal="left" vertical="top" wrapText="1"/>
    </xf>
    <xf numFmtId="0" fontId="5" fillId="0" borderId="0" xfId="1" applyFont="1" applyBorder="1" applyAlignment="1">
      <alignment horizontal="left"/>
    </xf>
    <xf numFmtId="0" fontId="2" fillId="0" borderId="0" xfId="1" applyFont="1" applyBorder="1" applyAlignment="1">
      <alignment horizontal="right"/>
    </xf>
    <xf numFmtId="0" fontId="2" fillId="0" borderId="0" xfId="1" applyFont="1" applyBorder="1"/>
    <xf numFmtId="0" fontId="15" fillId="5" borderId="0" xfId="1" applyFont="1" applyFill="1" applyBorder="1" applyAlignment="1">
      <alignment horizontal="center" vertical="center" wrapText="1"/>
    </xf>
    <xf numFmtId="0" fontId="6" fillId="6" borderId="0" xfId="1" applyFont="1" applyFill="1" applyBorder="1" applyAlignment="1">
      <alignment horizontal="center"/>
    </xf>
    <xf numFmtId="0" fontId="6" fillId="5" borderId="0" xfId="1" applyFont="1" applyFill="1" applyBorder="1" applyAlignment="1">
      <alignment horizontal="center" vertical="center" wrapText="1"/>
    </xf>
    <xf numFmtId="0" fontId="4" fillId="3" borderId="16" xfId="1" applyFont="1" applyFill="1" applyBorder="1" applyAlignment="1">
      <alignment horizontal="center" vertical="center"/>
    </xf>
    <xf numFmtId="0" fontId="2" fillId="4" borderId="11" xfId="1" applyFont="1" applyFill="1" applyBorder="1" applyAlignment="1">
      <alignment horizontal="center"/>
    </xf>
    <xf numFmtId="0" fontId="2" fillId="4" borderId="18" xfId="1" applyFont="1" applyFill="1" applyBorder="1" applyAlignment="1">
      <alignment horizontal="center"/>
    </xf>
    <xf numFmtId="49" fontId="21" fillId="7" borderId="25" xfId="0" applyNumberFormat="1" applyFont="1" applyFill="1" applyBorder="1" applyAlignment="1">
      <alignment horizontal="left" vertical="top" wrapText="1"/>
    </xf>
    <xf numFmtId="0" fontId="0" fillId="0" borderId="26" xfId="0" applyBorder="1"/>
    <xf numFmtId="0" fontId="0" fillId="0" borderId="27" xfId="0" applyBorder="1"/>
    <xf numFmtId="0" fontId="4" fillId="2" borderId="4" xfId="1" applyFont="1" applyFill="1" applyBorder="1" applyAlignment="1">
      <alignment horizontal="center" vertical="center"/>
    </xf>
    <xf numFmtId="0" fontId="2" fillId="0" borderId="3" xfId="1" applyFont="1" applyBorder="1"/>
    <xf numFmtId="0" fontId="18" fillId="0" borderId="9" xfId="1" applyFont="1" applyBorder="1" applyAlignment="1">
      <alignment horizontal="left" vertical="top" wrapText="1"/>
    </xf>
    <xf numFmtId="0" fontId="9" fillId="0" borderId="8" xfId="1" applyFont="1" applyBorder="1"/>
    <xf numFmtId="0" fontId="9" fillId="0" borderId="7" xfId="1" applyFont="1" applyBorder="1"/>
    <xf numFmtId="49" fontId="21" fillId="7" borderId="28" xfId="0" applyNumberFormat="1" applyFont="1" applyFill="1" applyBorder="1" applyAlignment="1">
      <alignment horizontal="left" vertical="top" wrapText="1"/>
    </xf>
    <xf numFmtId="0" fontId="0" fillId="0" borderId="29" xfId="0" applyBorder="1"/>
    <xf numFmtId="0" fontId="0" fillId="0" borderId="30" xfId="0" applyBorder="1"/>
    <xf numFmtId="0" fontId="2" fillId="0" borderId="0" xfId="1" applyFont="1" applyAlignment="1">
      <alignment horizontal="right"/>
    </xf>
    <xf numFmtId="0" fontId="2" fillId="0" borderId="0" xfId="1" applyFont="1"/>
    <xf numFmtId="0" fontId="4" fillId="4" borderId="13" xfId="1" applyFont="1" applyFill="1" applyBorder="1" applyAlignment="1">
      <alignment horizontal="center"/>
    </xf>
    <xf numFmtId="0" fontId="4" fillId="4" borderId="12" xfId="1" applyFont="1" applyFill="1" applyBorder="1" applyAlignment="1">
      <alignment horizontal="center"/>
    </xf>
    <xf numFmtId="0" fontId="4" fillId="4" borderId="5" xfId="1" applyFont="1" applyFill="1" applyBorder="1" applyAlignment="1">
      <alignment horizontal="center"/>
    </xf>
    <xf numFmtId="0" fontId="3" fillId="0" borderId="3" xfId="1" applyFont="1" applyBorder="1"/>
    <xf numFmtId="0" fontId="3" fillId="0" borderId="0" xfId="1" applyFont="1" applyAlignment="1">
      <alignment horizontal="right"/>
    </xf>
    <xf numFmtId="0" fontId="1" fillId="0" borderId="0" xfId="1"/>
    <xf numFmtId="0" fontId="15" fillId="5" borderId="11" xfId="1" applyFont="1" applyFill="1" applyBorder="1" applyAlignment="1">
      <alignment horizontal="center" vertical="center" wrapText="1"/>
    </xf>
    <xf numFmtId="0" fontId="16" fillId="0" borderId="0" xfId="0" applyFont="1" applyAlignment="1">
      <alignment vertical="center" wrapText="1"/>
    </xf>
    <xf numFmtId="0" fontId="16" fillId="0" borderId="0" xfId="0" applyFont="1" applyAlignment="1">
      <alignment horizontal="left" vertical="center" wrapText="1"/>
    </xf>
    <xf numFmtId="0" fontId="16" fillId="0" borderId="15" xfId="0" applyFont="1" applyBorder="1" applyAlignment="1">
      <alignment horizontal="left" vertical="center" wrapText="1"/>
    </xf>
    <xf numFmtId="0" fontId="16" fillId="0" borderId="0" xfId="0" applyFont="1" applyAlignment="1">
      <alignment vertical="center"/>
    </xf>
    <xf numFmtId="0" fontId="16" fillId="0" borderId="15" xfId="0" applyFont="1" applyBorder="1" applyAlignment="1">
      <alignment horizontal="right" vertical="center" wrapText="1"/>
    </xf>
    <xf numFmtId="0" fontId="17" fillId="0" borderId="15" xfId="2" applyFont="1" applyBorder="1" applyAlignment="1">
      <alignment horizontal="right" vertical="center" wrapText="1"/>
    </xf>
    <xf numFmtId="0" fontId="1" fillId="0" borderId="0" xfId="1" applyFill="1"/>
    <xf numFmtId="0" fontId="7" fillId="0" borderId="0" xfId="1" applyFont="1" applyFill="1"/>
    <xf numFmtId="0" fontId="2" fillId="0" borderId="16" xfId="1" applyFont="1" applyBorder="1" applyAlignment="1">
      <alignment horizontal="center" vertical="top" wrapText="1"/>
    </xf>
    <xf numFmtId="49" fontId="0" fillId="0" borderId="44" xfId="0" applyNumberFormat="1" applyBorder="1" applyAlignment="1">
      <alignment wrapText="1"/>
    </xf>
    <xf numFmtId="49" fontId="21" fillId="7" borderId="44" xfId="0" applyNumberFormat="1" applyFont="1" applyFill="1" applyBorder="1" applyAlignment="1">
      <alignment horizontal="center" vertical="center"/>
    </xf>
    <xf numFmtId="0" fontId="0" fillId="0" borderId="44" xfId="0" applyBorder="1"/>
    <xf numFmtId="0" fontId="0" fillId="0" borderId="15" xfId="0" applyBorder="1"/>
    <xf numFmtId="49" fontId="22" fillId="0" borderId="15" xfId="0" applyNumberFormat="1" applyFont="1" applyFill="1" applyBorder="1" applyAlignment="1">
      <alignment wrapText="1"/>
    </xf>
  </cellXfs>
  <cellStyles count="3">
    <cellStyle name="Гиперссылка" xfId="2" builtinId="8"/>
    <cellStyle name="Обычный" xfId="0" builtinId="0"/>
    <cellStyle name="Обычный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4"/>
  <sheetViews>
    <sheetView workbookViewId="0">
      <selection activeCell="B12" sqref="B12"/>
    </sheetView>
  </sheetViews>
  <sheetFormatPr defaultRowHeight="18.75"/>
  <cols>
    <col min="1" max="1" width="77.5703125" style="128" customWidth="1"/>
    <col min="2" max="2" width="90.5703125" style="130" customWidth="1"/>
  </cols>
  <sheetData>
    <row r="1" spans="1:2" ht="24.95" customHeight="1"/>
    <row r="2" spans="1:2" ht="24.95" customHeight="1">
      <c r="B2" s="127"/>
    </row>
    <row r="3" spans="1:2" ht="24.95" customHeight="1">
      <c r="A3" s="129" t="s">
        <v>22</v>
      </c>
      <c r="B3" s="131" t="s">
        <v>465</v>
      </c>
    </row>
    <row r="4" spans="1:2" ht="44.25" customHeight="1">
      <c r="A4" s="129" t="s">
        <v>36</v>
      </c>
      <c r="B4" s="131" t="s">
        <v>466</v>
      </c>
    </row>
    <row r="5" spans="1:2" ht="24.95" customHeight="1">
      <c r="A5" s="129" t="s">
        <v>21</v>
      </c>
      <c r="B5" s="131"/>
    </row>
    <row r="6" spans="1:2" ht="24.95" customHeight="1">
      <c r="A6" s="129" t="s">
        <v>28</v>
      </c>
      <c r="B6" s="131"/>
    </row>
    <row r="7" spans="1:2" ht="24.95" customHeight="1">
      <c r="A7" s="129" t="s">
        <v>37</v>
      </c>
      <c r="B7" s="131"/>
    </row>
    <row r="8" spans="1:2" ht="24.95" customHeight="1">
      <c r="A8" s="129" t="s">
        <v>23</v>
      </c>
      <c r="B8" s="131"/>
    </row>
    <row r="9" spans="1:2" ht="24.95" customHeight="1">
      <c r="A9" s="129" t="s">
        <v>24</v>
      </c>
      <c r="B9" s="131"/>
    </row>
    <row r="10" spans="1:2" ht="24.95" customHeight="1">
      <c r="A10" s="129" t="s">
        <v>27</v>
      </c>
      <c r="B10" s="132"/>
    </row>
    <row r="11" spans="1:2" ht="24.95" customHeight="1">
      <c r="A11" s="129" t="s">
        <v>41</v>
      </c>
      <c r="B11" s="131"/>
    </row>
    <row r="12" spans="1:2" ht="24.95" customHeight="1">
      <c r="A12" s="129" t="s">
        <v>44</v>
      </c>
      <c r="B12" s="131"/>
    </row>
    <row r="13" spans="1:2" ht="24.95" customHeight="1">
      <c r="A13" s="129" t="s">
        <v>38</v>
      </c>
      <c r="B13" s="132"/>
    </row>
    <row r="14" spans="1:2" ht="24.95" customHeight="1">
      <c r="A14" s="129" t="s">
        <v>42</v>
      </c>
      <c r="B14" s="131"/>
    </row>
    <row r="15" spans="1:2" ht="24.95" customHeight="1">
      <c r="A15" s="129" t="s">
        <v>25</v>
      </c>
      <c r="B15" s="131"/>
    </row>
    <row r="16" spans="1:2" ht="24.95" customHeight="1">
      <c r="A16" s="129" t="s">
        <v>26</v>
      </c>
      <c r="B16" s="131"/>
    </row>
    <row r="17" spans="1:2" ht="24.95" customHeight="1">
      <c r="A17" s="129" t="s">
        <v>45</v>
      </c>
      <c r="B17" s="131"/>
    </row>
    <row r="18" spans="1:2" ht="24.95" customHeight="1"/>
    <row r="19" spans="1:2" ht="24.95" customHeight="1"/>
    <row r="20" spans="1:2" ht="24.95" customHeight="1">
      <c r="A20" s="128" t="s">
        <v>47</v>
      </c>
    </row>
    <row r="21" spans="1:2" ht="24.95" customHeight="1">
      <c r="A21" s="128" t="s">
        <v>48</v>
      </c>
    </row>
    <row r="22" spans="1:2" ht="24.95" customHeight="1">
      <c r="A22" s="128" t="s">
        <v>49</v>
      </c>
    </row>
    <row r="23" spans="1:2" ht="24.95" customHeight="1">
      <c r="A23" s="128" t="s">
        <v>50</v>
      </c>
    </row>
    <row r="24" spans="1:2" ht="24.95" customHeight="1"/>
    <row r="25" spans="1:2" ht="24.95" customHeight="1"/>
    <row r="34" ht="24.95" customHeight="1"/>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77"/>
  <sheetViews>
    <sheetView topLeftCell="A172" zoomScaleNormal="100" workbookViewId="0">
      <selection activeCell="C172" sqref="C1:C1048576"/>
    </sheetView>
  </sheetViews>
  <sheetFormatPr defaultColWidth="14.42578125" defaultRowHeight="15" customHeight="1"/>
  <cols>
    <col min="1" max="1" width="5.140625" style="13" customWidth="1"/>
    <col min="2" max="2" width="52" style="13" customWidth="1"/>
    <col min="3" max="3" width="50.140625" style="13" customWidth="1"/>
    <col min="4" max="4" width="22" style="13" customWidth="1"/>
    <col min="5" max="5" width="15.42578125" style="13" customWidth="1"/>
    <col min="6" max="6" width="19.7109375" style="13" bestFit="1" customWidth="1"/>
    <col min="7" max="7" width="14.42578125" style="13" customWidth="1"/>
    <col min="8" max="8" width="25" style="13" bestFit="1" customWidth="1"/>
    <col min="9" max="11" width="8.7109375" style="1" customWidth="1"/>
    <col min="12" max="16384" width="14.42578125" style="1"/>
  </cols>
  <sheetData>
    <row r="1" spans="1:10">
      <c r="A1" s="99" t="s">
        <v>9</v>
      </c>
      <c r="B1" s="100"/>
      <c r="C1" s="100"/>
      <c r="D1" s="100"/>
      <c r="E1" s="100"/>
      <c r="F1" s="100"/>
      <c r="G1" s="100"/>
      <c r="H1" s="100"/>
      <c r="I1" s="14"/>
      <c r="J1" s="14"/>
    </row>
    <row r="2" spans="1:10" s="12" customFormat="1" ht="20.25">
      <c r="A2" s="102" t="s">
        <v>34</v>
      </c>
      <c r="B2" s="102"/>
      <c r="C2" s="102"/>
      <c r="D2" s="102"/>
      <c r="E2" s="102"/>
      <c r="F2" s="102"/>
      <c r="G2" s="102"/>
      <c r="H2" s="102"/>
      <c r="I2" s="14"/>
      <c r="J2" s="14"/>
    </row>
    <row r="3" spans="1:10" s="12" customFormat="1" ht="21" customHeight="1">
      <c r="A3" s="103" t="str">
        <f>'Информация о Чемпионате'!B4</f>
        <v>Региональный этап Чемпионата по профессиональному мастерству "Профессионалы" в 2025 г</v>
      </c>
      <c r="B3" s="103"/>
      <c r="C3" s="103"/>
      <c r="D3" s="103"/>
      <c r="E3" s="103"/>
      <c r="F3" s="103"/>
      <c r="G3" s="103"/>
      <c r="H3" s="103"/>
      <c r="I3" s="15"/>
      <c r="J3" s="15"/>
    </row>
    <row r="4" spans="1:10" s="12" customFormat="1" ht="20.25">
      <c r="A4" s="102" t="s">
        <v>35</v>
      </c>
      <c r="B4" s="102"/>
      <c r="C4" s="102"/>
      <c r="D4" s="102"/>
      <c r="E4" s="102"/>
      <c r="F4" s="102"/>
      <c r="G4" s="102"/>
      <c r="H4" s="102"/>
      <c r="I4" s="14"/>
      <c r="J4" s="14"/>
    </row>
    <row r="5" spans="1:10" ht="22.5" customHeight="1">
      <c r="A5" s="101" t="str">
        <f>'Информация о Чемпионате'!B3</f>
        <v>Видеопроизводство (основная)</v>
      </c>
      <c r="B5" s="101"/>
      <c r="C5" s="101"/>
      <c r="D5" s="101"/>
      <c r="E5" s="101"/>
      <c r="F5" s="101"/>
      <c r="G5" s="101"/>
      <c r="H5" s="101"/>
      <c r="I5" s="14"/>
      <c r="J5" s="14"/>
    </row>
    <row r="6" spans="1:10">
      <c r="A6" s="97" t="s">
        <v>11</v>
      </c>
      <c r="B6" s="100"/>
      <c r="C6" s="100"/>
      <c r="D6" s="100"/>
      <c r="E6" s="100"/>
      <c r="F6" s="100"/>
      <c r="G6" s="100"/>
      <c r="H6" s="100"/>
      <c r="I6" s="14"/>
      <c r="J6" s="14"/>
    </row>
    <row r="7" spans="1:10" ht="15.75" customHeight="1">
      <c r="A7" s="97" t="s">
        <v>32</v>
      </c>
      <c r="B7" s="97"/>
      <c r="C7" s="98">
        <f>'Информация о Чемпионате'!B5</f>
        <v>0</v>
      </c>
      <c r="D7" s="98"/>
      <c r="E7" s="98"/>
      <c r="F7" s="98"/>
      <c r="G7" s="98"/>
      <c r="H7" s="98"/>
    </row>
    <row r="8" spans="1:10" ht="15.75" customHeight="1">
      <c r="A8" s="97" t="s">
        <v>33</v>
      </c>
      <c r="B8" s="97"/>
      <c r="C8" s="97"/>
      <c r="D8" s="98">
        <f>'Информация о Чемпионате'!B6</f>
        <v>0</v>
      </c>
      <c r="E8" s="98"/>
      <c r="F8" s="98"/>
      <c r="G8" s="98"/>
      <c r="H8" s="98"/>
    </row>
    <row r="9" spans="1:10" ht="15.75" customHeight="1">
      <c r="A9" s="97" t="s">
        <v>29</v>
      </c>
      <c r="B9" s="97"/>
      <c r="C9" s="97">
        <f>'Информация о Чемпионате'!B7</f>
        <v>0</v>
      </c>
      <c r="D9" s="97"/>
      <c r="E9" s="97"/>
      <c r="F9" s="97"/>
      <c r="G9" s="97"/>
      <c r="H9" s="97"/>
    </row>
    <row r="10" spans="1:10" ht="15.75" customHeight="1">
      <c r="A10" s="97" t="s">
        <v>31</v>
      </c>
      <c r="B10" s="97"/>
      <c r="C10" s="97">
        <f>'Информация о Чемпионате'!B9</f>
        <v>0</v>
      </c>
      <c r="D10" s="97"/>
      <c r="E10" s="97">
        <f>'Информация о Чемпионате'!B10</f>
        <v>0</v>
      </c>
      <c r="F10" s="97"/>
      <c r="G10" s="97">
        <f>'Информация о Чемпионате'!B11</f>
        <v>0</v>
      </c>
      <c r="H10" s="97"/>
    </row>
    <row r="11" spans="1:10" ht="15.75" customHeight="1">
      <c r="A11" s="97" t="s">
        <v>39</v>
      </c>
      <c r="B11" s="97"/>
      <c r="C11" s="97">
        <f>'Информация о Чемпионате'!B12</f>
        <v>0</v>
      </c>
      <c r="D11" s="97"/>
      <c r="E11" s="97">
        <f>'Информация о Чемпионате'!B13</f>
        <v>0</v>
      </c>
      <c r="F11" s="97"/>
      <c r="G11" s="97">
        <f>'Информация о Чемпионате'!B14</f>
        <v>0</v>
      </c>
      <c r="H11" s="97"/>
    </row>
    <row r="12" spans="1:10" ht="15.75" customHeight="1">
      <c r="A12" s="97" t="s">
        <v>46</v>
      </c>
      <c r="B12" s="97"/>
      <c r="C12" s="97">
        <f>'Информация о Чемпионате'!B17</f>
        <v>0</v>
      </c>
      <c r="D12" s="97"/>
      <c r="E12" s="97"/>
      <c r="F12" s="97"/>
      <c r="G12" s="97"/>
      <c r="H12" s="97"/>
    </row>
    <row r="13" spans="1:10" ht="15.75" customHeight="1">
      <c r="A13" s="97" t="s">
        <v>19</v>
      </c>
      <c r="B13" s="97"/>
      <c r="C13" s="97">
        <f>'Информация о Чемпионате'!B15</f>
        <v>0</v>
      </c>
      <c r="D13" s="97"/>
      <c r="E13" s="97"/>
      <c r="F13" s="97"/>
      <c r="G13" s="97"/>
      <c r="H13" s="97"/>
    </row>
    <row r="14" spans="1:10" ht="15.75" customHeight="1">
      <c r="A14" s="97" t="s">
        <v>20</v>
      </c>
      <c r="B14" s="97"/>
      <c r="C14" s="97">
        <f>'Информация о Чемпионате'!B16</f>
        <v>0</v>
      </c>
      <c r="D14" s="97"/>
      <c r="E14" s="97"/>
      <c r="F14" s="97"/>
      <c r="G14" s="97"/>
      <c r="H14" s="97"/>
    </row>
    <row r="15" spans="1:10" ht="15.75" customHeight="1">
      <c r="A15" s="97" t="s">
        <v>30</v>
      </c>
      <c r="B15" s="97"/>
      <c r="C15" s="97">
        <f>'Информация о Чемпионате'!B8</f>
        <v>0</v>
      </c>
      <c r="D15" s="97"/>
      <c r="E15" s="97"/>
      <c r="F15" s="97"/>
      <c r="G15" s="97"/>
      <c r="H15" s="97"/>
    </row>
    <row r="16" spans="1:10" ht="21" thickBot="1">
      <c r="A16" s="104" t="s">
        <v>16</v>
      </c>
      <c r="B16" s="105"/>
      <c r="C16" s="105"/>
      <c r="D16" s="105"/>
      <c r="E16" s="105"/>
      <c r="F16" s="105"/>
      <c r="G16" s="105"/>
      <c r="H16" s="106"/>
    </row>
    <row r="17" spans="1:8" ht="14.45" customHeight="1">
      <c r="A17" s="94" t="s">
        <v>8</v>
      </c>
      <c r="B17" s="95"/>
      <c r="C17" s="95"/>
      <c r="D17" s="95"/>
      <c r="E17" s="95"/>
      <c r="F17" s="95"/>
      <c r="G17" s="95"/>
      <c r="H17" s="96"/>
    </row>
    <row r="18" spans="1:8" ht="14.45" customHeight="1">
      <c r="A18" s="85" t="s">
        <v>51</v>
      </c>
      <c r="B18" s="86"/>
      <c r="C18" s="86"/>
      <c r="D18" s="86"/>
      <c r="E18" s="86"/>
      <c r="F18" s="86"/>
      <c r="G18" s="86"/>
      <c r="H18" s="87"/>
    </row>
    <row r="19" spans="1:8" ht="14.45" customHeight="1">
      <c r="A19" s="85" t="s">
        <v>52</v>
      </c>
      <c r="B19" s="86"/>
      <c r="C19" s="86"/>
      <c r="D19" s="86"/>
      <c r="E19" s="86"/>
      <c r="F19" s="86"/>
      <c r="G19" s="86"/>
      <c r="H19" s="87"/>
    </row>
    <row r="20" spans="1:8" ht="14.45" customHeight="1">
      <c r="A20" s="85" t="s">
        <v>53</v>
      </c>
      <c r="B20" s="86"/>
      <c r="C20" s="86"/>
      <c r="D20" s="86"/>
      <c r="E20" s="86"/>
      <c r="F20" s="86"/>
      <c r="G20" s="86"/>
      <c r="H20" s="87"/>
    </row>
    <row r="21" spans="1:8" ht="14.45" customHeight="1">
      <c r="A21" s="85" t="s">
        <v>54</v>
      </c>
      <c r="B21" s="86"/>
      <c r="C21" s="86"/>
      <c r="D21" s="86"/>
      <c r="E21" s="86"/>
      <c r="F21" s="86"/>
      <c r="G21" s="86"/>
      <c r="H21" s="87"/>
    </row>
    <row r="22" spans="1:8" ht="15" customHeight="1">
      <c r="A22" s="85" t="s">
        <v>55</v>
      </c>
      <c r="B22" s="86"/>
      <c r="C22" s="86"/>
      <c r="D22" s="86"/>
      <c r="E22" s="86"/>
      <c r="F22" s="86"/>
      <c r="G22" s="86"/>
      <c r="H22" s="87"/>
    </row>
    <row r="23" spans="1:8" ht="14.45" customHeight="1">
      <c r="A23" s="85" t="s">
        <v>56</v>
      </c>
      <c r="B23" s="86"/>
      <c r="C23" s="86"/>
      <c r="D23" s="86"/>
      <c r="E23" s="86"/>
      <c r="F23" s="86"/>
      <c r="G23" s="86"/>
      <c r="H23" s="87"/>
    </row>
    <row r="24" spans="1:8" ht="14.45" customHeight="1">
      <c r="A24" s="85" t="s">
        <v>57</v>
      </c>
      <c r="B24" s="86"/>
      <c r="C24" s="86"/>
      <c r="D24" s="86"/>
      <c r="E24" s="86"/>
      <c r="F24" s="86"/>
      <c r="G24" s="86"/>
      <c r="H24" s="87"/>
    </row>
    <row r="25" spans="1:8" ht="15" customHeight="1" thickBot="1">
      <c r="A25" s="107" t="s">
        <v>58</v>
      </c>
      <c r="B25" s="108"/>
      <c r="C25" s="108"/>
      <c r="D25" s="108"/>
      <c r="E25" s="108"/>
      <c r="F25" s="108"/>
      <c r="G25" s="108"/>
      <c r="H25" s="109"/>
    </row>
    <row r="26" spans="1:8" ht="60">
      <c r="A26" s="7" t="s">
        <v>6</v>
      </c>
      <c r="B26" s="5" t="s">
        <v>5</v>
      </c>
      <c r="C26" s="5" t="s">
        <v>4</v>
      </c>
      <c r="D26" s="6" t="s">
        <v>3</v>
      </c>
      <c r="E26" s="6" t="s">
        <v>2</v>
      </c>
      <c r="F26" s="6" t="s">
        <v>1</v>
      </c>
      <c r="G26" s="6" t="s">
        <v>0</v>
      </c>
      <c r="H26" s="6" t="s">
        <v>10</v>
      </c>
    </row>
    <row r="27" spans="1:8" ht="409.5">
      <c r="A27" s="29">
        <v>1</v>
      </c>
      <c r="B27" s="35" t="s">
        <v>59</v>
      </c>
      <c r="C27" s="36" t="s">
        <v>60</v>
      </c>
      <c r="D27" s="37" t="s">
        <v>61</v>
      </c>
      <c r="E27" s="38">
        <v>1</v>
      </c>
      <c r="F27" s="37" t="s">
        <v>62</v>
      </c>
      <c r="G27" s="38">
        <v>1</v>
      </c>
      <c r="H27" s="39"/>
    </row>
    <row r="28" spans="1:8" ht="409.5">
      <c r="A28" s="29">
        <v>2</v>
      </c>
      <c r="B28" s="35" t="s">
        <v>63</v>
      </c>
      <c r="C28" s="36" t="s">
        <v>64</v>
      </c>
      <c r="D28" s="37" t="s">
        <v>61</v>
      </c>
      <c r="E28" s="38">
        <v>1</v>
      </c>
      <c r="F28" s="37" t="s">
        <v>62</v>
      </c>
      <c r="G28" s="38">
        <v>1</v>
      </c>
      <c r="H28" s="39"/>
    </row>
    <row r="29" spans="1:8" ht="360">
      <c r="A29" s="29">
        <v>3</v>
      </c>
      <c r="B29" s="35" t="s">
        <v>65</v>
      </c>
      <c r="C29" s="40" t="s">
        <v>66</v>
      </c>
      <c r="D29" s="37" t="s">
        <v>61</v>
      </c>
      <c r="E29" s="38">
        <v>1</v>
      </c>
      <c r="F29" s="37" t="s">
        <v>62</v>
      </c>
      <c r="G29" s="38">
        <v>5</v>
      </c>
      <c r="H29" s="39"/>
    </row>
    <row r="30" spans="1:8" ht="75">
      <c r="A30" s="29">
        <v>4</v>
      </c>
      <c r="B30" s="35" t="s">
        <v>67</v>
      </c>
      <c r="C30" s="35" t="s">
        <v>68</v>
      </c>
      <c r="D30" s="37" t="s">
        <v>69</v>
      </c>
      <c r="E30" s="38">
        <v>1</v>
      </c>
      <c r="F30" s="37" t="s">
        <v>62</v>
      </c>
      <c r="G30" s="38">
        <v>9</v>
      </c>
      <c r="H30" s="39"/>
    </row>
    <row r="31" spans="1:8" ht="75">
      <c r="A31" s="29">
        <v>5</v>
      </c>
      <c r="B31" s="35" t="s">
        <v>70</v>
      </c>
      <c r="C31" s="35" t="s">
        <v>71</v>
      </c>
      <c r="D31" s="37" t="s">
        <v>69</v>
      </c>
      <c r="E31" s="38">
        <v>1</v>
      </c>
      <c r="F31" s="37" t="s">
        <v>62</v>
      </c>
      <c r="G31" s="38">
        <v>9</v>
      </c>
      <c r="H31" s="39"/>
    </row>
    <row r="32" spans="1:8" ht="30">
      <c r="A32" s="29">
        <v>6</v>
      </c>
      <c r="B32" s="35" t="s">
        <v>72</v>
      </c>
      <c r="C32" s="35" t="s">
        <v>73</v>
      </c>
      <c r="D32" s="37" t="s">
        <v>69</v>
      </c>
      <c r="E32" s="38">
        <v>1</v>
      </c>
      <c r="F32" s="37" t="s">
        <v>62</v>
      </c>
      <c r="G32" s="38">
        <v>1</v>
      </c>
      <c r="H32" s="39"/>
    </row>
    <row r="33" spans="1:8" ht="409.5">
      <c r="A33" s="29">
        <v>7</v>
      </c>
      <c r="B33" s="35" t="s">
        <v>74</v>
      </c>
      <c r="C33" s="35" t="s">
        <v>75</v>
      </c>
      <c r="D33" s="37" t="s">
        <v>61</v>
      </c>
      <c r="E33" s="38">
        <v>3</v>
      </c>
      <c r="F33" s="37" t="s">
        <v>62</v>
      </c>
      <c r="G33" s="38">
        <v>1</v>
      </c>
      <c r="H33" s="39"/>
    </row>
    <row r="34" spans="1:8" ht="409.5">
      <c r="A34" s="29">
        <v>8</v>
      </c>
      <c r="B34" s="35" t="s">
        <v>76</v>
      </c>
      <c r="C34" s="35" t="s">
        <v>77</v>
      </c>
      <c r="D34" s="37" t="s">
        <v>78</v>
      </c>
      <c r="E34" s="38">
        <v>3</v>
      </c>
      <c r="F34" s="37" t="s">
        <v>62</v>
      </c>
      <c r="G34" s="38">
        <v>1</v>
      </c>
      <c r="H34" s="39"/>
    </row>
    <row r="35" spans="1:8" s="19" customFormat="1">
      <c r="A35" s="29">
        <v>9</v>
      </c>
      <c r="B35" s="35" t="s">
        <v>79</v>
      </c>
      <c r="C35" s="35" t="s">
        <v>80</v>
      </c>
      <c r="D35" s="37" t="s">
        <v>81</v>
      </c>
      <c r="E35" s="37" t="s">
        <v>82</v>
      </c>
      <c r="F35" s="37" t="s">
        <v>62</v>
      </c>
      <c r="G35" s="37" t="s">
        <v>83</v>
      </c>
      <c r="H35" s="39"/>
    </row>
    <row r="36" spans="1:8" s="19" customFormat="1" ht="30">
      <c r="A36" s="29">
        <v>10</v>
      </c>
      <c r="B36" s="35" t="s">
        <v>84</v>
      </c>
      <c r="C36" s="35" t="s">
        <v>85</v>
      </c>
      <c r="D36" s="37" t="s">
        <v>81</v>
      </c>
      <c r="E36" s="37" t="s">
        <v>82</v>
      </c>
      <c r="F36" s="37" t="s">
        <v>62</v>
      </c>
      <c r="G36" s="37" t="s">
        <v>83</v>
      </c>
      <c r="H36" s="39"/>
    </row>
    <row r="37" spans="1:8" s="19" customFormat="1">
      <c r="A37" s="29">
        <v>11</v>
      </c>
      <c r="B37" s="35" t="s">
        <v>86</v>
      </c>
      <c r="C37" s="35" t="s">
        <v>87</v>
      </c>
      <c r="D37" s="37" t="s">
        <v>81</v>
      </c>
      <c r="E37" s="37" t="s">
        <v>82</v>
      </c>
      <c r="F37" s="37" t="s">
        <v>62</v>
      </c>
      <c r="G37" s="37" t="s">
        <v>83</v>
      </c>
      <c r="H37" s="39"/>
    </row>
    <row r="38" spans="1:8" s="19" customFormat="1" ht="45">
      <c r="A38" s="29">
        <v>12</v>
      </c>
      <c r="B38" s="35" t="s">
        <v>88</v>
      </c>
      <c r="C38" s="35" t="s">
        <v>89</v>
      </c>
      <c r="D38" s="37" t="s">
        <v>81</v>
      </c>
      <c r="E38" s="37" t="s">
        <v>82</v>
      </c>
      <c r="F38" s="37" t="s">
        <v>62</v>
      </c>
      <c r="G38" s="37" t="s">
        <v>83</v>
      </c>
      <c r="H38" s="39"/>
    </row>
    <row r="39" spans="1:8" s="19" customFormat="1" ht="30">
      <c r="A39" s="29">
        <v>13</v>
      </c>
      <c r="B39" s="35" t="s">
        <v>90</v>
      </c>
      <c r="C39" s="35" t="s">
        <v>91</v>
      </c>
      <c r="D39" s="37" t="s">
        <v>81</v>
      </c>
      <c r="E39" s="37" t="s">
        <v>82</v>
      </c>
      <c r="F39" s="37" t="s">
        <v>62</v>
      </c>
      <c r="G39" s="37" t="s">
        <v>83</v>
      </c>
      <c r="H39" s="39"/>
    </row>
    <row r="40" spans="1:8" s="19" customFormat="1" ht="30">
      <c r="A40" s="29">
        <v>14</v>
      </c>
      <c r="B40" s="35" t="s">
        <v>92</v>
      </c>
      <c r="C40" s="35" t="s">
        <v>93</v>
      </c>
      <c r="D40" s="37" t="s">
        <v>81</v>
      </c>
      <c r="E40" s="37" t="s">
        <v>82</v>
      </c>
      <c r="F40" s="37" t="s">
        <v>62</v>
      </c>
      <c r="G40" s="37" t="s">
        <v>83</v>
      </c>
      <c r="H40" s="39"/>
    </row>
    <row r="41" spans="1:8" s="19" customFormat="1" ht="30">
      <c r="A41" s="29">
        <v>15</v>
      </c>
      <c r="B41" s="35" t="s">
        <v>94</v>
      </c>
      <c r="C41" s="35" t="s">
        <v>95</v>
      </c>
      <c r="D41" s="37" t="s">
        <v>81</v>
      </c>
      <c r="E41" s="37" t="s">
        <v>82</v>
      </c>
      <c r="F41" s="37" t="s">
        <v>62</v>
      </c>
      <c r="G41" s="37" t="s">
        <v>83</v>
      </c>
      <c r="H41" s="39"/>
    </row>
    <row r="42" spans="1:8" s="19" customFormat="1" ht="30">
      <c r="A42" s="29">
        <v>16</v>
      </c>
      <c r="B42" s="35" t="s">
        <v>96</v>
      </c>
      <c r="C42" s="35" t="s">
        <v>97</v>
      </c>
      <c r="D42" s="37" t="s">
        <v>81</v>
      </c>
      <c r="E42" s="37" t="s">
        <v>82</v>
      </c>
      <c r="F42" s="37" t="s">
        <v>62</v>
      </c>
      <c r="G42" s="37" t="s">
        <v>83</v>
      </c>
      <c r="H42" s="39"/>
    </row>
    <row r="43" spans="1:8" s="19" customFormat="1">
      <c r="A43" s="29">
        <v>17</v>
      </c>
      <c r="B43" s="35" t="s">
        <v>98</v>
      </c>
      <c r="C43" s="35" t="s">
        <v>99</v>
      </c>
      <c r="D43" s="37" t="s">
        <v>81</v>
      </c>
      <c r="E43" s="37" t="s">
        <v>82</v>
      </c>
      <c r="F43" s="37" t="s">
        <v>62</v>
      </c>
      <c r="G43" s="37" t="s">
        <v>83</v>
      </c>
      <c r="H43" s="39"/>
    </row>
    <row r="44" spans="1:8" s="19" customFormat="1">
      <c r="A44" s="29">
        <v>18</v>
      </c>
      <c r="B44" s="35" t="s">
        <v>100</v>
      </c>
      <c r="C44" s="35" t="s">
        <v>101</v>
      </c>
      <c r="D44" s="37" t="s">
        <v>81</v>
      </c>
      <c r="E44" s="37" t="s">
        <v>82</v>
      </c>
      <c r="F44" s="37" t="s">
        <v>62</v>
      </c>
      <c r="G44" s="37" t="s">
        <v>83</v>
      </c>
      <c r="H44" s="39"/>
    </row>
    <row r="45" spans="1:8" s="19" customFormat="1">
      <c r="A45" s="29">
        <v>19</v>
      </c>
      <c r="B45" s="35" t="s">
        <v>102</v>
      </c>
      <c r="C45" s="35" t="s">
        <v>103</v>
      </c>
      <c r="D45" s="37" t="s">
        <v>81</v>
      </c>
      <c r="E45" s="37" t="s">
        <v>82</v>
      </c>
      <c r="F45" s="37" t="s">
        <v>62</v>
      </c>
      <c r="G45" s="37" t="s">
        <v>83</v>
      </c>
      <c r="H45" s="39"/>
    </row>
    <row r="46" spans="1:8" s="19" customFormat="1">
      <c r="A46" s="29">
        <v>20</v>
      </c>
      <c r="B46" s="35" t="s">
        <v>104</v>
      </c>
      <c r="C46" s="35" t="s">
        <v>105</v>
      </c>
      <c r="D46" s="37" t="s">
        <v>81</v>
      </c>
      <c r="E46" s="37" t="s">
        <v>82</v>
      </c>
      <c r="F46" s="37" t="s">
        <v>62</v>
      </c>
      <c r="G46" s="37" t="s">
        <v>83</v>
      </c>
      <c r="H46" s="39"/>
    </row>
    <row r="47" spans="1:8" s="19" customFormat="1">
      <c r="A47" s="29">
        <v>21</v>
      </c>
      <c r="B47" s="35" t="s">
        <v>106</v>
      </c>
      <c r="C47" s="35" t="s">
        <v>105</v>
      </c>
      <c r="D47" s="37" t="s">
        <v>81</v>
      </c>
      <c r="E47" s="37" t="s">
        <v>82</v>
      </c>
      <c r="F47" s="37" t="s">
        <v>62</v>
      </c>
      <c r="G47" s="37" t="s">
        <v>83</v>
      </c>
      <c r="H47" s="39"/>
    </row>
    <row r="48" spans="1:8" s="19" customFormat="1">
      <c r="A48" s="29">
        <v>22</v>
      </c>
      <c r="B48" s="35" t="s">
        <v>107</v>
      </c>
      <c r="C48" s="35" t="s">
        <v>108</v>
      </c>
      <c r="D48" s="37" t="s">
        <v>81</v>
      </c>
      <c r="E48" s="37" t="s">
        <v>82</v>
      </c>
      <c r="F48" s="37" t="s">
        <v>62</v>
      </c>
      <c r="G48" s="37" t="s">
        <v>109</v>
      </c>
      <c r="H48" s="39"/>
    </row>
    <row r="49" spans="1:8" s="19" customFormat="1" ht="120">
      <c r="A49" s="29">
        <v>23</v>
      </c>
      <c r="B49" s="35" t="s">
        <v>110</v>
      </c>
      <c r="C49" s="35" t="s">
        <v>111</v>
      </c>
      <c r="D49" s="37" t="s">
        <v>61</v>
      </c>
      <c r="E49" s="37" t="s">
        <v>82</v>
      </c>
      <c r="F49" s="37" t="s">
        <v>62</v>
      </c>
      <c r="G49" s="38">
        <v>1</v>
      </c>
      <c r="H49" s="39"/>
    </row>
    <row r="50" spans="1:8" s="19" customFormat="1" ht="90">
      <c r="A50" s="29">
        <v>24</v>
      </c>
      <c r="B50" s="35" t="s">
        <v>112</v>
      </c>
      <c r="C50" s="35" t="s">
        <v>113</v>
      </c>
      <c r="D50" s="37" t="s">
        <v>61</v>
      </c>
      <c r="E50" s="38">
        <v>1</v>
      </c>
      <c r="F50" s="37" t="s">
        <v>62</v>
      </c>
      <c r="G50" s="38">
        <v>1</v>
      </c>
      <c r="H50" s="39"/>
    </row>
    <row r="51" spans="1:8" s="19" customFormat="1" ht="30">
      <c r="A51" s="29">
        <v>25</v>
      </c>
      <c r="B51" s="35" t="s">
        <v>114</v>
      </c>
      <c r="C51" s="35" t="s">
        <v>115</v>
      </c>
      <c r="D51" s="37" t="s">
        <v>116</v>
      </c>
      <c r="E51" s="38">
        <v>1</v>
      </c>
      <c r="F51" s="37" t="s">
        <v>62</v>
      </c>
      <c r="G51" s="38">
        <v>1</v>
      </c>
      <c r="H51" s="39"/>
    </row>
    <row r="52" spans="1:8" s="19" customFormat="1" ht="30">
      <c r="A52" s="29">
        <v>26</v>
      </c>
      <c r="B52" s="35" t="s">
        <v>117</v>
      </c>
      <c r="C52" s="35" t="s">
        <v>118</v>
      </c>
      <c r="D52" s="37" t="s">
        <v>61</v>
      </c>
      <c r="E52" s="38">
        <v>3</v>
      </c>
      <c r="F52" s="37" t="s">
        <v>62</v>
      </c>
      <c r="G52" s="38">
        <v>1</v>
      </c>
      <c r="H52" s="39"/>
    </row>
    <row r="53" spans="1:8" s="19" customFormat="1" ht="30">
      <c r="A53" s="29">
        <v>27</v>
      </c>
      <c r="B53" s="35" t="s">
        <v>119</v>
      </c>
      <c r="C53" s="35" t="s">
        <v>118</v>
      </c>
      <c r="D53" s="37" t="s">
        <v>81</v>
      </c>
      <c r="E53" s="38">
        <v>2</v>
      </c>
      <c r="F53" s="37" t="s">
        <v>62</v>
      </c>
      <c r="G53" s="38">
        <v>2</v>
      </c>
      <c r="H53" s="39"/>
    </row>
    <row r="54" spans="1:8" s="19" customFormat="1" ht="30">
      <c r="A54" s="29">
        <v>28</v>
      </c>
      <c r="B54" s="35" t="s">
        <v>120</v>
      </c>
      <c r="C54" s="35" t="s">
        <v>118</v>
      </c>
      <c r="D54" s="37" t="s">
        <v>81</v>
      </c>
      <c r="E54" s="38">
        <v>10</v>
      </c>
      <c r="F54" s="37" t="s">
        <v>62</v>
      </c>
      <c r="G54" s="38">
        <v>10</v>
      </c>
      <c r="H54" s="39"/>
    </row>
    <row r="55" spans="1:8" s="19" customFormat="1" ht="30">
      <c r="A55" s="29">
        <v>29</v>
      </c>
      <c r="B55" s="35" t="s">
        <v>121</v>
      </c>
      <c r="C55" s="35" t="s">
        <v>118</v>
      </c>
      <c r="D55" s="37" t="s">
        <v>81</v>
      </c>
      <c r="E55" s="38">
        <v>10</v>
      </c>
      <c r="F55" s="37" t="s">
        <v>62</v>
      </c>
      <c r="G55" s="38">
        <v>10</v>
      </c>
      <c r="H55" s="39"/>
    </row>
    <row r="56" spans="1:8" s="19" customFormat="1" ht="30">
      <c r="A56" s="29">
        <v>30</v>
      </c>
      <c r="B56" s="35" t="s">
        <v>122</v>
      </c>
      <c r="C56" s="35" t="s">
        <v>118</v>
      </c>
      <c r="D56" s="37" t="s">
        <v>81</v>
      </c>
      <c r="E56" s="38">
        <v>5</v>
      </c>
      <c r="F56" s="37" t="s">
        <v>62</v>
      </c>
      <c r="G56" s="38">
        <v>5</v>
      </c>
      <c r="H56" s="39"/>
    </row>
    <row r="57" spans="1:8" s="19" customFormat="1" ht="30">
      <c r="A57" s="29">
        <v>31</v>
      </c>
      <c r="B57" s="35" t="s">
        <v>123</v>
      </c>
      <c r="C57" s="35" t="s">
        <v>118</v>
      </c>
      <c r="D57" s="37" t="s">
        <v>81</v>
      </c>
      <c r="E57" s="38">
        <v>1</v>
      </c>
      <c r="F57" s="37" t="s">
        <v>62</v>
      </c>
      <c r="G57" s="38">
        <v>1</v>
      </c>
      <c r="H57" s="39"/>
    </row>
    <row r="58" spans="1:8" s="19" customFormat="1" ht="30">
      <c r="A58" s="29">
        <v>32</v>
      </c>
      <c r="B58" s="35" t="s">
        <v>124</v>
      </c>
      <c r="C58" s="35" t="s">
        <v>118</v>
      </c>
      <c r="D58" s="37" t="s">
        <v>81</v>
      </c>
      <c r="E58" s="38">
        <v>1</v>
      </c>
      <c r="F58" s="37" t="s">
        <v>62</v>
      </c>
      <c r="G58" s="38">
        <v>1</v>
      </c>
      <c r="H58" s="39"/>
    </row>
    <row r="59" spans="1:8" s="19" customFormat="1" ht="30">
      <c r="A59" s="29">
        <v>33</v>
      </c>
      <c r="B59" s="35" t="s">
        <v>125</v>
      </c>
      <c r="C59" s="35" t="s">
        <v>118</v>
      </c>
      <c r="D59" s="37" t="s">
        <v>81</v>
      </c>
      <c r="E59" s="38">
        <v>25</v>
      </c>
      <c r="F59" s="37" t="s">
        <v>62</v>
      </c>
      <c r="G59" s="38">
        <v>25</v>
      </c>
      <c r="H59" s="39"/>
    </row>
    <row r="60" spans="1:8" s="19" customFormat="1" ht="30">
      <c r="A60" s="29">
        <v>34</v>
      </c>
      <c r="B60" s="35" t="s">
        <v>126</v>
      </c>
      <c r="C60" s="35" t="s">
        <v>118</v>
      </c>
      <c r="D60" s="37" t="s">
        <v>81</v>
      </c>
      <c r="E60" s="38">
        <v>1</v>
      </c>
      <c r="F60" s="37" t="s">
        <v>62</v>
      </c>
      <c r="G60" s="38">
        <v>1</v>
      </c>
      <c r="H60" s="39"/>
    </row>
    <row r="61" spans="1:8" s="19" customFormat="1" ht="30">
      <c r="A61" s="29">
        <v>35</v>
      </c>
      <c r="B61" s="35" t="s">
        <v>127</v>
      </c>
      <c r="C61" s="35" t="s">
        <v>118</v>
      </c>
      <c r="D61" s="37" t="s">
        <v>81</v>
      </c>
      <c r="E61" s="38">
        <v>1</v>
      </c>
      <c r="F61" s="37" t="s">
        <v>62</v>
      </c>
      <c r="G61" s="38">
        <v>1</v>
      </c>
      <c r="H61" s="39"/>
    </row>
    <row r="62" spans="1:8" s="19" customFormat="1" ht="30">
      <c r="A62" s="29">
        <v>36</v>
      </c>
      <c r="B62" s="35" t="s">
        <v>128</v>
      </c>
      <c r="C62" s="35" t="s">
        <v>118</v>
      </c>
      <c r="D62" s="37" t="s">
        <v>81</v>
      </c>
      <c r="E62" s="38">
        <v>1</v>
      </c>
      <c r="F62" s="37" t="s">
        <v>62</v>
      </c>
      <c r="G62" s="38">
        <v>1</v>
      </c>
      <c r="H62" s="39"/>
    </row>
    <row r="63" spans="1:8" s="19" customFormat="1" ht="30">
      <c r="A63" s="29">
        <v>37</v>
      </c>
      <c r="B63" s="35" t="s">
        <v>129</v>
      </c>
      <c r="C63" s="35" t="s">
        <v>118</v>
      </c>
      <c r="D63" s="37" t="s">
        <v>81</v>
      </c>
      <c r="E63" s="38">
        <v>1</v>
      </c>
      <c r="F63" s="37" t="s">
        <v>62</v>
      </c>
      <c r="G63" s="38">
        <v>1</v>
      </c>
      <c r="H63" s="39"/>
    </row>
    <row r="64" spans="1:8" s="19" customFormat="1" ht="30">
      <c r="A64" s="29">
        <v>38</v>
      </c>
      <c r="B64" s="35" t="s">
        <v>130</v>
      </c>
      <c r="C64" s="35" t="s">
        <v>118</v>
      </c>
      <c r="D64" s="37" t="s">
        <v>81</v>
      </c>
      <c r="E64" s="38">
        <v>1</v>
      </c>
      <c r="F64" s="37" t="s">
        <v>62</v>
      </c>
      <c r="G64" s="38">
        <v>1</v>
      </c>
      <c r="H64" s="39"/>
    </row>
    <row r="65" spans="1:8" s="19" customFormat="1" ht="30">
      <c r="A65" s="29">
        <v>39</v>
      </c>
      <c r="B65" s="35" t="s">
        <v>131</v>
      </c>
      <c r="C65" s="35" t="s">
        <v>118</v>
      </c>
      <c r="D65" s="37" t="s">
        <v>81</v>
      </c>
      <c r="E65" s="38">
        <v>1</v>
      </c>
      <c r="F65" s="37" t="s">
        <v>62</v>
      </c>
      <c r="G65" s="38">
        <v>1</v>
      </c>
      <c r="H65" s="39"/>
    </row>
    <row r="66" spans="1:8" s="19" customFormat="1" ht="30">
      <c r="A66" s="29">
        <v>40</v>
      </c>
      <c r="B66" s="35" t="s">
        <v>132</v>
      </c>
      <c r="C66" s="35" t="s">
        <v>118</v>
      </c>
      <c r="D66" s="37" t="s">
        <v>81</v>
      </c>
      <c r="E66" s="38">
        <v>2</v>
      </c>
      <c r="F66" s="37" t="s">
        <v>62</v>
      </c>
      <c r="G66" s="38">
        <v>2</v>
      </c>
      <c r="H66" s="39"/>
    </row>
    <row r="67" spans="1:8" s="19" customFormat="1" ht="30">
      <c r="A67" s="29">
        <v>41</v>
      </c>
      <c r="B67" s="35" t="s">
        <v>133</v>
      </c>
      <c r="C67" s="35" t="s">
        <v>118</v>
      </c>
      <c r="D67" s="37" t="s">
        <v>81</v>
      </c>
      <c r="E67" s="38">
        <v>1</v>
      </c>
      <c r="F67" s="37" t="s">
        <v>62</v>
      </c>
      <c r="G67" s="38">
        <v>1</v>
      </c>
      <c r="H67" s="39"/>
    </row>
    <row r="68" spans="1:8" s="19" customFormat="1" ht="30">
      <c r="A68" s="29">
        <v>42</v>
      </c>
      <c r="B68" s="35" t="s">
        <v>134</v>
      </c>
      <c r="C68" s="35" t="s">
        <v>118</v>
      </c>
      <c r="D68" s="37" t="s">
        <v>81</v>
      </c>
      <c r="E68" s="38">
        <v>2</v>
      </c>
      <c r="F68" s="37" t="s">
        <v>62</v>
      </c>
      <c r="G68" s="38">
        <v>2</v>
      </c>
      <c r="H68" s="39"/>
    </row>
    <row r="69" spans="1:8" s="19" customFormat="1" ht="30">
      <c r="A69" s="29">
        <v>43</v>
      </c>
      <c r="B69" s="35" t="s">
        <v>135</v>
      </c>
      <c r="C69" s="35" t="s">
        <v>118</v>
      </c>
      <c r="D69" s="37" t="s">
        <v>81</v>
      </c>
      <c r="E69" s="38">
        <v>1</v>
      </c>
      <c r="F69" s="37" t="s">
        <v>62</v>
      </c>
      <c r="G69" s="38">
        <v>1</v>
      </c>
      <c r="H69" s="39"/>
    </row>
    <row r="70" spans="1:8" ht="23.25" customHeight="1" thickBot="1">
      <c r="A70" s="110" t="s">
        <v>17</v>
      </c>
      <c r="B70" s="111"/>
      <c r="C70" s="111"/>
      <c r="D70" s="111"/>
      <c r="E70" s="111"/>
      <c r="F70" s="111"/>
      <c r="G70" s="111"/>
      <c r="H70" s="111"/>
    </row>
    <row r="71" spans="1:8" ht="15.75" customHeight="1">
      <c r="A71" s="112" t="s">
        <v>8</v>
      </c>
      <c r="B71" s="113"/>
      <c r="C71" s="113"/>
      <c r="D71" s="113"/>
      <c r="E71" s="113"/>
      <c r="F71" s="113"/>
      <c r="G71" s="113"/>
      <c r="H71" s="114"/>
    </row>
    <row r="72" spans="1:8" ht="15" customHeight="1">
      <c r="A72" s="85" t="s">
        <v>136</v>
      </c>
      <c r="B72" s="86"/>
      <c r="C72" s="86"/>
      <c r="D72" s="86"/>
      <c r="E72" s="86"/>
      <c r="F72" s="86"/>
      <c r="G72" s="86"/>
      <c r="H72" s="87"/>
    </row>
    <row r="73" spans="1:8" ht="15" customHeight="1">
      <c r="A73" s="85" t="s">
        <v>137</v>
      </c>
      <c r="B73" s="86"/>
      <c r="C73" s="86"/>
      <c r="D73" s="86"/>
      <c r="E73" s="86"/>
      <c r="F73" s="86"/>
      <c r="G73" s="86"/>
      <c r="H73" s="87"/>
    </row>
    <row r="74" spans="1:8" ht="15" customHeight="1">
      <c r="A74" s="85" t="s">
        <v>138</v>
      </c>
      <c r="B74" s="86"/>
      <c r="C74" s="86"/>
      <c r="D74" s="86"/>
      <c r="E74" s="86"/>
      <c r="F74" s="86"/>
      <c r="G74" s="86"/>
      <c r="H74" s="87"/>
    </row>
    <row r="75" spans="1:8" ht="15" customHeight="1">
      <c r="A75" s="85" t="s">
        <v>139</v>
      </c>
      <c r="B75" s="86"/>
      <c r="C75" s="86"/>
      <c r="D75" s="86"/>
      <c r="E75" s="86"/>
      <c r="F75" s="86"/>
      <c r="G75" s="86"/>
      <c r="H75" s="87"/>
    </row>
    <row r="76" spans="1:8" ht="15" customHeight="1">
      <c r="A76" s="85" t="s">
        <v>55</v>
      </c>
      <c r="B76" s="86"/>
      <c r="C76" s="86"/>
      <c r="D76" s="86"/>
      <c r="E76" s="86"/>
      <c r="F76" s="86"/>
      <c r="G76" s="86"/>
      <c r="H76" s="87"/>
    </row>
    <row r="77" spans="1:8" ht="15" customHeight="1">
      <c r="A77" s="85" t="s">
        <v>56</v>
      </c>
      <c r="B77" s="86"/>
      <c r="C77" s="86"/>
      <c r="D77" s="86"/>
      <c r="E77" s="86"/>
      <c r="F77" s="86"/>
      <c r="G77" s="86"/>
      <c r="H77" s="87"/>
    </row>
    <row r="78" spans="1:8" ht="15" customHeight="1">
      <c r="A78" s="85" t="s">
        <v>57</v>
      </c>
      <c r="B78" s="86"/>
      <c r="C78" s="86"/>
      <c r="D78" s="86"/>
      <c r="E78" s="86"/>
      <c r="F78" s="86"/>
      <c r="G78" s="86"/>
      <c r="H78" s="87"/>
    </row>
    <row r="79" spans="1:8" ht="15.75" customHeight="1" thickBot="1">
      <c r="A79" s="115" t="s">
        <v>58</v>
      </c>
      <c r="B79" s="116"/>
      <c r="C79" s="108"/>
      <c r="D79" s="116"/>
      <c r="E79" s="116"/>
      <c r="F79" s="116"/>
      <c r="G79" s="116"/>
      <c r="H79" s="117"/>
    </row>
    <row r="80" spans="1:8" ht="60">
      <c r="A80" s="3" t="s">
        <v>6</v>
      </c>
      <c r="B80" s="3" t="s">
        <v>5</v>
      </c>
      <c r="C80" s="5" t="s">
        <v>4</v>
      </c>
      <c r="D80" s="3" t="s">
        <v>3</v>
      </c>
      <c r="E80" s="8" t="s">
        <v>2</v>
      </c>
      <c r="F80" s="8" t="s">
        <v>1</v>
      </c>
      <c r="G80" s="8" t="s">
        <v>0</v>
      </c>
      <c r="H80" s="3" t="s">
        <v>10</v>
      </c>
    </row>
    <row r="81" spans="1:8">
      <c r="A81" s="30">
        <v>1</v>
      </c>
      <c r="B81" s="41" t="s">
        <v>140</v>
      </c>
      <c r="C81" s="42" t="s">
        <v>118</v>
      </c>
      <c r="D81" s="43" t="s">
        <v>141</v>
      </c>
      <c r="E81" s="44">
        <v>1</v>
      </c>
      <c r="F81" s="43" t="s">
        <v>142</v>
      </c>
      <c r="G81" s="44">
        <v>1</v>
      </c>
      <c r="H81" s="27"/>
    </row>
    <row r="82" spans="1:8">
      <c r="A82" s="30">
        <v>2</v>
      </c>
      <c r="B82" s="41" t="s">
        <v>143</v>
      </c>
      <c r="C82" s="42" t="s">
        <v>118</v>
      </c>
      <c r="D82" s="43" t="s">
        <v>69</v>
      </c>
      <c r="E82" s="44">
        <v>1</v>
      </c>
      <c r="F82" s="43" t="s">
        <v>144</v>
      </c>
      <c r="G82" s="44">
        <v>3</v>
      </c>
      <c r="H82" s="27"/>
    </row>
    <row r="83" spans="1:8">
      <c r="A83" s="30">
        <v>3</v>
      </c>
      <c r="B83" s="41" t="s">
        <v>145</v>
      </c>
      <c r="C83" s="42" t="s">
        <v>118</v>
      </c>
      <c r="D83" s="37" t="s">
        <v>141</v>
      </c>
      <c r="E83" s="44">
        <v>1</v>
      </c>
      <c r="F83" s="43" t="s">
        <v>142</v>
      </c>
      <c r="G83" s="44">
        <v>5</v>
      </c>
      <c r="H83" s="27"/>
    </row>
    <row r="84" spans="1:8">
      <c r="A84" s="30">
        <v>4</v>
      </c>
      <c r="B84" s="41" t="s">
        <v>146</v>
      </c>
      <c r="C84" s="42" t="s">
        <v>118</v>
      </c>
      <c r="D84" s="37" t="s">
        <v>147</v>
      </c>
      <c r="E84" s="44">
        <v>2</v>
      </c>
      <c r="F84" s="43" t="s">
        <v>148</v>
      </c>
      <c r="G84" s="44">
        <v>2</v>
      </c>
      <c r="H84" s="27"/>
    </row>
    <row r="85" spans="1:8" ht="30">
      <c r="A85" s="30">
        <v>5</v>
      </c>
      <c r="B85" s="42" t="s">
        <v>149</v>
      </c>
      <c r="C85" s="35" t="s">
        <v>118</v>
      </c>
      <c r="D85" s="37" t="s">
        <v>116</v>
      </c>
      <c r="E85" s="44">
        <v>1</v>
      </c>
      <c r="F85" s="43" t="s">
        <v>62</v>
      </c>
      <c r="G85" s="45">
        <v>1</v>
      </c>
      <c r="H85" s="27"/>
    </row>
    <row r="86" spans="1:8" ht="23.25" customHeight="1" thickBot="1">
      <c r="A86" s="110" t="s">
        <v>18</v>
      </c>
      <c r="B86" s="111"/>
      <c r="C86" s="111"/>
      <c r="D86" s="111"/>
      <c r="E86" s="111"/>
      <c r="F86" s="111"/>
      <c r="G86" s="111"/>
      <c r="H86" s="111"/>
    </row>
    <row r="87" spans="1:8" ht="15.75" customHeight="1">
      <c r="A87" s="112" t="s">
        <v>8</v>
      </c>
      <c r="B87" s="113"/>
      <c r="C87" s="113"/>
      <c r="D87" s="113"/>
      <c r="E87" s="113"/>
      <c r="F87" s="113"/>
      <c r="G87" s="113"/>
      <c r="H87" s="114"/>
    </row>
    <row r="88" spans="1:8" ht="15" customHeight="1">
      <c r="A88" s="85" t="s">
        <v>150</v>
      </c>
      <c r="B88" s="86"/>
      <c r="C88" s="86"/>
      <c r="D88" s="86"/>
      <c r="E88" s="86"/>
      <c r="F88" s="86"/>
      <c r="G88" s="86"/>
      <c r="H88" s="87"/>
    </row>
    <row r="89" spans="1:8" ht="15" customHeight="1">
      <c r="A89" s="85" t="s">
        <v>137</v>
      </c>
      <c r="B89" s="86"/>
      <c r="C89" s="86"/>
      <c r="D89" s="86"/>
      <c r="E89" s="86"/>
      <c r="F89" s="86"/>
      <c r="G89" s="86"/>
      <c r="H89" s="87"/>
    </row>
    <row r="90" spans="1:8" ht="15" customHeight="1">
      <c r="A90" s="85" t="s">
        <v>138</v>
      </c>
      <c r="B90" s="86"/>
      <c r="C90" s="86"/>
      <c r="D90" s="86"/>
      <c r="E90" s="86"/>
      <c r="F90" s="86"/>
      <c r="G90" s="86"/>
      <c r="H90" s="87"/>
    </row>
    <row r="91" spans="1:8" ht="15" customHeight="1">
      <c r="A91" s="85" t="s">
        <v>139</v>
      </c>
      <c r="B91" s="86"/>
      <c r="C91" s="86"/>
      <c r="D91" s="86"/>
      <c r="E91" s="86"/>
      <c r="F91" s="86"/>
      <c r="G91" s="86"/>
      <c r="H91" s="87"/>
    </row>
    <row r="92" spans="1:8" ht="15" customHeight="1">
      <c r="A92" s="85" t="s">
        <v>55</v>
      </c>
      <c r="B92" s="86"/>
      <c r="C92" s="86"/>
      <c r="D92" s="86"/>
      <c r="E92" s="86"/>
      <c r="F92" s="86"/>
      <c r="G92" s="86"/>
      <c r="H92" s="87"/>
    </row>
    <row r="93" spans="1:8" ht="15" customHeight="1">
      <c r="A93" s="85" t="s">
        <v>56</v>
      </c>
      <c r="B93" s="86"/>
      <c r="C93" s="86"/>
      <c r="D93" s="86"/>
      <c r="E93" s="86"/>
      <c r="F93" s="86"/>
      <c r="G93" s="86"/>
      <c r="H93" s="87"/>
    </row>
    <row r="94" spans="1:8" ht="15" customHeight="1">
      <c r="A94" s="85" t="s">
        <v>57</v>
      </c>
      <c r="B94" s="86"/>
      <c r="C94" s="86"/>
      <c r="D94" s="86"/>
      <c r="E94" s="86"/>
      <c r="F94" s="86"/>
      <c r="G94" s="86"/>
      <c r="H94" s="87"/>
    </row>
    <row r="95" spans="1:8" ht="15.75" customHeight="1" thickBot="1">
      <c r="A95" s="115" t="s">
        <v>58</v>
      </c>
      <c r="B95" s="116"/>
      <c r="C95" s="108"/>
      <c r="D95" s="116"/>
      <c r="E95" s="116"/>
      <c r="F95" s="116"/>
      <c r="G95" s="116"/>
      <c r="H95" s="117"/>
    </row>
    <row r="96" spans="1:8" ht="60">
      <c r="A96" s="4" t="s">
        <v>6</v>
      </c>
      <c r="B96" s="3" t="s">
        <v>5</v>
      </c>
      <c r="C96" s="5" t="s">
        <v>4</v>
      </c>
      <c r="D96" s="8" t="s">
        <v>3</v>
      </c>
      <c r="E96" s="8" t="s">
        <v>2</v>
      </c>
      <c r="F96" s="8" t="s">
        <v>1</v>
      </c>
      <c r="G96" s="8" t="s">
        <v>0</v>
      </c>
      <c r="H96" s="3" t="s">
        <v>10</v>
      </c>
    </row>
    <row r="97" spans="1:8" ht="409.5">
      <c r="A97" s="31">
        <v>1</v>
      </c>
      <c r="B97" s="40" t="s">
        <v>151</v>
      </c>
      <c r="C97" s="40" t="s">
        <v>152</v>
      </c>
      <c r="D97" s="37" t="s">
        <v>153</v>
      </c>
      <c r="E97" s="38">
        <v>1</v>
      </c>
      <c r="F97" s="37" t="s">
        <v>62</v>
      </c>
      <c r="G97" s="38">
        <f>E97</f>
        <v>1</v>
      </c>
      <c r="H97" s="27"/>
    </row>
    <row r="98" spans="1:8" ht="409.5">
      <c r="A98" s="31">
        <v>2</v>
      </c>
      <c r="B98" s="42" t="s">
        <v>154</v>
      </c>
      <c r="C98" s="36" t="s">
        <v>155</v>
      </c>
      <c r="D98" s="37" t="s">
        <v>153</v>
      </c>
      <c r="E98" s="38">
        <v>1</v>
      </c>
      <c r="F98" s="37" t="s">
        <v>62</v>
      </c>
      <c r="G98" s="38">
        <v>1</v>
      </c>
      <c r="H98" s="27"/>
    </row>
    <row r="99" spans="1:8" ht="225">
      <c r="A99" s="31">
        <v>3</v>
      </c>
      <c r="B99" s="42" t="s">
        <v>156</v>
      </c>
      <c r="C99" s="40" t="s">
        <v>157</v>
      </c>
      <c r="D99" s="37" t="s">
        <v>153</v>
      </c>
      <c r="E99" s="38">
        <v>1</v>
      </c>
      <c r="F99" s="37" t="s">
        <v>62</v>
      </c>
      <c r="G99" s="38">
        <v>1</v>
      </c>
      <c r="H99" s="27"/>
    </row>
    <row r="100" spans="1:8" ht="360">
      <c r="A100" s="31">
        <v>4</v>
      </c>
      <c r="B100" s="42" t="s">
        <v>65</v>
      </c>
      <c r="C100" s="36" t="s">
        <v>66</v>
      </c>
      <c r="D100" s="37" t="s">
        <v>153</v>
      </c>
      <c r="E100" s="38">
        <v>1</v>
      </c>
      <c r="F100" s="37" t="s">
        <v>62</v>
      </c>
      <c r="G100" s="38">
        <v>1</v>
      </c>
      <c r="H100" s="27"/>
    </row>
    <row r="101" spans="1:8" ht="409.5">
      <c r="A101" s="31">
        <v>5</v>
      </c>
      <c r="B101" s="36" t="s">
        <v>158</v>
      </c>
      <c r="C101" s="35" t="s">
        <v>159</v>
      </c>
      <c r="D101" s="37" t="s">
        <v>153</v>
      </c>
      <c r="E101" s="38">
        <v>1</v>
      </c>
      <c r="F101" s="37" t="s">
        <v>62</v>
      </c>
      <c r="G101" s="38">
        <v>1</v>
      </c>
      <c r="H101" s="27"/>
    </row>
    <row r="102" spans="1:8">
      <c r="A102" s="31">
        <v>6</v>
      </c>
      <c r="B102" s="42" t="s">
        <v>160</v>
      </c>
      <c r="C102" s="42" t="s">
        <v>161</v>
      </c>
      <c r="D102" s="37" t="s">
        <v>162</v>
      </c>
      <c r="E102" s="38">
        <v>1</v>
      </c>
      <c r="F102" s="37" t="s">
        <v>62</v>
      </c>
      <c r="G102" s="38">
        <f>E102</f>
        <v>1</v>
      </c>
      <c r="H102" s="27"/>
    </row>
    <row r="103" spans="1:8" ht="75">
      <c r="A103" s="31">
        <v>7</v>
      </c>
      <c r="B103" s="42" t="s">
        <v>67</v>
      </c>
      <c r="C103" s="40" t="s">
        <v>163</v>
      </c>
      <c r="D103" s="37" t="s">
        <v>69</v>
      </c>
      <c r="E103" s="38">
        <v>1</v>
      </c>
      <c r="F103" s="37" t="s">
        <v>62</v>
      </c>
      <c r="G103" s="38">
        <v>8</v>
      </c>
      <c r="H103" s="27"/>
    </row>
    <row r="104" spans="1:8">
      <c r="A104" s="31">
        <v>8</v>
      </c>
      <c r="B104" s="42" t="s">
        <v>145</v>
      </c>
      <c r="C104" s="42" t="s">
        <v>118</v>
      </c>
      <c r="D104" s="37" t="s">
        <v>69</v>
      </c>
      <c r="E104" s="38">
        <v>1</v>
      </c>
      <c r="F104" s="37" t="s">
        <v>62</v>
      </c>
      <c r="G104" s="38">
        <v>11</v>
      </c>
      <c r="H104" s="27"/>
    </row>
    <row r="105" spans="1:8" ht="30">
      <c r="A105" s="31">
        <v>9</v>
      </c>
      <c r="B105" s="36" t="s">
        <v>140</v>
      </c>
      <c r="C105" s="35" t="s">
        <v>118</v>
      </c>
      <c r="D105" s="37" t="s">
        <v>69</v>
      </c>
      <c r="E105" s="38">
        <v>1</v>
      </c>
      <c r="F105" s="37" t="s">
        <v>62</v>
      </c>
      <c r="G105" s="38">
        <v>1</v>
      </c>
      <c r="H105" s="27"/>
    </row>
    <row r="106" spans="1:8" ht="30">
      <c r="A106" s="31">
        <v>10</v>
      </c>
      <c r="B106" s="36" t="s">
        <v>149</v>
      </c>
      <c r="C106" s="35" t="s">
        <v>118</v>
      </c>
      <c r="D106" s="37" t="s">
        <v>116</v>
      </c>
      <c r="E106" s="38">
        <v>1</v>
      </c>
      <c r="F106" s="37" t="s">
        <v>62</v>
      </c>
      <c r="G106" s="38">
        <v>1</v>
      </c>
      <c r="H106" s="27"/>
    </row>
    <row r="107" spans="1:8" ht="30">
      <c r="A107" s="31">
        <v>11</v>
      </c>
      <c r="B107" s="36" t="s">
        <v>164</v>
      </c>
      <c r="C107" s="35" t="s">
        <v>118</v>
      </c>
      <c r="D107" s="37" t="s">
        <v>116</v>
      </c>
      <c r="E107" s="38">
        <v>1</v>
      </c>
      <c r="F107" s="37" t="s">
        <v>62</v>
      </c>
      <c r="G107" s="38">
        <v>1</v>
      </c>
      <c r="H107" s="27"/>
    </row>
    <row r="108" spans="1:8" ht="30">
      <c r="A108" s="32">
        <v>12</v>
      </c>
      <c r="B108" s="36" t="s">
        <v>65</v>
      </c>
      <c r="C108" s="35" t="s">
        <v>118</v>
      </c>
      <c r="D108" s="37" t="s">
        <v>116</v>
      </c>
      <c r="E108" s="38">
        <v>1</v>
      </c>
      <c r="F108" s="37" t="s">
        <v>62</v>
      </c>
      <c r="G108" s="38">
        <v>1</v>
      </c>
      <c r="H108" s="27"/>
    </row>
    <row r="109" spans="1:8" ht="30">
      <c r="A109" s="32">
        <v>13</v>
      </c>
      <c r="B109" s="36" t="s">
        <v>165</v>
      </c>
      <c r="C109" s="35" t="s">
        <v>118</v>
      </c>
      <c r="D109" s="37" t="s">
        <v>147</v>
      </c>
      <c r="E109" s="38">
        <v>1</v>
      </c>
      <c r="F109" s="37" t="s">
        <v>62</v>
      </c>
      <c r="G109" s="38">
        <v>2</v>
      </c>
      <c r="H109" s="27"/>
    </row>
    <row r="110" spans="1:8" ht="409.5">
      <c r="A110" s="32">
        <v>14</v>
      </c>
      <c r="B110" s="36" t="s">
        <v>166</v>
      </c>
      <c r="C110" s="35" t="s">
        <v>167</v>
      </c>
      <c r="D110" s="37" t="s">
        <v>168</v>
      </c>
      <c r="E110" s="38">
        <v>1</v>
      </c>
      <c r="F110" s="37" t="s">
        <v>62</v>
      </c>
      <c r="G110" s="38">
        <v>1</v>
      </c>
      <c r="H110" s="27"/>
    </row>
    <row r="111" spans="1:8" s="19" customFormat="1" ht="409.5">
      <c r="A111" s="31">
        <v>15</v>
      </c>
      <c r="B111" s="36" t="s">
        <v>169</v>
      </c>
      <c r="C111" s="35" t="s">
        <v>170</v>
      </c>
      <c r="D111" s="37" t="s">
        <v>168</v>
      </c>
      <c r="E111" s="38">
        <v>1</v>
      </c>
      <c r="F111" s="37" t="s">
        <v>62</v>
      </c>
      <c r="G111" s="38">
        <v>1</v>
      </c>
      <c r="H111" s="27"/>
    </row>
    <row r="112" spans="1:8" s="19" customFormat="1" ht="409.5">
      <c r="A112" s="31">
        <v>16</v>
      </c>
      <c r="B112" s="36" t="s">
        <v>171</v>
      </c>
      <c r="C112" s="35" t="s">
        <v>172</v>
      </c>
      <c r="D112" s="37" t="s">
        <v>168</v>
      </c>
      <c r="E112" s="38">
        <v>1</v>
      </c>
      <c r="F112" s="37" t="s">
        <v>62</v>
      </c>
      <c r="G112" s="38">
        <v>1</v>
      </c>
      <c r="H112" s="27"/>
    </row>
    <row r="113" spans="1:8" s="19" customFormat="1" ht="409.5">
      <c r="A113" s="31">
        <v>17</v>
      </c>
      <c r="B113" s="36" t="s">
        <v>173</v>
      </c>
      <c r="C113" s="35" t="s">
        <v>174</v>
      </c>
      <c r="D113" s="37" t="s">
        <v>168</v>
      </c>
      <c r="E113" s="38">
        <v>1</v>
      </c>
      <c r="F113" s="37" t="s">
        <v>62</v>
      </c>
      <c r="G113" s="38">
        <v>1</v>
      </c>
      <c r="H113" s="27"/>
    </row>
    <row r="114" spans="1:8" s="19" customFormat="1" ht="315">
      <c r="A114" s="31">
        <v>18</v>
      </c>
      <c r="B114" s="36" t="s">
        <v>175</v>
      </c>
      <c r="C114" s="35" t="s">
        <v>176</v>
      </c>
      <c r="D114" s="37" t="s">
        <v>168</v>
      </c>
      <c r="E114" s="38">
        <v>1</v>
      </c>
      <c r="F114" s="37" t="s">
        <v>62</v>
      </c>
      <c r="G114" s="38">
        <v>1</v>
      </c>
      <c r="H114" s="27"/>
    </row>
    <row r="115" spans="1:8" s="19" customFormat="1" ht="360">
      <c r="A115" s="31">
        <v>19</v>
      </c>
      <c r="B115" s="36" t="s">
        <v>177</v>
      </c>
      <c r="C115" s="35" t="s">
        <v>178</v>
      </c>
      <c r="D115" s="37" t="s">
        <v>168</v>
      </c>
      <c r="E115" s="38">
        <v>1</v>
      </c>
      <c r="F115" s="37" t="s">
        <v>62</v>
      </c>
      <c r="G115" s="38">
        <v>1</v>
      </c>
      <c r="H115" s="27"/>
    </row>
    <row r="116" spans="1:8" s="19" customFormat="1" ht="409.5">
      <c r="A116" s="31">
        <v>20</v>
      </c>
      <c r="B116" s="36" t="s">
        <v>179</v>
      </c>
      <c r="C116" s="35" t="s">
        <v>172</v>
      </c>
      <c r="D116" s="37" t="s">
        <v>168</v>
      </c>
      <c r="E116" s="38">
        <v>1</v>
      </c>
      <c r="F116" s="37" t="s">
        <v>62</v>
      </c>
      <c r="G116" s="38">
        <v>1</v>
      </c>
      <c r="H116" s="27"/>
    </row>
    <row r="117" spans="1:8" s="19" customFormat="1">
      <c r="A117" s="31">
        <v>21</v>
      </c>
      <c r="B117" s="36" t="s">
        <v>180</v>
      </c>
      <c r="C117" s="35" t="s">
        <v>181</v>
      </c>
      <c r="D117" s="37" t="s">
        <v>168</v>
      </c>
      <c r="E117" s="38">
        <v>1</v>
      </c>
      <c r="F117" s="37" t="s">
        <v>62</v>
      </c>
      <c r="G117" s="38">
        <v>1</v>
      </c>
      <c r="H117" s="27"/>
    </row>
    <row r="118" spans="1:8" s="19" customFormat="1" ht="30">
      <c r="A118" s="31">
        <v>22</v>
      </c>
      <c r="B118" s="36" t="s">
        <v>182</v>
      </c>
      <c r="C118" s="35" t="s">
        <v>183</v>
      </c>
      <c r="D118" s="37" t="s">
        <v>168</v>
      </c>
      <c r="E118" s="38">
        <v>1</v>
      </c>
      <c r="F118" s="37" t="s">
        <v>62</v>
      </c>
      <c r="G118" s="38">
        <v>1</v>
      </c>
      <c r="H118" s="27"/>
    </row>
    <row r="119" spans="1:8" s="19" customFormat="1" ht="30">
      <c r="A119" s="31">
        <v>23</v>
      </c>
      <c r="B119" s="36" t="s">
        <v>184</v>
      </c>
      <c r="C119" s="35" t="s">
        <v>185</v>
      </c>
      <c r="D119" s="37" t="s">
        <v>168</v>
      </c>
      <c r="E119" s="38">
        <v>1</v>
      </c>
      <c r="F119" s="37" t="s">
        <v>62</v>
      </c>
      <c r="G119" s="38">
        <v>1</v>
      </c>
      <c r="H119" s="27"/>
    </row>
    <row r="120" spans="1:8" s="19" customFormat="1" ht="30">
      <c r="A120" s="31">
        <v>24</v>
      </c>
      <c r="B120" s="36" t="s">
        <v>184</v>
      </c>
      <c r="C120" s="35" t="s">
        <v>186</v>
      </c>
      <c r="D120" s="37" t="s">
        <v>168</v>
      </c>
      <c r="E120" s="38">
        <v>1</v>
      </c>
      <c r="F120" s="37" t="s">
        <v>62</v>
      </c>
      <c r="G120" s="38">
        <v>1</v>
      </c>
      <c r="H120" s="27"/>
    </row>
    <row r="121" spans="1:8" s="19" customFormat="1" ht="30">
      <c r="A121" s="31">
        <v>25</v>
      </c>
      <c r="B121" s="36" t="s">
        <v>187</v>
      </c>
      <c r="C121" s="35" t="s">
        <v>188</v>
      </c>
      <c r="D121" s="37" t="s">
        <v>168</v>
      </c>
      <c r="E121" s="38">
        <v>1</v>
      </c>
      <c r="F121" s="37" t="s">
        <v>62</v>
      </c>
      <c r="G121" s="38">
        <v>1</v>
      </c>
      <c r="H121" s="27"/>
    </row>
    <row r="122" spans="1:8" s="19" customFormat="1">
      <c r="A122" s="32">
        <v>26</v>
      </c>
      <c r="B122" s="36" t="s">
        <v>189</v>
      </c>
      <c r="C122" s="35" t="s">
        <v>190</v>
      </c>
      <c r="D122" s="37" t="s">
        <v>168</v>
      </c>
      <c r="E122" s="38">
        <v>1</v>
      </c>
      <c r="F122" s="37" t="s">
        <v>62</v>
      </c>
      <c r="G122" s="38">
        <v>1</v>
      </c>
      <c r="H122" s="27"/>
    </row>
    <row r="123" spans="1:8" s="19" customFormat="1" ht="30">
      <c r="A123" s="32">
        <v>27</v>
      </c>
      <c r="B123" s="36" t="s">
        <v>191</v>
      </c>
      <c r="C123" s="35" t="s">
        <v>192</v>
      </c>
      <c r="D123" s="37" t="s">
        <v>168</v>
      </c>
      <c r="E123" s="38">
        <v>1</v>
      </c>
      <c r="F123" s="37" t="s">
        <v>62</v>
      </c>
      <c r="G123" s="38">
        <v>1</v>
      </c>
      <c r="H123" s="27"/>
    </row>
    <row r="124" spans="1:8" s="19" customFormat="1" ht="409.5">
      <c r="A124" s="32">
        <v>28</v>
      </c>
      <c r="B124" s="36" t="s">
        <v>193</v>
      </c>
      <c r="C124" s="35" t="s">
        <v>194</v>
      </c>
      <c r="D124" s="37" t="s">
        <v>168</v>
      </c>
      <c r="E124" s="38">
        <v>1</v>
      </c>
      <c r="F124" s="37" t="s">
        <v>62</v>
      </c>
      <c r="G124" s="38">
        <v>1</v>
      </c>
      <c r="H124" s="27"/>
    </row>
    <row r="125" spans="1:8" s="19" customFormat="1" ht="409.5">
      <c r="A125" s="31">
        <v>29</v>
      </c>
      <c r="B125" s="36" t="s">
        <v>195</v>
      </c>
      <c r="C125" s="35" t="s">
        <v>196</v>
      </c>
      <c r="D125" s="37" t="s">
        <v>153</v>
      </c>
      <c r="E125" s="38">
        <v>1</v>
      </c>
      <c r="F125" s="37" t="s">
        <v>62</v>
      </c>
      <c r="G125" s="38">
        <v>1</v>
      </c>
      <c r="H125" s="27"/>
    </row>
    <row r="126" spans="1:8" s="19" customFormat="1" ht="409.5">
      <c r="A126" s="31">
        <v>30</v>
      </c>
      <c r="B126" s="36" t="s">
        <v>197</v>
      </c>
      <c r="C126" s="35" t="s">
        <v>198</v>
      </c>
      <c r="D126" s="37" t="s">
        <v>153</v>
      </c>
      <c r="E126" s="38">
        <v>1</v>
      </c>
      <c r="F126" s="37" t="s">
        <v>62</v>
      </c>
      <c r="G126" s="38">
        <v>1</v>
      </c>
      <c r="H126" s="27"/>
    </row>
    <row r="127" spans="1:8" s="19" customFormat="1" ht="409.5">
      <c r="A127" s="31">
        <v>31</v>
      </c>
      <c r="B127" s="36" t="s">
        <v>199</v>
      </c>
      <c r="C127" s="35" t="s">
        <v>200</v>
      </c>
      <c r="D127" s="37" t="s">
        <v>153</v>
      </c>
      <c r="E127" s="38">
        <v>1</v>
      </c>
      <c r="F127" s="37" t="s">
        <v>62</v>
      </c>
      <c r="G127" s="38">
        <v>1</v>
      </c>
      <c r="H127" s="27"/>
    </row>
    <row r="128" spans="1:8" s="19" customFormat="1" ht="409.5">
      <c r="A128" s="31">
        <v>32</v>
      </c>
      <c r="B128" s="36" t="s">
        <v>76</v>
      </c>
      <c r="C128" s="35" t="s">
        <v>77</v>
      </c>
      <c r="D128" s="37" t="s">
        <v>153</v>
      </c>
      <c r="E128" s="38">
        <v>1</v>
      </c>
      <c r="F128" s="37" t="s">
        <v>62</v>
      </c>
      <c r="G128" s="38">
        <v>1</v>
      </c>
      <c r="H128" s="27"/>
    </row>
    <row r="129" spans="1:8" ht="15.75" customHeight="1">
      <c r="A129" s="110" t="s">
        <v>7</v>
      </c>
      <c r="B129" s="111"/>
      <c r="C129" s="111"/>
      <c r="D129" s="111"/>
      <c r="E129" s="111"/>
      <c r="F129" s="111"/>
      <c r="G129" s="111"/>
      <c r="H129" s="111"/>
    </row>
    <row r="130" spans="1:8" ht="60">
      <c r="A130" s="4" t="s">
        <v>6</v>
      </c>
      <c r="B130" s="3" t="s">
        <v>5</v>
      </c>
      <c r="C130" s="3" t="s">
        <v>4</v>
      </c>
      <c r="D130" s="3" t="s">
        <v>3</v>
      </c>
      <c r="E130" s="3" t="s">
        <v>2</v>
      </c>
      <c r="F130" s="3" t="s">
        <v>1</v>
      </c>
      <c r="G130" s="3" t="s">
        <v>0</v>
      </c>
      <c r="H130" s="3" t="s">
        <v>10</v>
      </c>
    </row>
    <row r="131" spans="1:8">
      <c r="A131" s="33">
        <v>1</v>
      </c>
      <c r="B131" s="42" t="s">
        <v>201</v>
      </c>
      <c r="C131" s="42" t="s">
        <v>118</v>
      </c>
      <c r="D131" s="37" t="s">
        <v>202</v>
      </c>
      <c r="E131" s="38">
        <v>1</v>
      </c>
      <c r="F131" s="37" t="s">
        <v>62</v>
      </c>
      <c r="G131" s="38">
        <f t="shared" ref="G131:G133" si="0">E131</f>
        <v>1</v>
      </c>
      <c r="H131" s="27"/>
    </row>
    <row r="132" spans="1:8">
      <c r="A132" s="29">
        <v>2</v>
      </c>
      <c r="B132" s="42" t="s">
        <v>203</v>
      </c>
      <c r="C132" s="42" t="s">
        <v>118</v>
      </c>
      <c r="D132" s="37" t="s">
        <v>202</v>
      </c>
      <c r="E132" s="38">
        <v>1</v>
      </c>
      <c r="F132" s="37" t="s">
        <v>62</v>
      </c>
      <c r="G132" s="38">
        <f t="shared" si="0"/>
        <v>1</v>
      </c>
      <c r="H132" s="27"/>
    </row>
    <row r="133" spans="1:8">
      <c r="A133" s="29">
        <v>3</v>
      </c>
      <c r="B133" s="42" t="s">
        <v>204</v>
      </c>
      <c r="C133" s="42" t="s">
        <v>118</v>
      </c>
      <c r="D133" s="37" t="s">
        <v>202</v>
      </c>
      <c r="E133" s="38">
        <v>1</v>
      </c>
      <c r="F133" s="37" t="s">
        <v>62</v>
      </c>
      <c r="G133" s="38">
        <f t="shared" si="0"/>
        <v>1</v>
      </c>
      <c r="H133" s="27"/>
    </row>
    <row r="134" spans="1:8" ht="21" thickBot="1">
      <c r="A134" s="110" t="s">
        <v>43</v>
      </c>
      <c r="B134" s="111"/>
      <c r="C134" s="111"/>
      <c r="D134" s="111"/>
      <c r="E134" s="111"/>
      <c r="F134" s="111"/>
      <c r="G134" s="111"/>
      <c r="H134" s="111"/>
    </row>
    <row r="135" spans="1:8">
      <c r="A135" s="112" t="s">
        <v>8</v>
      </c>
      <c r="B135" s="113"/>
      <c r="C135" s="113"/>
      <c r="D135" s="113"/>
      <c r="E135" s="113"/>
      <c r="F135" s="113"/>
      <c r="G135" s="113"/>
      <c r="H135" s="114"/>
    </row>
    <row r="136" spans="1:8" ht="14.45" customHeight="1">
      <c r="A136" s="85" t="s">
        <v>205</v>
      </c>
      <c r="B136" s="86"/>
      <c r="C136" s="86"/>
      <c r="D136" s="86"/>
      <c r="E136" s="86"/>
      <c r="F136" s="86"/>
      <c r="G136" s="86"/>
      <c r="H136" s="87"/>
    </row>
    <row r="137" spans="1:8" ht="14.45" customHeight="1">
      <c r="A137" s="85" t="s">
        <v>52</v>
      </c>
      <c r="B137" s="86"/>
      <c r="C137" s="86"/>
      <c r="D137" s="86"/>
      <c r="E137" s="86"/>
      <c r="F137" s="86"/>
      <c r="G137" s="86"/>
      <c r="H137" s="87"/>
    </row>
    <row r="138" spans="1:8" ht="14.45" customHeight="1">
      <c r="A138" s="85" t="s">
        <v>138</v>
      </c>
      <c r="B138" s="86"/>
      <c r="C138" s="86"/>
      <c r="D138" s="86"/>
      <c r="E138" s="86"/>
      <c r="F138" s="86"/>
      <c r="G138" s="86"/>
      <c r="H138" s="87"/>
    </row>
    <row r="139" spans="1:8" ht="14.45" customHeight="1">
      <c r="A139" s="85" t="s">
        <v>139</v>
      </c>
      <c r="B139" s="86"/>
      <c r="C139" s="86"/>
      <c r="D139" s="86"/>
      <c r="E139" s="86"/>
      <c r="F139" s="86"/>
      <c r="G139" s="86"/>
      <c r="H139" s="87"/>
    </row>
    <row r="140" spans="1:8" ht="15" customHeight="1">
      <c r="A140" s="85" t="s">
        <v>55</v>
      </c>
      <c r="B140" s="86"/>
      <c r="C140" s="86"/>
      <c r="D140" s="86"/>
      <c r="E140" s="86"/>
      <c r="F140" s="86"/>
      <c r="G140" s="86"/>
      <c r="H140" s="87"/>
    </row>
    <row r="141" spans="1:8" ht="14.45" customHeight="1">
      <c r="A141" s="85" t="s">
        <v>56</v>
      </c>
      <c r="B141" s="86"/>
      <c r="C141" s="86"/>
      <c r="D141" s="86"/>
      <c r="E141" s="86"/>
      <c r="F141" s="86"/>
      <c r="G141" s="86"/>
      <c r="H141" s="87"/>
    </row>
    <row r="142" spans="1:8" ht="14.45" customHeight="1">
      <c r="A142" s="85" t="s">
        <v>57</v>
      </c>
      <c r="B142" s="86"/>
      <c r="C142" s="86"/>
      <c r="D142" s="86"/>
      <c r="E142" s="86"/>
      <c r="F142" s="86"/>
      <c r="G142" s="86"/>
      <c r="H142" s="87"/>
    </row>
    <row r="143" spans="1:8" ht="15" customHeight="1" thickBot="1">
      <c r="A143" s="107" t="s">
        <v>58</v>
      </c>
      <c r="B143" s="108"/>
      <c r="C143" s="108"/>
      <c r="D143" s="108"/>
      <c r="E143" s="108"/>
      <c r="F143" s="108"/>
      <c r="G143" s="108"/>
      <c r="H143" s="109"/>
    </row>
    <row r="144" spans="1:8" ht="60">
      <c r="A144" s="7" t="s">
        <v>6</v>
      </c>
      <c r="B144" s="5" t="s">
        <v>5</v>
      </c>
      <c r="C144" s="5" t="s">
        <v>4</v>
      </c>
      <c r="D144" s="6" t="s">
        <v>3</v>
      </c>
      <c r="E144" s="6" t="s">
        <v>2</v>
      </c>
      <c r="F144" s="6" t="s">
        <v>1</v>
      </c>
      <c r="G144" s="6" t="s">
        <v>0</v>
      </c>
      <c r="H144" s="6" t="s">
        <v>10</v>
      </c>
    </row>
    <row r="145" spans="1:26" ht="75">
      <c r="A145" s="46">
        <v>1</v>
      </c>
      <c r="B145" s="35" t="s">
        <v>67</v>
      </c>
      <c r="C145" s="35" t="s">
        <v>68</v>
      </c>
      <c r="D145" s="37" t="s">
        <v>69</v>
      </c>
      <c r="E145" s="38">
        <v>3</v>
      </c>
      <c r="F145" s="37" t="s">
        <v>62</v>
      </c>
      <c r="G145" s="38">
        <v>3</v>
      </c>
      <c r="H145" s="27"/>
    </row>
    <row r="146" spans="1:26" ht="75">
      <c r="A146" s="46">
        <v>2</v>
      </c>
      <c r="B146" s="35" t="s">
        <v>70</v>
      </c>
      <c r="C146" s="35" t="s">
        <v>206</v>
      </c>
      <c r="D146" s="37" t="s">
        <v>141</v>
      </c>
      <c r="E146" s="38">
        <v>1</v>
      </c>
      <c r="F146" s="37" t="s">
        <v>62</v>
      </c>
      <c r="G146" s="38">
        <v>1</v>
      </c>
      <c r="H146" s="27"/>
    </row>
    <row r="147" spans="1:26" ht="30.75" customHeight="1">
      <c r="A147" s="46">
        <v>3</v>
      </c>
      <c r="B147" s="35" t="s">
        <v>207</v>
      </c>
      <c r="C147" s="35" t="s">
        <v>208</v>
      </c>
      <c r="D147" s="37" t="s">
        <v>141</v>
      </c>
      <c r="E147" s="38">
        <v>1</v>
      </c>
      <c r="F147" s="37" t="s">
        <v>62</v>
      </c>
      <c r="G147" s="38">
        <v>1</v>
      </c>
      <c r="H147" s="27"/>
    </row>
    <row r="148" spans="1:26" ht="28.5" customHeight="1">
      <c r="A148" s="47">
        <v>4</v>
      </c>
      <c r="B148" s="42" t="s">
        <v>209</v>
      </c>
      <c r="C148" s="35" t="s">
        <v>210</v>
      </c>
      <c r="D148" s="37" t="s">
        <v>202</v>
      </c>
      <c r="E148" s="38">
        <v>1</v>
      </c>
      <c r="F148" s="37" t="s">
        <v>62</v>
      </c>
      <c r="G148" s="38">
        <v>1</v>
      </c>
      <c r="H148" s="27"/>
    </row>
    <row r="149" spans="1:26" ht="28.5" customHeight="1">
      <c r="A149" s="47">
        <v>5</v>
      </c>
      <c r="B149" s="42" t="s">
        <v>140</v>
      </c>
      <c r="C149" s="35" t="s">
        <v>211</v>
      </c>
      <c r="D149" s="37" t="s">
        <v>116</v>
      </c>
      <c r="E149" s="38">
        <v>1</v>
      </c>
      <c r="F149" s="37" t="s">
        <v>62</v>
      </c>
      <c r="G149" s="38">
        <v>1</v>
      </c>
      <c r="H149" s="27"/>
    </row>
    <row r="150" spans="1:26" customFormat="1" ht="26.25" customHeight="1" thickBot="1">
      <c r="A150" s="91" t="s">
        <v>212</v>
      </c>
      <c r="B150" s="92"/>
      <c r="C150" s="93"/>
      <c r="D150" s="93"/>
      <c r="E150" s="93"/>
      <c r="F150" s="93"/>
      <c r="G150" s="93"/>
      <c r="H150" s="93"/>
      <c r="I150" s="48"/>
      <c r="J150" s="48"/>
      <c r="K150" s="48"/>
      <c r="L150" s="48"/>
      <c r="M150" s="48"/>
      <c r="N150" s="48"/>
      <c r="O150" s="48"/>
      <c r="P150" s="48"/>
      <c r="Q150" s="48"/>
      <c r="R150" s="48"/>
      <c r="S150" s="48"/>
      <c r="T150" s="48"/>
      <c r="U150" s="48"/>
      <c r="V150" s="48"/>
      <c r="W150" s="48"/>
      <c r="X150" s="48"/>
      <c r="Y150" s="48"/>
      <c r="Z150" s="48"/>
    </row>
    <row r="151" spans="1:26" customFormat="1" ht="15.75" customHeight="1">
      <c r="A151" s="94" t="s">
        <v>8</v>
      </c>
      <c r="B151" s="95"/>
      <c r="C151" s="95"/>
      <c r="D151" s="95"/>
      <c r="E151" s="95"/>
      <c r="F151" s="95"/>
      <c r="G151" s="95"/>
      <c r="H151" s="96"/>
      <c r="I151" s="49"/>
      <c r="J151" s="48"/>
      <c r="K151" s="48"/>
      <c r="L151" s="48"/>
      <c r="M151" s="48"/>
      <c r="N151" s="48"/>
      <c r="O151" s="48"/>
      <c r="P151" s="48"/>
      <c r="Q151" s="48"/>
      <c r="R151" s="48"/>
      <c r="S151" s="48"/>
      <c r="T151" s="48"/>
      <c r="U151" s="48"/>
      <c r="V151" s="48"/>
      <c r="W151" s="48"/>
      <c r="X151" s="48"/>
      <c r="Y151" s="48"/>
      <c r="Z151" s="48"/>
    </row>
    <row r="152" spans="1:26" customFormat="1" ht="15.75" customHeight="1">
      <c r="A152" s="85" t="s">
        <v>213</v>
      </c>
      <c r="B152" s="86"/>
      <c r="C152" s="86"/>
      <c r="D152" s="86"/>
      <c r="E152" s="86"/>
      <c r="F152" s="86"/>
      <c r="G152" s="86"/>
      <c r="H152" s="87"/>
      <c r="I152" s="49"/>
      <c r="J152" s="48"/>
      <c r="K152" s="48"/>
      <c r="L152" s="48"/>
      <c r="M152" s="48"/>
      <c r="N152" s="48"/>
      <c r="O152" s="48"/>
      <c r="P152" s="48"/>
      <c r="Q152" s="48"/>
      <c r="R152" s="48"/>
      <c r="S152" s="48"/>
      <c r="T152" s="48"/>
      <c r="U152" s="48"/>
      <c r="V152" s="48"/>
      <c r="W152" s="48"/>
      <c r="X152" s="48"/>
      <c r="Y152" s="48"/>
      <c r="Z152" s="48"/>
    </row>
    <row r="153" spans="1:26" customFormat="1" ht="15.75" customHeight="1">
      <c r="A153" s="85" t="s">
        <v>52</v>
      </c>
      <c r="B153" s="86"/>
      <c r="C153" s="86"/>
      <c r="D153" s="86"/>
      <c r="E153" s="86"/>
      <c r="F153" s="86"/>
      <c r="G153" s="86"/>
      <c r="H153" s="87"/>
      <c r="I153" s="49"/>
      <c r="J153" s="48"/>
      <c r="K153" s="48"/>
      <c r="L153" s="48"/>
      <c r="M153" s="48"/>
      <c r="N153" s="48"/>
      <c r="O153" s="48"/>
      <c r="P153" s="48"/>
      <c r="Q153" s="48"/>
      <c r="R153" s="48"/>
      <c r="S153" s="48"/>
      <c r="T153" s="48"/>
      <c r="U153" s="48"/>
      <c r="V153" s="48"/>
      <c r="W153" s="48"/>
      <c r="X153" s="48"/>
      <c r="Y153" s="48"/>
      <c r="Z153" s="48"/>
    </row>
    <row r="154" spans="1:26" customFormat="1" ht="15.75" customHeight="1">
      <c r="A154" s="85" t="s">
        <v>214</v>
      </c>
      <c r="B154" s="86"/>
      <c r="C154" s="86"/>
      <c r="D154" s="86"/>
      <c r="E154" s="86"/>
      <c r="F154" s="86"/>
      <c r="G154" s="86"/>
      <c r="H154" s="87"/>
      <c r="I154" s="49"/>
      <c r="J154" s="48"/>
      <c r="K154" s="48"/>
      <c r="L154" s="48"/>
      <c r="M154" s="48"/>
      <c r="N154" s="48"/>
      <c r="O154" s="48"/>
      <c r="P154" s="48"/>
      <c r="Q154" s="48"/>
      <c r="R154" s="48"/>
      <c r="S154" s="48"/>
      <c r="T154" s="48"/>
      <c r="U154" s="48"/>
      <c r="V154" s="48"/>
      <c r="W154" s="48"/>
      <c r="X154" s="48"/>
      <c r="Y154" s="48"/>
      <c r="Z154" s="48"/>
    </row>
    <row r="155" spans="1:26" customFormat="1" ht="15.75" customHeight="1">
      <c r="A155" s="85" t="s">
        <v>215</v>
      </c>
      <c r="B155" s="86"/>
      <c r="C155" s="86"/>
      <c r="D155" s="86"/>
      <c r="E155" s="86"/>
      <c r="F155" s="86"/>
      <c r="G155" s="86"/>
      <c r="H155" s="87"/>
      <c r="I155" s="49"/>
      <c r="J155" s="48"/>
      <c r="K155" s="48"/>
      <c r="L155" s="48"/>
      <c r="M155" s="48"/>
      <c r="N155" s="48"/>
      <c r="O155" s="48"/>
      <c r="P155" s="48"/>
      <c r="Q155" s="48"/>
      <c r="R155" s="48"/>
      <c r="S155" s="48"/>
      <c r="T155" s="48"/>
      <c r="U155" s="48"/>
      <c r="V155" s="48"/>
      <c r="W155" s="48"/>
      <c r="X155" s="48"/>
      <c r="Y155" s="48"/>
      <c r="Z155" s="48"/>
    </row>
    <row r="156" spans="1:26" customFormat="1" ht="15.75" customHeight="1">
      <c r="A156" s="85" t="s">
        <v>55</v>
      </c>
      <c r="B156" s="86"/>
      <c r="C156" s="86"/>
      <c r="D156" s="86"/>
      <c r="E156" s="86"/>
      <c r="F156" s="86"/>
      <c r="G156" s="86"/>
      <c r="H156" s="87"/>
      <c r="I156" s="49"/>
      <c r="J156" s="48"/>
      <c r="K156" s="48"/>
      <c r="L156" s="48"/>
      <c r="M156" s="48"/>
      <c r="N156" s="48"/>
      <c r="O156" s="48"/>
      <c r="P156" s="48"/>
      <c r="Q156" s="48"/>
      <c r="R156" s="48"/>
      <c r="S156" s="48"/>
      <c r="T156" s="48"/>
      <c r="U156" s="48"/>
      <c r="V156" s="48"/>
      <c r="W156" s="48"/>
      <c r="X156" s="48"/>
      <c r="Y156" s="48"/>
      <c r="Z156" s="48"/>
    </row>
    <row r="157" spans="1:26" customFormat="1" ht="15.75" customHeight="1">
      <c r="A157" s="85" t="s">
        <v>56</v>
      </c>
      <c r="B157" s="86"/>
      <c r="C157" s="86"/>
      <c r="D157" s="86"/>
      <c r="E157" s="86"/>
      <c r="F157" s="86"/>
      <c r="G157" s="86"/>
      <c r="H157" s="87"/>
      <c r="I157" s="49"/>
      <c r="J157" s="48"/>
      <c r="K157" s="48"/>
      <c r="L157" s="48"/>
      <c r="M157" s="48"/>
      <c r="N157" s="48"/>
      <c r="O157" s="48"/>
      <c r="P157" s="48"/>
      <c r="Q157" s="48"/>
      <c r="R157" s="48"/>
      <c r="S157" s="48"/>
      <c r="T157" s="48"/>
      <c r="U157" s="48"/>
      <c r="V157" s="48"/>
      <c r="W157" s="48"/>
      <c r="X157" s="48"/>
      <c r="Y157" s="48"/>
      <c r="Z157" s="48"/>
    </row>
    <row r="158" spans="1:26" customFormat="1" ht="15.75" customHeight="1">
      <c r="A158" s="85" t="s">
        <v>57</v>
      </c>
      <c r="B158" s="86"/>
      <c r="C158" s="86"/>
      <c r="D158" s="86"/>
      <c r="E158" s="86"/>
      <c r="F158" s="86"/>
      <c r="G158" s="86"/>
      <c r="H158" s="87"/>
      <c r="I158" s="49"/>
      <c r="J158" s="48"/>
      <c r="K158" s="48"/>
      <c r="L158" s="48"/>
      <c r="M158" s="48"/>
      <c r="N158" s="48"/>
      <c r="O158" s="48"/>
      <c r="P158" s="48"/>
      <c r="Q158" s="48"/>
      <c r="R158" s="48"/>
      <c r="S158" s="48"/>
      <c r="T158" s="48"/>
      <c r="U158" s="48"/>
      <c r="V158" s="48"/>
      <c r="W158" s="48"/>
      <c r="X158" s="48"/>
      <c r="Y158" s="48"/>
      <c r="Z158" s="48"/>
    </row>
    <row r="159" spans="1:26" customFormat="1" ht="15.75" customHeight="1">
      <c r="A159" s="88" t="s">
        <v>58</v>
      </c>
      <c r="B159" s="89"/>
      <c r="C159" s="89"/>
      <c r="D159" s="89"/>
      <c r="E159" s="89"/>
      <c r="F159" s="89"/>
      <c r="G159" s="89"/>
      <c r="H159" s="90"/>
      <c r="I159" s="49"/>
      <c r="J159" s="48"/>
      <c r="K159" s="48"/>
      <c r="L159" s="48"/>
      <c r="M159" s="48"/>
      <c r="N159" s="48"/>
      <c r="O159" s="48"/>
      <c r="P159" s="48"/>
      <c r="Q159" s="48"/>
      <c r="R159" s="48"/>
      <c r="S159" s="48"/>
      <c r="T159" s="48"/>
      <c r="U159" s="48"/>
      <c r="V159" s="48"/>
      <c r="W159" s="48"/>
      <c r="X159" s="48"/>
      <c r="Y159" s="48"/>
      <c r="Z159" s="48"/>
    </row>
    <row r="160" spans="1:26" customFormat="1" ht="409.5">
      <c r="A160" s="52" t="s">
        <v>216</v>
      </c>
      <c r="B160" s="52" t="s">
        <v>151</v>
      </c>
      <c r="C160" s="52" t="s">
        <v>217</v>
      </c>
      <c r="D160" s="37" t="s">
        <v>153</v>
      </c>
      <c r="E160" s="38">
        <v>1</v>
      </c>
      <c r="F160" s="37" t="s">
        <v>62</v>
      </c>
      <c r="G160" s="38">
        <v>1</v>
      </c>
      <c r="H160" s="53"/>
      <c r="I160" s="51"/>
      <c r="J160" s="48"/>
      <c r="K160" s="48"/>
      <c r="L160" s="48"/>
      <c r="M160" s="48"/>
      <c r="N160" s="48"/>
      <c r="O160" s="48"/>
      <c r="P160" s="48"/>
      <c r="Q160" s="48"/>
      <c r="R160" s="48"/>
      <c r="S160" s="48"/>
      <c r="T160" s="48"/>
      <c r="U160" s="48"/>
      <c r="V160" s="48"/>
      <c r="W160" s="48"/>
      <c r="X160" s="48"/>
      <c r="Y160" s="48"/>
      <c r="Z160" s="48"/>
    </row>
    <row r="161" spans="1:26" customFormat="1" ht="409.5">
      <c r="A161" s="52" t="s">
        <v>218</v>
      </c>
      <c r="B161" s="52" t="s">
        <v>219</v>
      </c>
      <c r="C161" s="52" t="s">
        <v>220</v>
      </c>
      <c r="D161" s="37" t="s">
        <v>153</v>
      </c>
      <c r="E161" s="38">
        <v>1</v>
      </c>
      <c r="F161" s="37" t="s">
        <v>62</v>
      </c>
      <c r="G161" s="38">
        <v>1</v>
      </c>
      <c r="H161" s="53"/>
      <c r="I161" s="51"/>
      <c r="J161" s="48"/>
      <c r="K161" s="48"/>
      <c r="L161" s="48"/>
      <c r="M161" s="48"/>
      <c r="N161" s="48"/>
      <c r="O161" s="48"/>
      <c r="P161" s="48"/>
      <c r="Q161" s="48"/>
      <c r="R161" s="48"/>
      <c r="S161" s="48"/>
      <c r="T161" s="48"/>
      <c r="U161" s="48"/>
      <c r="V161" s="48"/>
      <c r="W161" s="48"/>
      <c r="X161" s="48"/>
      <c r="Y161" s="48"/>
      <c r="Z161" s="48"/>
    </row>
    <row r="162" spans="1:26" customFormat="1" ht="409.5">
      <c r="A162" s="52" t="s">
        <v>109</v>
      </c>
      <c r="B162" s="52" t="s">
        <v>221</v>
      </c>
      <c r="C162" s="52" t="s">
        <v>222</v>
      </c>
      <c r="D162" s="37" t="s">
        <v>153</v>
      </c>
      <c r="E162" s="38">
        <v>1</v>
      </c>
      <c r="F162" s="37" t="s">
        <v>62</v>
      </c>
      <c r="G162" s="38">
        <v>1</v>
      </c>
      <c r="H162" s="53"/>
      <c r="I162" s="51"/>
      <c r="J162" s="48"/>
      <c r="K162" s="48"/>
      <c r="L162" s="48"/>
      <c r="M162" s="48"/>
      <c r="N162" s="48"/>
      <c r="O162" s="48"/>
      <c r="P162" s="48"/>
      <c r="Q162" s="48"/>
      <c r="R162" s="48"/>
      <c r="S162" s="48"/>
      <c r="T162" s="48"/>
      <c r="U162" s="48"/>
      <c r="V162" s="48"/>
      <c r="W162" s="48"/>
      <c r="X162" s="48"/>
      <c r="Y162" s="48"/>
      <c r="Z162" s="48"/>
    </row>
    <row r="163" spans="1:26" customFormat="1" ht="405">
      <c r="A163" s="52" t="s">
        <v>223</v>
      </c>
      <c r="B163" s="52" t="s">
        <v>224</v>
      </c>
      <c r="C163" s="52" t="s">
        <v>225</v>
      </c>
      <c r="D163" s="37" t="s">
        <v>153</v>
      </c>
      <c r="E163" s="38">
        <v>1</v>
      </c>
      <c r="F163" s="37" t="s">
        <v>62</v>
      </c>
      <c r="G163" s="38">
        <v>1</v>
      </c>
      <c r="H163" s="53"/>
      <c r="I163" s="51"/>
      <c r="J163" s="48"/>
      <c r="K163" s="48"/>
      <c r="L163" s="48"/>
      <c r="M163" s="48"/>
      <c r="N163" s="48"/>
      <c r="O163" s="48"/>
      <c r="P163" s="48"/>
      <c r="Q163" s="48"/>
      <c r="R163" s="48"/>
      <c r="S163" s="48"/>
      <c r="T163" s="48"/>
      <c r="U163" s="48"/>
      <c r="V163" s="48"/>
      <c r="W163" s="48"/>
      <c r="X163" s="48"/>
      <c r="Y163" s="48"/>
      <c r="Z163" s="48"/>
    </row>
    <row r="164" spans="1:26" customFormat="1" ht="409.5">
      <c r="A164" s="52" t="s">
        <v>226</v>
      </c>
      <c r="B164" s="52" t="s">
        <v>227</v>
      </c>
      <c r="C164" s="52" t="s">
        <v>228</v>
      </c>
      <c r="D164" s="37" t="s">
        <v>153</v>
      </c>
      <c r="E164" s="38">
        <v>1</v>
      </c>
      <c r="F164" s="37" t="s">
        <v>62</v>
      </c>
      <c r="G164" s="38">
        <v>1</v>
      </c>
      <c r="H164" s="53"/>
      <c r="I164" s="51"/>
      <c r="J164" s="48"/>
      <c r="K164" s="48"/>
      <c r="L164" s="48"/>
      <c r="M164" s="48"/>
      <c r="N164" s="48"/>
      <c r="O164" s="48"/>
      <c r="P164" s="48"/>
      <c r="Q164" s="48"/>
      <c r="R164" s="48"/>
      <c r="S164" s="48"/>
      <c r="T164" s="48"/>
      <c r="U164" s="48"/>
      <c r="V164" s="48"/>
      <c r="W164" s="48"/>
      <c r="X164" s="48"/>
      <c r="Y164" s="48"/>
      <c r="Z164" s="48"/>
    </row>
    <row r="165" spans="1:26" customFormat="1" ht="240">
      <c r="A165" s="52" t="s">
        <v>229</v>
      </c>
      <c r="B165" s="52" t="s">
        <v>230</v>
      </c>
      <c r="C165" s="52" t="s">
        <v>231</v>
      </c>
      <c r="D165" s="37" t="s">
        <v>153</v>
      </c>
      <c r="E165" s="38">
        <v>1</v>
      </c>
      <c r="F165" s="37" t="s">
        <v>62</v>
      </c>
      <c r="G165" s="38">
        <v>1</v>
      </c>
      <c r="H165" s="53"/>
      <c r="I165" s="51"/>
      <c r="J165" s="48"/>
      <c r="K165" s="48"/>
      <c r="L165" s="48"/>
      <c r="M165" s="48"/>
      <c r="N165" s="48"/>
      <c r="O165" s="48"/>
      <c r="P165" s="48"/>
      <c r="Q165" s="48"/>
      <c r="R165" s="48"/>
      <c r="S165" s="48"/>
      <c r="T165" s="48"/>
      <c r="U165" s="48"/>
      <c r="V165" s="48"/>
      <c r="W165" s="48"/>
      <c r="X165" s="48"/>
      <c r="Y165" s="48"/>
      <c r="Z165" s="48"/>
    </row>
    <row r="166" spans="1:26" customFormat="1" ht="135">
      <c r="A166" s="52" t="s">
        <v>232</v>
      </c>
      <c r="B166" s="52" t="s">
        <v>233</v>
      </c>
      <c r="C166" s="52" t="s">
        <v>234</v>
      </c>
      <c r="D166" s="37" t="s">
        <v>153</v>
      </c>
      <c r="E166" s="38">
        <v>1</v>
      </c>
      <c r="F166" s="37" t="s">
        <v>62</v>
      </c>
      <c r="G166" s="38">
        <v>1</v>
      </c>
      <c r="H166" s="53"/>
      <c r="I166" s="51"/>
      <c r="J166" s="48"/>
      <c r="K166" s="48"/>
      <c r="L166" s="48"/>
      <c r="M166" s="48"/>
      <c r="N166" s="48"/>
      <c r="O166" s="48"/>
      <c r="P166" s="48"/>
      <c r="Q166" s="48"/>
      <c r="R166" s="48"/>
      <c r="S166" s="48"/>
      <c r="T166" s="48"/>
      <c r="U166" s="48"/>
      <c r="V166" s="48"/>
      <c r="W166" s="48"/>
      <c r="X166" s="48"/>
      <c r="Y166" s="48"/>
      <c r="Z166" s="48"/>
    </row>
    <row r="167" spans="1:26" customFormat="1" ht="165">
      <c r="A167" s="52" t="s">
        <v>235</v>
      </c>
      <c r="B167" s="52" t="s">
        <v>236</v>
      </c>
      <c r="C167" s="52" t="s">
        <v>237</v>
      </c>
      <c r="D167" s="37" t="s">
        <v>153</v>
      </c>
      <c r="E167" s="38">
        <v>1</v>
      </c>
      <c r="F167" s="37" t="s">
        <v>62</v>
      </c>
      <c r="G167" s="38">
        <v>1</v>
      </c>
      <c r="H167" s="53"/>
      <c r="I167" s="51"/>
      <c r="J167" s="48"/>
      <c r="K167" s="48"/>
      <c r="L167" s="48"/>
      <c r="M167" s="48"/>
      <c r="N167" s="48"/>
      <c r="O167" s="48"/>
      <c r="P167" s="48"/>
      <c r="Q167" s="48"/>
      <c r="R167" s="48"/>
      <c r="S167" s="48"/>
      <c r="T167" s="48"/>
      <c r="U167" s="48"/>
      <c r="V167" s="48"/>
      <c r="W167" s="48"/>
      <c r="X167" s="48"/>
      <c r="Y167" s="48"/>
      <c r="Z167" s="48"/>
    </row>
    <row r="168" spans="1:26" customFormat="1" ht="180">
      <c r="A168" s="52" t="s">
        <v>83</v>
      </c>
      <c r="B168" s="52" t="s">
        <v>238</v>
      </c>
      <c r="C168" s="52" t="s">
        <v>239</v>
      </c>
      <c r="D168" s="37" t="s">
        <v>153</v>
      </c>
      <c r="E168" s="38">
        <v>1</v>
      </c>
      <c r="F168" s="37" t="s">
        <v>62</v>
      </c>
      <c r="G168" s="38">
        <v>1</v>
      </c>
      <c r="H168" s="53"/>
      <c r="I168" s="51"/>
      <c r="J168" s="48"/>
      <c r="K168" s="48"/>
      <c r="L168" s="48"/>
      <c r="M168" s="48"/>
      <c r="N168" s="48"/>
      <c r="O168" s="48"/>
      <c r="P168" s="48"/>
      <c r="Q168" s="48"/>
      <c r="R168" s="48"/>
      <c r="S168" s="48"/>
      <c r="T168" s="48"/>
      <c r="U168" s="48"/>
      <c r="V168" s="48"/>
      <c r="W168" s="48"/>
      <c r="X168" s="48"/>
      <c r="Y168" s="48"/>
      <c r="Z168" s="48"/>
    </row>
    <row r="169" spans="1:26" customFormat="1" ht="409.5">
      <c r="A169" s="52" t="s">
        <v>240</v>
      </c>
      <c r="B169" s="52" t="s">
        <v>241</v>
      </c>
      <c r="C169" s="52" t="s">
        <v>242</v>
      </c>
      <c r="D169" s="37" t="s">
        <v>153</v>
      </c>
      <c r="E169" s="38">
        <v>1</v>
      </c>
      <c r="F169" s="37" t="s">
        <v>62</v>
      </c>
      <c r="G169" s="38">
        <v>1</v>
      </c>
      <c r="H169" s="53"/>
      <c r="I169" s="51"/>
      <c r="J169" s="48"/>
      <c r="K169" s="48"/>
      <c r="L169" s="48"/>
      <c r="M169" s="48"/>
      <c r="N169" s="48"/>
      <c r="O169" s="48"/>
      <c r="P169" s="48"/>
      <c r="Q169" s="48"/>
      <c r="R169" s="48"/>
      <c r="S169" s="48"/>
      <c r="T169" s="48"/>
      <c r="U169" s="48"/>
      <c r="V169" s="48"/>
      <c r="W169" s="48"/>
      <c r="X169" s="48"/>
      <c r="Y169" s="48"/>
      <c r="Z169" s="48"/>
    </row>
    <row r="170" spans="1:26" customFormat="1" ht="409.5">
      <c r="A170" s="52" t="s">
        <v>243</v>
      </c>
      <c r="B170" s="52" t="s">
        <v>244</v>
      </c>
      <c r="C170" s="52" t="s">
        <v>245</v>
      </c>
      <c r="D170" s="37" t="s">
        <v>153</v>
      </c>
      <c r="E170" s="38">
        <v>1</v>
      </c>
      <c r="F170" s="37" t="s">
        <v>62</v>
      </c>
      <c r="G170" s="38">
        <v>1</v>
      </c>
      <c r="H170" s="53"/>
      <c r="I170" s="51"/>
      <c r="J170" s="48"/>
      <c r="K170" s="48"/>
      <c r="L170" s="48"/>
      <c r="M170" s="48"/>
      <c r="N170" s="48"/>
      <c r="O170" s="48"/>
      <c r="P170" s="48"/>
      <c r="Q170" s="48"/>
      <c r="R170" s="48"/>
      <c r="S170" s="48"/>
      <c r="T170" s="48"/>
      <c r="U170" s="48"/>
      <c r="V170" s="48"/>
      <c r="W170" s="48"/>
      <c r="X170" s="48"/>
      <c r="Y170" s="48"/>
      <c r="Z170" s="48"/>
    </row>
    <row r="171" spans="1:26" customFormat="1" ht="270">
      <c r="A171" s="52" t="s">
        <v>246</v>
      </c>
      <c r="B171" s="52" t="s">
        <v>247</v>
      </c>
      <c r="C171" s="52" t="s">
        <v>248</v>
      </c>
      <c r="D171" s="37" t="s">
        <v>153</v>
      </c>
      <c r="E171" s="38">
        <v>1</v>
      </c>
      <c r="F171" s="37" t="s">
        <v>62</v>
      </c>
      <c r="G171" s="38">
        <v>1</v>
      </c>
      <c r="H171" s="53"/>
      <c r="I171" s="51"/>
      <c r="J171" s="48"/>
      <c r="K171" s="48"/>
      <c r="L171" s="48"/>
      <c r="M171" s="48"/>
      <c r="N171" s="48"/>
      <c r="O171" s="48"/>
      <c r="P171" s="48"/>
      <c r="Q171" s="48"/>
      <c r="R171" s="48"/>
      <c r="S171" s="48"/>
      <c r="T171" s="48"/>
      <c r="U171" s="48"/>
      <c r="V171" s="48"/>
      <c r="W171" s="48"/>
      <c r="X171" s="48"/>
      <c r="Y171" s="48"/>
      <c r="Z171" s="48"/>
    </row>
    <row r="172" spans="1:26" customFormat="1" ht="409.5">
      <c r="A172" s="52" t="s">
        <v>249</v>
      </c>
      <c r="B172" s="52" t="s">
        <v>250</v>
      </c>
      <c r="C172" s="52" t="s">
        <v>251</v>
      </c>
      <c r="D172" s="37" t="s">
        <v>153</v>
      </c>
      <c r="E172" s="38">
        <v>1</v>
      </c>
      <c r="F172" s="37" t="s">
        <v>62</v>
      </c>
      <c r="G172" s="38">
        <v>1</v>
      </c>
      <c r="H172" s="53"/>
      <c r="I172" s="51"/>
      <c r="J172" s="48"/>
      <c r="K172" s="48"/>
      <c r="L172" s="48"/>
      <c r="M172" s="48"/>
      <c r="N172" s="48"/>
      <c r="O172" s="48"/>
      <c r="P172" s="48"/>
      <c r="Q172" s="48"/>
      <c r="R172" s="48"/>
      <c r="S172" s="48"/>
      <c r="T172" s="48"/>
      <c r="U172" s="48"/>
      <c r="V172" s="48"/>
      <c r="W172" s="48"/>
      <c r="X172" s="48"/>
      <c r="Y172" s="48"/>
      <c r="Z172" s="48"/>
    </row>
    <row r="173" spans="1:26" customFormat="1" ht="165">
      <c r="A173" s="52" t="s">
        <v>252</v>
      </c>
      <c r="B173" s="52" t="s">
        <v>253</v>
      </c>
      <c r="C173" s="52" t="s">
        <v>254</v>
      </c>
      <c r="D173" s="37" t="s">
        <v>153</v>
      </c>
      <c r="E173" s="38">
        <v>1</v>
      </c>
      <c r="F173" s="37" t="s">
        <v>62</v>
      </c>
      <c r="G173" s="38">
        <v>1</v>
      </c>
      <c r="H173" s="53"/>
      <c r="I173" s="51"/>
      <c r="J173" s="48"/>
      <c r="K173" s="48"/>
      <c r="L173" s="48"/>
      <c r="M173" s="48"/>
      <c r="N173" s="48"/>
      <c r="O173" s="48"/>
      <c r="P173" s="48"/>
      <c r="Q173" s="48"/>
      <c r="R173" s="48"/>
      <c r="S173" s="48"/>
      <c r="T173" s="48"/>
      <c r="U173" s="48"/>
      <c r="V173" s="48"/>
      <c r="W173" s="48"/>
      <c r="X173" s="48"/>
      <c r="Y173" s="48"/>
      <c r="Z173" s="48"/>
    </row>
    <row r="174" spans="1:26" customFormat="1" ht="180">
      <c r="A174" s="52" t="s">
        <v>255</v>
      </c>
      <c r="B174" s="52" t="s">
        <v>256</v>
      </c>
      <c r="C174" s="52" t="s">
        <v>257</v>
      </c>
      <c r="D174" s="37" t="s">
        <v>153</v>
      </c>
      <c r="E174" s="38">
        <v>1</v>
      </c>
      <c r="F174" s="37" t="s">
        <v>62</v>
      </c>
      <c r="G174" s="38">
        <v>1</v>
      </c>
      <c r="H174" s="53"/>
      <c r="I174" s="51"/>
      <c r="J174" s="48"/>
      <c r="K174" s="48"/>
      <c r="L174" s="48"/>
      <c r="M174" s="48"/>
      <c r="N174" s="48"/>
      <c r="O174" s="48"/>
      <c r="P174" s="48"/>
      <c r="Q174" s="48"/>
      <c r="R174" s="48"/>
      <c r="S174" s="48"/>
      <c r="T174" s="48"/>
      <c r="U174" s="48"/>
      <c r="V174" s="48"/>
      <c r="W174" s="48"/>
      <c r="X174" s="48"/>
      <c r="Y174" s="48"/>
      <c r="Z174" s="48"/>
    </row>
    <row r="175" spans="1:26" customFormat="1" ht="165">
      <c r="A175" s="52" t="s">
        <v>258</v>
      </c>
      <c r="B175" s="52" t="s">
        <v>259</v>
      </c>
      <c r="C175" s="52" t="s">
        <v>260</v>
      </c>
      <c r="D175" s="37" t="s">
        <v>153</v>
      </c>
      <c r="E175" s="38">
        <v>1</v>
      </c>
      <c r="F175" s="37" t="s">
        <v>62</v>
      </c>
      <c r="G175" s="38">
        <v>1</v>
      </c>
      <c r="H175" s="53"/>
      <c r="I175" s="51"/>
      <c r="J175" s="48"/>
      <c r="K175" s="48"/>
      <c r="L175" s="48"/>
      <c r="M175" s="48"/>
      <c r="N175" s="48"/>
      <c r="O175" s="48"/>
      <c r="P175" s="48"/>
      <c r="Q175" s="48"/>
      <c r="R175" s="48"/>
      <c r="S175" s="48"/>
      <c r="T175" s="48"/>
      <c r="U175" s="48"/>
      <c r="V175" s="48"/>
      <c r="W175" s="48"/>
      <c r="X175" s="48"/>
      <c r="Y175" s="48"/>
      <c r="Z175" s="48"/>
    </row>
    <row r="176" spans="1:26" customFormat="1" ht="90">
      <c r="A176" s="52" t="s">
        <v>261</v>
      </c>
      <c r="B176" s="52" t="s">
        <v>262</v>
      </c>
      <c r="C176" s="52" t="s">
        <v>263</v>
      </c>
      <c r="D176" s="37" t="s">
        <v>153</v>
      </c>
      <c r="E176" s="38">
        <v>1</v>
      </c>
      <c r="F176" s="37" t="s">
        <v>62</v>
      </c>
      <c r="G176" s="38">
        <v>1</v>
      </c>
      <c r="H176" s="53"/>
      <c r="I176" s="51"/>
      <c r="J176" s="48"/>
      <c r="K176" s="48"/>
      <c r="L176" s="48"/>
      <c r="M176" s="48"/>
      <c r="N176" s="48"/>
      <c r="O176" s="48"/>
      <c r="P176" s="48"/>
      <c r="Q176" s="48"/>
      <c r="R176" s="48"/>
      <c r="S176" s="48"/>
      <c r="T176" s="48"/>
      <c r="U176" s="48"/>
      <c r="V176" s="48"/>
      <c r="W176" s="48"/>
      <c r="X176" s="48"/>
      <c r="Y176" s="48"/>
      <c r="Z176" s="48"/>
    </row>
    <row r="177" spans="1:26" customFormat="1" ht="150">
      <c r="A177" s="52" t="s">
        <v>264</v>
      </c>
      <c r="B177" s="52" t="s">
        <v>265</v>
      </c>
      <c r="C177" s="52" t="s">
        <v>266</v>
      </c>
      <c r="D177" s="37" t="s">
        <v>153</v>
      </c>
      <c r="E177" s="38">
        <v>1</v>
      </c>
      <c r="F177" s="37" t="s">
        <v>62</v>
      </c>
      <c r="G177" s="38">
        <v>1</v>
      </c>
      <c r="H177" s="53"/>
      <c r="I177" s="51"/>
      <c r="J177" s="48"/>
      <c r="K177" s="48"/>
      <c r="L177" s="48"/>
      <c r="M177" s="48"/>
      <c r="N177" s="48"/>
      <c r="O177" s="48"/>
      <c r="P177" s="48"/>
      <c r="Q177" s="48"/>
      <c r="R177" s="48"/>
      <c r="S177" s="48"/>
      <c r="T177" s="48"/>
      <c r="U177" s="48"/>
      <c r="V177" s="48"/>
      <c r="W177" s="48"/>
      <c r="X177" s="48"/>
      <c r="Y177" s="48"/>
      <c r="Z177" s="48"/>
    </row>
  </sheetData>
  <mergeCells count="79">
    <mergeCell ref="A142:H142"/>
    <mergeCell ref="A143:H143"/>
    <mergeCell ref="A136:H136"/>
    <mergeCell ref="A137:H137"/>
    <mergeCell ref="A138:H138"/>
    <mergeCell ref="A139:H139"/>
    <mergeCell ref="A140:H140"/>
    <mergeCell ref="A141:H141"/>
    <mergeCell ref="A94:H94"/>
    <mergeCell ref="A95:H95"/>
    <mergeCell ref="A129:H129"/>
    <mergeCell ref="A134:H134"/>
    <mergeCell ref="A135:H135"/>
    <mergeCell ref="A93:H93"/>
    <mergeCell ref="A76:H76"/>
    <mergeCell ref="A77:H77"/>
    <mergeCell ref="A78:H78"/>
    <mergeCell ref="A79:H79"/>
    <mergeCell ref="A86:H86"/>
    <mergeCell ref="A87:H87"/>
    <mergeCell ref="A88:H88"/>
    <mergeCell ref="A89:H89"/>
    <mergeCell ref="A90:H90"/>
    <mergeCell ref="A91:H91"/>
    <mergeCell ref="A92:H92"/>
    <mergeCell ref="C13:H13"/>
    <mergeCell ref="A13:B13"/>
    <mergeCell ref="A75:H75"/>
    <mergeCell ref="A21:H21"/>
    <mergeCell ref="A22:H22"/>
    <mergeCell ref="A23:H23"/>
    <mergeCell ref="A24:H24"/>
    <mergeCell ref="A25:H25"/>
    <mergeCell ref="A70:H70"/>
    <mergeCell ref="A71:H71"/>
    <mergeCell ref="A72:H72"/>
    <mergeCell ref="A73:H73"/>
    <mergeCell ref="A74:H74"/>
    <mergeCell ref="A20:H20"/>
    <mergeCell ref="A14:B14"/>
    <mergeCell ref="C14:H14"/>
    <mergeCell ref="A16:H16"/>
    <mergeCell ref="A17:H17"/>
    <mergeCell ref="A18:H18"/>
    <mergeCell ref="A19:H19"/>
    <mergeCell ref="A15:B15"/>
    <mergeCell ref="C15:H15"/>
    <mergeCell ref="A1:H1"/>
    <mergeCell ref="A5:H5"/>
    <mergeCell ref="A6:H6"/>
    <mergeCell ref="A4:H4"/>
    <mergeCell ref="A9:B9"/>
    <mergeCell ref="C9:H9"/>
    <mergeCell ref="A2:H2"/>
    <mergeCell ref="A3:H3"/>
    <mergeCell ref="A12:B12"/>
    <mergeCell ref="C12:H12"/>
    <mergeCell ref="A11:B11"/>
    <mergeCell ref="C11:D11"/>
    <mergeCell ref="E11:F11"/>
    <mergeCell ref="G11:H11"/>
    <mergeCell ref="A10:B10"/>
    <mergeCell ref="C10:D10"/>
    <mergeCell ref="E10:F10"/>
    <mergeCell ref="G10:H10"/>
    <mergeCell ref="A7:B7"/>
    <mergeCell ref="C7:H7"/>
    <mergeCell ref="A8:C8"/>
    <mergeCell ref="D8:H8"/>
    <mergeCell ref="A150:H150"/>
    <mergeCell ref="A151:H151"/>
    <mergeCell ref="A152:H152"/>
    <mergeCell ref="A153:H153"/>
    <mergeCell ref="A154:H154"/>
    <mergeCell ref="A155:H155"/>
    <mergeCell ref="A156:H156"/>
    <mergeCell ref="A157:H157"/>
    <mergeCell ref="A158:H158"/>
    <mergeCell ref="A159:H159"/>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91"/>
  <sheetViews>
    <sheetView topLeftCell="A92" zoomScaleNormal="100" workbookViewId="0">
      <selection activeCell="K36" sqref="K36"/>
    </sheetView>
  </sheetViews>
  <sheetFormatPr defaultColWidth="14.42578125" defaultRowHeight="15"/>
  <cols>
    <col min="1" max="1" width="5.140625" style="13" customWidth="1"/>
    <col min="2" max="2" width="52" style="13" customWidth="1"/>
    <col min="3" max="3" width="48.140625" style="13" customWidth="1"/>
    <col min="4" max="4" width="22" style="13" customWidth="1"/>
    <col min="5" max="5" width="15.42578125" style="13" customWidth="1"/>
    <col min="6" max="6" width="19.7109375" style="13" bestFit="1" customWidth="1"/>
    <col min="7" max="7" width="14.42578125" style="13" customWidth="1"/>
    <col min="8" max="8" width="25" style="13" bestFit="1" customWidth="1"/>
    <col min="9" max="11" width="8.7109375" style="1" customWidth="1"/>
    <col min="12" max="16384" width="14.42578125" style="1"/>
  </cols>
  <sheetData>
    <row r="1" spans="1:8">
      <c r="A1" s="118" t="s">
        <v>9</v>
      </c>
      <c r="B1" s="119"/>
      <c r="C1" s="119"/>
      <c r="D1" s="119"/>
      <c r="E1" s="119"/>
      <c r="F1" s="119"/>
      <c r="G1" s="119"/>
      <c r="H1" s="119"/>
    </row>
    <row r="2" spans="1:8" s="12" customFormat="1" ht="20.25">
      <c r="A2" s="102" t="s">
        <v>34</v>
      </c>
      <c r="B2" s="102"/>
      <c r="C2" s="102"/>
      <c r="D2" s="102"/>
      <c r="E2" s="102"/>
      <c r="F2" s="102"/>
      <c r="G2" s="102"/>
      <c r="H2" s="102"/>
    </row>
    <row r="3" spans="1:8" s="12" customFormat="1" ht="20.25">
      <c r="A3" s="103" t="str">
        <f>'Информация о Чемпионате'!B4</f>
        <v>Региональный этап Чемпионата по профессиональному мастерству "Профессионалы" в 2025 г</v>
      </c>
      <c r="B3" s="103"/>
      <c r="C3" s="103"/>
      <c r="D3" s="103"/>
      <c r="E3" s="103"/>
      <c r="F3" s="103"/>
      <c r="G3" s="103"/>
      <c r="H3" s="103"/>
    </row>
    <row r="4" spans="1:8" s="12" customFormat="1" ht="20.25">
      <c r="A4" s="102" t="s">
        <v>35</v>
      </c>
      <c r="B4" s="102"/>
      <c r="C4" s="102"/>
      <c r="D4" s="102"/>
      <c r="E4" s="102"/>
      <c r="F4" s="102"/>
      <c r="G4" s="102"/>
      <c r="H4" s="102"/>
    </row>
    <row r="5" spans="1:8" ht="20.25">
      <c r="A5" s="101" t="str">
        <f>'Информация о Чемпионате'!B3</f>
        <v>Видеопроизводство (основная)</v>
      </c>
      <c r="B5" s="101"/>
      <c r="C5" s="101"/>
      <c r="D5" s="101"/>
      <c r="E5" s="101"/>
      <c r="F5" s="101"/>
      <c r="G5" s="101"/>
      <c r="H5" s="101"/>
    </row>
    <row r="6" spans="1:8">
      <c r="A6" s="97" t="s">
        <v>11</v>
      </c>
      <c r="B6" s="100"/>
      <c r="C6" s="100"/>
      <c r="D6" s="100"/>
      <c r="E6" s="100"/>
      <c r="F6" s="100"/>
      <c r="G6" s="100"/>
      <c r="H6" s="100"/>
    </row>
    <row r="7" spans="1:8" ht="15.75">
      <c r="A7" s="97" t="s">
        <v>32</v>
      </c>
      <c r="B7" s="97"/>
      <c r="C7" s="98">
        <f>'Информация о Чемпионате'!B5</f>
        <v>0</v>
      </c>
      <c r="D7" s="98"/>
      <c r="E7" s="98"/>
      <c r="F7" s="98"/>
      <c r="G7" s="98"/>
      <c r="H7" s="98"/>
    </row>
    <row r="8" spans="1:8" ht="15.75">
      <c r="A8" s="97" t="s">
        <v>33</v>
      </c>
      <c r="B8" s="97"/>
      <c r="C8" s="97"/>
      <c r="D8" s="98">
        <f>'Информация о Чемпионате'!B6</f>
        <v>0</v>
      </c>
      <c r="E8" s="98"/>
      <c r="F8" s="98"/>
      <c r="G8" s="98"/>
      <c r="H8" s="98"/>
    </row>
    <row r="9" spans="1:8" ht="15.75">
      <c r="A9" s="97" t="s">
        <v>29</v>
      </c>
      <c r="B9" s="97"/>
      <c r="C9" s="97">
        <f>'Информация о Чемпионате'!B7</f>
        <v>0</v>
      </c>
      <c r="D9" s="97"/>
      <c r="E9" s="97"/>
      <c r="F9" s="97"/>
      <c r="G9" s="97"/>
      <c r="H9" s="97"/>
    </row>
    <row r="10" spans="1:8" ht="15.75">
      <c r="A10" s="97" t="s">
        <v>31</v>
      </c>
      <c r="B10" s="97"/>
      <c r="C10" s="97">
        <f>'Информация о Чемпионате'!B9</f>
        <v>0</v>
      </c>
      <c r="D10" s="97"/>
      <c r="E10" s="97">
        <f>'Информация о Чемпионате'!B10</f>
        <v>0</v>
      </c>
      <c r="F10" s="97"/>
      <c r="G10" s="97">
        <f>'Информация о Чемпионате'!B11</f>
        <v>0</v>
      </c>
      <c r="H10" s="97"/>
    </row>
    <row r="11" spans="1:8" ht="15.75" customHeight="1">
      <c r="A11" s="97" t="s">
        <v>39</v>
      </c>
      <c r="B11" s="97"/>
      <c r="C11" s="97">
        <f>'Информация о Чемпионате'!B12</f>
        <v>0</v>
      </c>
      <c r="D11" s="97"/>
      <c r="E11" s="97">
        <f>'Информация о Чемпионате'!B13</f>
        <v>0</v>
      </c>
      <c r="F11" s="97"/>
      <c r="G11" s="97">
        <f>'Информация о Чемпионате'!B14</f>
        <v>0</v>
      </c>
      <c r="H11" s="97"/>
    </row>
    <row r="12" spans="1:8" ht="15.75" customHeight="1">
      <c r="A12" s="97" t="s">
        <v>46</v>
      </c>
      <c r="B12" s="97"/>
      <c r="C12" s="97">
        <f>'Информация о Чемпионате'!B17</f>
        <v>0</v>
      </c>
      <c r="D12" s="97"/>
      <c r="E12" s="97"/>
      <c r="F12" s="97"/>
      <c r="G12" s="97"/>
      <c r="H12" s="97"/>
    </row>
    <row r="13" spans="1:8" ht="15.75">
      <c r="A13" s="97" t="s">
        <v>19</v>
      </c>
      <c r="B13" s="97"/>
      <c r="C13" s="97">
        <f>'Информация о Чемпионате'!B15</f>
        <v>0</v>
      </c>
      <c r="D13" s="97"/>
      <c r="E13" s="97"/>
      <c r="F13" s="97"/>
      <c r="G13" s="97"/>
      <c r="H13" s="97"/>
    </row>
    <row r="14" spans="1:8" ht="15.75">
      <c r="A14" s="97" t="s">
        <v>20</v>
      </c>
      <c r="B14" s="97"/>
      <c r="C14" s="97">
        <f>'Информация о Чемпионате'!B16</f>
        <v>0</v>
      </c>
      <c r="D14" s="97"/>
      <c r="E14" s="97"/>
      <c r="F14" s="97"/>
      <c r="G14" s="97"/>
      <c r="H14" s="97"/>
    </row>
    <row r="15" spans="1:8" ht="15.75">
      <c r="A15" s="97" t="s">
        <v>30</v>
      </c>
      <c r="B15" s="97"/>
      <c r="C15" s="97">
        <f>'Информация о Чемпионате'!B8</f>
        <v>0</v>
      </c>
      <c r="D15" s="97"/>
      <c r="E15" s="97"/>
      <c r="F15" s="97"/>
      <c r="G15" s="97"/>
      <c r="H15" s="97"/>
    </row>
    <row r="16" spans="1:8" ht="21" thickBot="1">
      <c r="A16" s="110" t="s">
        <v>40</v>
      </c>
      <c r="B16" s="111"/>
      <c r="C16" s="111"/>
      <c r="D16" s="111"/>
      <c r="E16" s="111"/>
      <c r="F16" s="111"/>
      <c r="G16" s="111"/>
      <c r="H16" s="111"/>
    </row>
    <row r="17" spans="1:8" ht="14.45" customHeight="1">
      <c r="A17" s="94" t="s">
        <v>8</v>
      </c>
      <c r="B17" s="95"/>
      <c r="C17" s="95"/>
      <c r="D17" s="95"/>
      <c r="E17" s="95"/>
      <c r="F17" s="95"/>
      <c r="G17" s="95"/>
      <c r="H17" s="96"/>
    </row>
    <row r="18" spans="1:8" ht="14.45" customHeight="1">
      <c r="A18" s="85" t="s">
        <v>267</v>
      </c>
      <c r="B18" s="86"/>
      <c r="C18" s="86"/>
      <c r="D18" s="86"/>
      <c r="E18" s="86"/>
      <c r="F18" s="86"/>
      <c r="G18" s="86"/>
      <c r="H18" s="87"/>
    </row>
    <row r="19" spans="1:8" ht="14.45" customHeight="1">
      <c r="A19" s="85" t="s">
        <v>137</v>
      </c>
      <c r="B19" s="86"/>
      <c r="C19" s="86"/>
      <c r="D19" s="86"/>
      <c r="E19" s="86"/>
      <c r="F19" s="86"/>
      <c r="G19" s="86"/>
      <c r="H19" s="87"/>
    </row>
    <row r="20" spans="1:8" ht="14.45" customHeight="1">
      <c r="A20" s="85" t="s">
        <v>53</v>
      </c>
      <c r="B20" s="86"/>
      <c r="C20" s="86"/>
      <c r="D20" s="86"/>
      <c r="E20" s="86"/>
      <c r="F20" s="86"/>
      <c r="G20" s="86"/>
      <c r="H20" s="87"/>
    </row>
    <row r="21" spans="1:8" ht="14.45" customHeight="1">
      <c r="A21" s="85" t="s">
        <v>268</v>
      </c>
      <c r="B21" s="86"/>
      <c r="C21" s="86"/>
      <c r="D21" s="86"/>
      <c r="E21" s="86"/>
      <c r="F21" s="86"/>
      <c r="G21" s="86"/>
      <c r="H21" s="87"/>
    </row>
    <row r="22" spans="1:8" ht="14.45" customHeight="1">
      <c r="A22" s="85" t="s">
        <v>55</v>
      </c>
      <c r="B22" s="86"/>
      <c r="C22" s="86"/>
      <c r="D22" s="86"/>
      <c r="E22" s="86"/>
      <c r="F22" s="86"/>
      <c r="G22" s="86"/>
      <c r="H22" s="87"/>
    </row>
    <row r="23" spans="1:8" ht="14.45" customHeight="1">
      <c r="A23" s="85" t="s">
        <v>56</v>
      </c>
      <c r="B23" s="86"/>
      <c r="C23" s="86"/>
      <c r="D23" s="86"/>
      <c r="E23" s="86"/>
      <c r="F23" s="86"/>
      <c r="G23" s="86"/>
      <c r="H23" s="87"/>
    </row>
    <row r="24" spans="1:8" ht="14.45" customHeight="1">
      <c r="A24" s="85" t="s">
        <v>57</v>
      </c>
      <c r="B24" s="86"/>
      <c r="C24" s="86"/>
      <c r="D24" s="86"/>
      <c r="E24" s="86"/>
      <c r="F24" s="86"/>
      <c r="G24" s="86"/>
      <c r="H24" s="87"/>
    </row>
    <row r="25" spans="1:8" ht="15" customHeight="1" thickBot="1">
      <c r="A25" s="115" t="s">
        <v>58</v>
      </c>
      <c r="B25" s="116"/>
      <c r="C25" s="108"/>
      <c r="D25" s="116"/>
      <c r="E25" s="116"/>
      <c r="F25" s="116"/>
      <c r="G25" s="116"/>
      <c r="H25" s="117"/>
    </row>
    <row r="26" spans="1:8" ht="60">
      <c r="A26" s="3" t="s">
        <v>6</v>
      </c>
      <c r="B26" s="3" t="s">
        <v>5</v>
      </c>
      <c r="C26" s="5" t="s">
        <v>4</v>
      </c>
      <c r="D26" s="3" t="s">
        <v>3</v>
      </c>
      <c r="E26" s="8" t="s">
        <v>2</v>
      </c>
      <c r="F26" s="3" t="s">
        <v>1</v>
      </c>
      <c r="G26" s="3" t="s">
        <v>0</v>
      </c>
      <c r="H26" s="3" t="s">
        <v>10</v>
      </c>
    </row>
    <row r="27" spans="1:8" ht="409.5">
      <c r="A27" s="30">
        <v>1</v>
      </c>
      <c r="B27" s="41" t="s">
        <v>269</v>
      </c>
      <c r="C27" s="35" t="s">
        <v>270</v>
      </c>
      <c r="D27" s="43" t="s">
        <v>271</v>
      </c>
      <c r="E27" s="44">
        <v>1</v>
      </c>
      <c r="F27" s="43" t="s">
        <v>148</v>
      </c>
      <c r="G27" s="54">
        <v>9</v>
      </c>
      <c r="H27" s="23"/>
    </row>
    <row r="28" spans="1:8" ht="225">
      <c r="A28" s="30">
        <v>2</v>
      </c>
      <c r="B28" s="41" t="s">
        <v>272</v>
      </c>
      <c r="C28" s="36" t="s">
        <v>273</v>
      </c>
      <c r="D28" s="43" t="s">
        <v>271</v>
      </c>
      <c r="E28" s="44">
        <v>1</v>
      </c>
      <c r="F28" s="43" t="s">
        <v>148</v>
      </c>
      <c r="G28" s="54">
        <v>9</v>
      </c>
      <c r="H28" s="23"/>
    </row>
    <row r="29" spans="1:8" ht="300">
      <c r="A29" s="30">
        <v>3</v>
      </c>
      <c r="B29" s="41" t="s">
        <v>274</v>
      </c>
      <c r="C29" s="36" t="s">
        <v>275</v>
      </c>
      <c r="D29" s="43" t="s">
        <v>271</v>
      </c>
      <c r="E29" s="44">
        <v>1</v>
      </c>
      <c r="F29" s="43" t="s">
        <v>148</v>
      </c>
      <c r="G29" s="54">
        <v>9</v>
      </c>
      <c r="H29" s="23"/>
    </row>
    <row r="30" spans="1:8" ht="150">
      <c r="A30" s="30">
        <v>4</v>
      </c>
      <c r="B30" s="41" t="s">
        <v>276</v>
      </c>
      <c r="C30" s="55" t="s">
        <v>277</v>
      </c>
      <c r="D30" s="43" t="s">
        <v>271</v>
      </c>
      <c r="E30" s="44">
        <v>1</v>
      </c>
      <c r="F30" s="43" t="s">
        <v>148</v>
      </c>
      <c r="G30" s="54">
        <v>9</v>
      </c>
      <c r="H30" s="24"/>
    </row>
    <row r="31" spans="1:8" ht="240">
      <c r="A31" s="30">
        <v>5</v>
      </c>
      <c r="B31" s="41" t="s">
        <v>278</v>
      </c>
      <c r="C31" s="40" t="s">
        <v>279</v>
      </c>
      <c r="D31" s="43" t="s">
        <v>271</v>
      </c>
      <c r="E31" s="44">
        <v>1</v>
      </c>
      <c r="F31" s="43" t="s">
        <v>148</v>
      </c>
      <c r="G31" s="54">
        <v>9</v>
      </c>
      <c r="H31" s="23"/>
    </row>
    <row r="32" spans="1:8" ht="409.5">
      <c r="A32" s="30">
        <v>6</v>
      </c>
      <c r="B32" s="41" t="s">
        <v>280</v>
      </c>
      <c r="C32" s="40" t="s">
        <v>281</v>
      </c>
      <c r="D32" s="43" t="s">
        <v>271</v>
      </c>
      <c r="E32" s="44">
        <v>1</v>
      </c>
      <c r="F32" s="43" t="s">
        <v>148</v>
      </c>
      <c r="G32" s="54">
        <v>9</v>
      </c>
      <c r="H32" s="23"/>
    </row>
    <row r="33" spans="1:8" ht="285">
      <c r="A33" s="30">
        <v>7</v>
      </c>
      <c r="B33" s="41" t="s">
        <v>282</v>
      </c>
      <c r="C33" s="40" t="s">
        <v>283</v>
      </c>
      <c r="D33" s="37" t="s">
        <v>284</v>
      </c>
      <c r="E33" s="44">
        <v>1</v>
      </c>
      <c r="F33" s="43" t="s">
        <v>148</v>
      </c>
      <c r="G33" s="54">
        <v>9</v>
      </c>
      <c r="H33" s="23"/>
    </row>
    <row r="34" spans="1:8" ht="375">
      <c r="A34" s="30">
        <v>8</v>
      </c>
      <c r="B34" s="41" t="s">
        <v>285</v>
      </c>
      <c r="C34" s="40" t="s">
        <v>286</v>
      </c>
      <c r="D34" s="56" t="s">
        <v>61</v>
      </c>
      <c r="E34" s="57">
        <v>1</v>
      </c>
      <c r="F34" s="43" t="s">
        <v>148</v>
      </c>
      <c r="G34" s="54">
        <v>9</v>
      </c>
      <c r="H34" s="23"/>
    </row>
    <row r="35" spans="1:8">
      <c r="A35" s="30">
        <v>9</v>
      </c>
      <c r="B35" s="41" t="s">
        <v>287</v>
      </c>
      <c r="C35" s="42" t="s">
        <v>288</v>
      </c>
      <c r="D35" s="58" t="s">
        <v>61</v>
      </c>
      <c r="E35" s="59">
        <v>1</v>
      </c>
      <c r="F35" s="43" t="s">
        <v>148</v>
      </c>
      <c r="G35" s="54">
        <v>9</v>
      </c>
      <c r="H35" s="23"/>
    </row>
    <row r="36" spans="1:8" ht="375">
      <c r="A36" s="30">
        <v>10</v>
      </c>
      <c r="B36" s="41" t="s">
        <v>289</v>
      </c>
      <c r="C36" s="36" t="s">
        <v>290</v>
      </c>
      <c r="D36" s="60" t="s">
        <v>271</v>
      </c>
      <c r="E36" s="61">
        <v>1</v>
      </c>
      <c r="F36" s="43" t="s">
        <v>148</v>
      </c>
      <c r="G36" s="54">
        <v>9</v>
      </c>
      <c r="H36" s="23"/>
    </row>
    <row r="37" spans="1:8" ht="409.6">
      <c r="A37" s="30">
        <v>11</v>
      </c>
      <c r="B37" s="35" t="s">
        <v>291</v>
      </c>
      <c r="C37" s="62" t="s">
        <v>292</v>
      </c>
      <c r="D37" s="37" t="s">
        <v>271</v>
      </c>
      <c r="E37" s="44">
        <v>1</v>
      </c>
      <c r="F37" s="43" t="s">
        <v>148</v>
      </c>
      <c r="G37" s="45">
        <v>9</v>
      </c>
      <c r="H37" s="23"/>
    </row>
    <row r="38" spans="1:8" ht="375">
      <c r="A38" s="30">
        <v>12</v>
      </c>
      <c r="B38" s="41" t="s">
        <v>293</v>
      </c>
      <c r="C38" s="35" t="s">
        <v>286</v>
      </c>
      <c r="D38" s="37" t="s">
        <v>61</v>
      </c>
      <c r="E38" s="44">
        <v>1</v>
      </c>
      <c r="F38" s="43" t="s">
        <v>148</v>
      </c>
      <c r="G38" s="44">
        <v>9</v>
      </c>
      <c r="H38" s="23"/>
    </row>
    <row r="39" spans="1:8" ht="135">
      <c r="A39" s="30">
        <v>13</v>
      </c>
      <c r="B39" s="41" t="s">
        <v>294</v>
      </c>
      <c r="C39" s="35" t="s">
        <v>295</v>
      </c>
      <c r="D39" s="37" t="s">
        <v>271</v>
      </c>
      <c r="E39" s="44">
        <v>1</v>
      </c>
      <c r="F39" s="43" t="s">
        <v>148</v>
      </c>
      <c r="G39" s="44">
        <v>9</v>
      </c>
      <c r="H39" s="23"/>
    </row>
    <row r="40" spans="1:8" ht="285">
      <c r="A40" s="30">
        <v>14</v>
      </c>
      <c r="B40" s="41" t="s">
        <v>296</v>
      </c>
      <c r="C40" s="35" t="s">
        <v>297</v>
      </c>
      <c r="D40" s="37" t="s">
        <v>271</v>
      </c>
      <c r="E40" s="44">
        <v>1</v>
      </c>
      <c r="F40" s="43" t="s">
        <v>298</v>
      </c>
      <c r="G40" s="44">
        <v>9</v>
      </c>
      <c r="H40" s="23"/>
    </row>
    <row r="41" spans="1:8" ht="409.5">
      <c r="A41" s="30">
        <v>15</v>
      </c>
      <c r="B41" s="41" t="s">
        <v>299</v>
      </c>
      <c r="C41" s="35" t="s">
        <v>300</v>
      </c>
      <c r="D41" s="37" t="s">
        <v>61</v>
      </c>
      <c r="E41" s="44">
        <v>1</v>
      </c>
      <c r="F41" s="43" t="s">
        <v>148</v>
      </c>
      <c r="G41" s="44">
        <v>9</v>
      </c>
      <c r="H41" s="23"/>
    </row>
    <row r="42" spans="1:8" ht="409.5">
      <c r="A42" s="30">
        <v>16</v>
      </c>
      <c r="B42" s="41" t="s">
        <v>301</v>
      </c>
      <c r="C42" s="35" t="s">
        <v>302</v>
      </c>
      <c r="D42" s="37" t="s">
        <v>271</v>
      </c>
      <c r="E42" s="44">
        <v>1</v>
      </c>
      <c r="F42" s="43" t="s">
        <v>148</v>
      </c>
      <c r="G42" s="44">
        <v>9</v>
      </c>
      <c r="H42" s="23"/>
    </row>
    <row r="43" spans="1:8" ht="345">
      <c r="A43" s="30">
        <v>17</v>
      </c>
      <c r="B43" s="41" t="s">
        <v>303</v>
      </c>
      <c r="C43" s="35" t="s">
        <v>304</v>
      </c>
      <c r="D43" s="37" t="s">
        <v>61</v>
      </c>
      <c r="E43" s="44">
        <v>1</v>
      </c>
      <c r="F43" s="43" t="s">
        <v>148</v>
      </c>
      <c r="G43" s="44">
        <v>9</v>
      </c>
      <c r="H43" s="23"/>
    </row>
    <row r="44" spans="1:8" ht="255">
      <c r="A44" s="30">
        <v>18</v>
      </c>
      <c r="B44" s="41" t="s">
        <v>305</v>
      </c>
      <c r="C44" s="35" t="s">
        <v>306</v>
      </c>
      <c r="D44" s="37" t="s">
        <v>271</v>
      </c>
      <c r="E44" s="44">
        <v>1</v>
      </c>
      <c r="F44" s="43" t="s">
        <v>148</v>
      </c>
      <c r="G44" s="44">
        <v>9</v>
      </c>
      <c r="H44" s="23"/>
    </row>
    <row r="45" spans="1:8" ht="409.5">
      <c r="A45" s="30">
        <v>19</v>
      </c>
      <c r="B45" s="41" t="s">
        <v>307</v>
      </c>
      <c r="C45" s="35" t="s">
        <v>308</v>
      </c>
      <c r="D45" s="37" t="s">
        <v>61</v>
      </c>
      <c r="E45" s="44">
        <v>1</v>
      </c>
      <c r="F45" s="43" t="s">
        <v>148</v>
      </c>
      <c r="G45" s="44">
        <v>9</v>
      </c>
      <c r="H45" s="23"/>
    </row>
    <row r="46" spans="1:8" s="19" customFormat="1" ht="270">
      <c r="A46" s="30">
        <v>20</v>
      </c>
      <c r="B46" s="41" t="s">
        <v>309</v>
      </c>
      <c r="C46" s="35" t="s">
        <v>310</v>
      </c>
      <c r="D46" s="37" t="s">
        <v>271</v>
      </c>
      <c r="E46" s="44">
        <v>1</v>
      </c>
      <c r="F46" s="43" t="s">
        <v>148</v>
      </c>
      <c r="G46" s="44">
        <v>9</v>
      </c>
      <c r="H46" s="23"/>
    </row>
    <row r="47" spans="1:8" s="19" customFormat="1" ht="409.5">
      <c r="A47" s="30">
        <v>21</v>
      </c>
      <c r="B47" s="41" t="s">
        <v>311</v>
      </c>
      <c r="C47" s="35" t="s">
        <v>312</v>
      </c>
      <c r="D47" s="37" t="s">
        <v>61</v>
      </c>
      <c r="E47" s="44">
        <v>1</v>
      </c>
      <c r="F47" s="43" t="s">
        <v>148</v>
      </c>
      <c r="G47" s="44">
        <v>9</v>
      </c>
      <c r="H47" s="23"/>
    </row>
    <row r="48" spans="1:8" s="19" customFormat="1" ht="285">
      <c r="A48" s="30">
        <v>22</v>
      </c>
      <c r="B48" s="41" t="s">
        <v>313</v>
      </c>
      <c r="C48" s="35" t="s">
        <v>314</v>
      </c>
      <c r="D48" s="37" t="s">
        <v>271</v>
      </c>
      <c r="E48" s="44">
        <v>1</v>
      </c>
      <c r="F48" s="43" t="s">
        <v>148</v>
      </c>
      <c r="G48" s="44">
        <v>18</v>
      </c>
      <c r="H48" s="23"/>
    </row>
    <row r="49" spans="1:8" s="19" customFormat="1" ht="135">
      <c r="A49" s="30">
        <v>23</v>
      </c>
      <c r="B49" s="41" t="s">
        <v>315</v>
      </c>
      <c r="C49" s="35" t="s">
        <v>316</v>
      </c>
      <c r="D49" s="37" t="s">
        <v>61</v>
      </c>
      <c r="E49" s="44">
        <v>1</v>
      </c>
      <c r="F49" s="43" t="s">
        <v>148</v>
      </c>
      <c r="G49" s="44">
        <v>9</v>
      </c>
      <c r="H49" s="23"/>
    </row>
    <row r="50" spans="1:8" s="19" customFormat="1" ht="240">
      <c r="A50" s="30">
        <v>24</v>
      </c>
      <c r="B50" s="41" t="s">
        <v>317</v>
      </c>
      <c r="C50" s="35" t="s">
        <v>318</v>
      </c>
      <c r="D50" s="37" t="s">
        <v>61</v>
      </c>
      <c r="E50" s="44">
        <v>1</v>
      </c>
      <c r="F50" s="43" t="s">
        <v>148</v>
      </c>
      <c r="G50" s="44">
        <v>9</v>
      </c>
      <c r="H50" s="23"/>
    </row>
    <row r="51" spans="1:8" s="19" customFormat="1" ht="409.5">
      <c r="A51" s="30">
        <v>25</v>
      </c>
      <c r="B51" s="41" t="s">
        <v>319</v>
      </c>
      <c r="C51" s="35" t="s">
        <v>320</v>
      </c>
      <c r="D51" s="37" t="s">
        <v>61</v>
      </c>
      <c r="E51" s="44">
        <v>2</v>
      </c>
      <c r="F51" s="43" t="s">
        <v>148</v>
      </c>
      <c r="G51" s="44">
        <v>9</v>
      </c>
      <c r="H51" s="23"/>
    </row>
    <row r="52" spans="1:8" s="19" customFormat="1" ht="285">
      <c r="A52" s="30">
        <v>26</v>
      </c>
      <c r="B52" s="41" t="s">
        <v>321</v>
      </c>
      <c r="C52" s="35" t="s">
        <v>322</v>
      </c>
      <c r="D52" s="37" t="s">
        <v>323</v>
      </c>
      <c r="E52" s="44">
        <v>1</v>
      </c>
      <c r="F52" s="43" t="s">
        <v>148</v>
      </c>
      <c r="G52" s="44">
        <v>9</v>
      </c>
      <c r="H52" s="23"/>
    </row>
    <row r="53" spans="1:8" s="19" customFormat="1" ht="270">
      <c r="A53" s="30">
        <v>27</v>
      </c>
      <c r="B53" s="41" t="s">
        <v>324</v>
      </c>
      <c r="C53" s="35" t="s">
        <v>325</v>
      </c>
      <c r="D53" s="37" t="s">
        <v>61</v>
      </c>
      <c r="E53" s="44">
        <v>1</v>
      </c>
      <c r="F53" s="43" t="s">
        <v>148</v>
      </c>
      <c r="G53" s="44">
        <v>9</v>
      </c>
      <c r="H53" s="23"/>
    </row>
    <row r="54" spans="1:8" s="19" customFormat="1" ht="409.5">
      <c r="A54" s="30">
        <v>28</v>
      </c>
      <c r="B54" s="41" t="s">
        <v>326</v>
      </c>
      <c r="C54" s="35" t="s">
        <v>327</v>
      </c>
      <c r="D54" s="37" t="s">
        <v>323</v>
      </c>
      <c r="E54" s="44">
        <v>1</v>
      </c>
      <c r="F54" s="43" t="s">
        <v>148</v>
      </c>
      <c r="G54" s="44">
        <v>9</v>
      </c>
      <c r="H54" s="23"/>
    </row>
    <row r="55" spans="1:8" s="19" customFormat="1" ht="210">
      <c r="A55" s="30">
        <v>29</v>
      </c>
      <c r="B55" s="41" t="s">
        <v>328</v>
      </c>
      <c r="C55" s="35" t="s">
        <v>329</v>
      </c>
      <c r="D55" s="37" t="s">
        <v>61</v>
      </c>
      <c r="E55" s="44">
        <v>1</v>
      </c>
      <c r="F55" s="43" t="s">
        <v>148</v>
      </c>
      <c r="G55" s="44">
        <v>9</v>
      </c>
      <c r="H55" s="23"/>
    </row>
    <row r="56" spans="1:8" s="19" customFormat="1" ht="409.5">
      <c r="A56" s="30">
        <v>30</v>
      </c>
      <c r="B56" s="41" t="s">
        <v>330</v>
      </c>
      <c r="C56" s="35" t="s">
        <v>331</v>
      </c>
      <c r="D56" s="37" t="s">
        <v>323</v>
      </c>
      <c r="E56" s="44">
        <v>1</v>
      </c>
      <c r="F56" s="43" t="s">
        <v>148</v>
      </c>
      <c r="G56" s="44">
        <v>9</v>
      </c>
      <c r="H56" s="23"/>
    </row>
    <row r="57" spans="1:8" s="19" customFormat="1" ht="409.5">
      <c r="A57" s="30">
        <v>31</v>
      </c>
      <c r="B57" s="41" t="s">
        <v>332</v>
      </c>
      <c r="C57" s="35" t="s">
        <v>333</v>
      </c>
      <c r="D57" s="37" t="s">
        <v>61</v>
      </c>
      <c r="E57" s="44">
        <v>1</v>
      </c>
      <c r="F57" s="43" t="s">
        <v>148</v>
      </c>
      <c r="G57" s="44">
        <v>9</v>
      </c>
      <c r="H57" s="23"/>
    </row>
    <row r="58" spans="1:8" s="19" customFormat="1" ht="243">
      <c r="A58" s="30">
        <v>32</v>
      </c>
      <c r="B58" s="63" t="s">
        <v>334</v>
      </c>
      <c r="C58" s="62" t="s">
        <v>335</v>
      </c>
      <c r="D58" s="37" t="s">
        <v>323</v>
      </c>
      <c r="E58" s="44">
        <v>1</v>
      </c>
      <c r="F58" s="43" t="s">
        <v>62</v>
      </c>
      <c r="G58" s="44">
        <v>9</v>
      </c>
      <c r="H58" s="23"/>
    </row>
    <row r="59" spans="1:8" s="19" customFormat="1" ht="371.25">
      <c r="A59" s="30">
        <v>33</v>
      </c>
      <c r="B59" s="63" t="s">
        <v>336</v>
      </c>
      <c r="C59" s="62" t="s">
        <v>337</v>
      </c>
      <c r="D59" s="37" t="s">
        <v>61</v>
      </c>
      <c r="E59" s="44">
        <v>1</v>
      </c>
      <c r="F59" s="43" t="s">
        <v>62</v>
      </c>
      <c r="G59" s="44">
        <v>9</v>
      </c>
      <c r="H59" s="23"/>
    </row>
    <row r="60" spans="1:8" s="19" customFormat="1" ht="409.6">
      <c r="A60" s="30">
        <v>34</v>
      </c>
      <c r="B60" s="63" t="s">
        <v>338</v>
      </c>
      <c r="C60" s="62" t="s">
        <v>339</v>
      </c>
      <c r="D60" s="37" t="s">
        <v>323</v>
      </c>
      <c r="E60" s="44">
        <v>1</v>
      </c>
      <c r="F60" s="43" t="s">
        <v>62</v>
      </c>
      <c r="G60" s="44">
        <v>9</v>
      </c>
      <c r="H60" s="23"/>
    </row>
    <row r="61" spans="1:8" s="19" customFormat="1" ht="228.75">
      <c r="A61" s="30">
        <v>35</v>
      </c>
      <c r="B61" s="63" t="s">
        <v>340</v>
      </c>
      <c r="C61" s="62" t="s">
        <v>341</v>
      </c>
      <c r="D61" s="37" t="s">
        <v>61</v>
      </c>
      <c r="E61" s="44">
        <v>1</v>
      </c>
      <c r="F61" s="43" t="s">
        <v>62</v>
      </c>
      <c r="G61" s="44">
        <v>9</v>
      </c>
      <c r="H61" s="23"/>
    </row>
    <row r="62" spans="1:8" s="19" customFormat="1" ht="157.5">
      <c r="A62" s="30">
        <v>36</v>
      </c>
      <c r="B62" s="63" t="s">
        <v>342</v>
      </c>
      <c r="C62" s="62" t="s">
        <v>343</v>
      </c>
      <c r="D62" s="37" t="s">
        <v>323</v>
      </c>
      <c r="E62" s="44">
        <v>1</v>
      </c>
      <c r="F62" s="43" t="s">
        <v>62</v>
      </c>
      <c r="G62" s="44">
        <v>9</v>
      </c>
      <c r="H62" s="23"/>
    </row>
    <row r="63" spans="1:8" s="19" customFormat="1" ht="409.6">
      <c r="A63" s="30">
        <v>37</v>
      </c>
      <c r="B63" s="63" t="s">
        <v>344</v>
      </c>
      <c r="C63" s="62" t="s">
        <v>345</v>
      </c>
      <c r="D63" s="37" t="s">
        <v>61</v>
      </c>
      <c r="E63" s="44">
        <v>1</v>
      </c>
      <c r="F63" s="43" t="s">
        <v>62</v>
      </c>
      <c r="G63" s="44">
        <v>9</v>
      </c>
      <c r="H63" s="23"/>
    </row>
    <row r="64" spans="1:8" s="19" customFormat="1" ht="43.5">
      <c r="A64" s="30">
        <v>38</v>
      </c>
      <c r="B64" s="63" t="s">
        <v>346</v>
      </c>
      <c r="C64" s="62" t="s">
        <v>347</v>
      </c>
      <c r="D64" s="37" t="s">
        <v>323</v>
      </c>
      <c r="E64" s="44">
        <v>1</v>
      </c>
      <c r="F64" s="43" t="s">
        <v>62</v>
      </c>
      <c r="G64" s="44">
        <v>9</v>
      </c>
      <c r="H64" s="23"/>
    </row>
    <row r="65" spans="1:8" s="19" customFormat="1" ht="129">
      <c r="A65" s="30">
        <v>39</v>
      </c>
      <c r="B65" s="63" t="s">
        <v>348</v>
      </c>
      <c r="C65" s="62" t="s">
        <v>349</v>
      </c>
      <c r="D65" s="37" t="s">
        <v>61</v>
      </c>
      <c r="E65" s="44">
        <v>1</v>
      </c>
      <c r="F65" s="43" t="s">
        <v>62</v>
      </c>
      <c r="G65" s="44">
        <v>9</v>
      </c>
      <c r="H65" s="23"/>
    </row>
    <row r="66" spans="1:8" s="19" customFormat="1" ht="409.6">
      <c r="A66" s="30">
        <v>40</v>
      </c>
      <c r="B66" s="63" t="s">
        <v>350</v>
      </c>
      <c r="C66" s="62" t="s">
        <v>217</v>
      </c>
      <c r="D66" s="37" t="s">
        <v>153</v>
      </c>
      <c r="E66" s="44">
        <v>1</v>
      </c>
      <c r="F66" s="43" t="s">
        <v>62</v>
      </c>
      <c r="G66" s="44">
        <v>9</v>
      </c>
      <c r="H66" s="23"/>
    </row>
    <row r="67" spans="1:8" s="19" customFormat="1" ht="409.6">
      <c r="A67" s="30">
        <v>41</v>
      </c>
      <c r="B67" s="63" t="s">
        <v>154</v>
      </c>
      <c r="C67" s="62" t="s">
        <v>155</v>
      </c>
      <c r="D67" s="37" t="s">
        <v>153</v>
      </c>
      <c r="E67" s="44">
        <v>1</v>
      </c>
      <c r="F67" s="43" t="s">
        <v>62</v>
      </c>
      <c r="G67" s="44">
        <v>9</v>
      </c>
      <c r="H67" s="23"/>
    </row>
    <row r="68" spans="1:8" s="19" customFormat="1" ht="271.5">
      <c r="A68" s="30">
        <v>42</v>
      </c>
      <c r="B68" s="63" t="s">
        <v>156</v>
      </c>
      <c r="C68" s="62" t="s">
        <v>157</v>
      </c>
      <c r="D68" s="37" t="s">
        <v>153</v>
      </c>
      <c r="E68" s="44">
        <v>1</v>
      </c>
      <c r="F68" s="43" t="s">
        <v>62</v>
      </c>
      <c r="G68" s="44">
        <v>9</v>
      </c>
      <c r="H68" s="23"/>
    </row>
    <row r="69" spans="1:8" s="19" customFormat="1" ht="399.75">
      <c r="A69" s="30">
        <v>43</v>
      </c>
      <c r="B69" s="63" t="s">
        <v>65</v>
      </c>
      <c r="C69" s="62" t="s">
        <v>66</v>
      </c>
      <c r="D69" s="37" t="s">
        <v>153</v>
      </c>
      <c r="E69" s="44">
        <v>1</v>
      </c>
      <c r="F69" s="43" t="s">
        <v>62</v>
      </c>
      <c r="G69" s="44">
        <v>9</v>
      </c>
      <c r="H69" s="23"/>
    </row>
    <row r="70" spans="1:8" s="19" customFormat="1" ht="43.5">
      <c r="A70" s="30">
        <v>44</v>
      </c>
      <c r="B70" s="63" t="s">
        <v>351</v>
      </c>
      <c r="C70" s="62" t="s">
        <v>352</v>
      </c>
      <c r="D70" s="37" t="s">
        <v>153</v>
      </c>
      <c r="E70" s="44">
        <v>1</v>
      </c>
      <c r="F70" s="43" t="s">
        <v>62</v>
      </c>
      <c r="G70" s="44">
        <v>9</v>
      </c>
      <c r="H70" s="23"/>
    </row>
    <row r="71" spans="1:8" s="19" customFormat="1" ht="29.25">
      <c r="A71" s="30">
        <v>45</v>
      </c>
      <c r="B71" s="63" t="s">
        <v>353</v>
      </c>
      <c r="C71" s="62" t="s">
        <v>354</v>
      </c>
      <c r="D71" s="37" t="s">
        <v>153</v>
      </c>
      <c r="E71" s="44">
        <v>1</v>
      </c>
      <c r="F71" s="43" t="s">
        <v>62</v>
      </c>
      <c r="G71" s="44">
        <v>9</v>
      </c>
      <c r="H71" s="23"/>
    </row>
    <row r="72" spans="1:8" s="19" customFormat="1" ht="409.6">
      <c r="A72" s="30">
        <v>46</v>
      </c>
      <c r="B72" s="63" t="s">
        <v>166</v>
      </c>
      <c r="C72" s="62" t="s">
        <v>167</v>
      </c>
      <c r="D72" s="37" t="s">
        <v>168</v>
      </c>
      <c r="E72" s="44">
        <v>1</v>
      </c>
      <c r="F72" s="43" t="s">
        <v>62</v>
      </c>
      <c r="G72" s="44">
        <v>9</v>
      </c>
      <c r="H72" s="23"/>
    </row>
    <row r="73" spans="1:8" s="19" customFormat="1" ht="409.6">
      <c r="A73" s="30">
        <v>47</v>
      </c>
      <c r="B73" s="63" t="s">
        <v>169</v>
      </c>
      <c r="C73" s="62" t="s">
        <v>170</v>
      </c>
      <c r="D73" s="37" t="s">
        <v>168</v>
      </c>
      <c r="E73" s="44">
        <v>1</v>
      </c>
      <c r="F73" s="43" t="s">
        <v>62</v>
      </c>
      <c r="G73" s="44">
        <v>9</v>
      </c>
      <c r="H73" s="23"/>
    </row>
    <row r="74" spans="1:8" s="19" customFormat="1" ht="409.6">
      <c r="A74" s="30">
        <v>48</v>
      </c>
      <c r="B74" s="63" t="s">
        <v>171</v>
      </c>
      <c r="C74" s="62" t="s">
        <v>172</v>
      </c>
      <c r="D74" s="37" t="s">
        <v>168</v>
      </c>
      <c r="E74" s="44">
        <v>1</v>
      </c>
      <c r="F74" s="43" t="s">
        <v>62</v>
      </c>
      <c r="G74" s="44">
        <v>9</v>
      </c>
      <c r="H74" s="23"/>
    </row>
    <row r="75" spans="1:8" s="19" customFormat="1" ht="409.6">
      <c r="A75" s="30">
        <v>49</v>
      </c>
      <c r="B75" s="63" t="s">
        <v>173</v>
      </c>
      <c r="C75" s="62" t="s">
        <v>174</v>
      </c>
      <c r="D75" s="37" t="s">
        <v>168</v>
      </c>
      <c r="E75" s="44">
        <v>1</v>
      </c>
      <c r="F75" s="43" t="s">
        <v>62</v>
      </c>
      <c r="G75" s="44">
        <v>9</v>
      </c>
      <c r="H75" s="23"/>
    </row>
    <row r="76" spans="1:8" s="19" customFormat="1" ht="409.6">
      <c r="A76" s="30">
        <v>50</v>
      </c>
      <c r="B76" s="63" t="s">
        <v>175</v>
      </c>
      <c r="C76" s="62" t="s">
        <v>176</v>
      </c>
      <c r="D76" s="37" t="s">
        <v>168</v>
      </c>
      <c r="E76" s="44">
        <v>1</v>
      </c>
      <c r="F76" s="43" t="s">
        <v>62</v>
      </c>
      <c r="G76" s="44">
        <v>9</v>
      </c>
      <c r="H76" s="23"/>
    </row>
    <row r="77" spans="1:8" s="19" customFormat="1" ht="409.6">
      <c r="A77" s="30">
        <v>51</v>
      </c>
      <c r="B77" s="63" t="s">
        <v>177</v>
      </c>
      <c r="C77" s="62" t="s">
        <v>178</v>
      </c>
      <c r="D77" s="37" t="s">
        <v>168</v>
      </c>
      <c r="E77" s="44">
        <v>1</v>
      </c>
      <c r="F77" s="43" t="s">
        <v>62</v>
      </c>
      <c r="G77" s="44">
        <v>9</v>
      </c>
      <c r="H77" s="23"/>
    </row>
    <row r="78" spans="1:8" s="19" customFormat="1" ht="409.6">
      <c r="A78" s="30">
        <v>52</v>
      </c>
      <c r="B78" s="63" t="s">
        <v>179</v>
      </c>
      <c r="C78" s="62" t="s">
        <v>172</v>
      </c>
      <c r="D78" s="37" t="s">
        <v>168</v>
      </c>
      <c r="E78" s="44">
        <v>1</v>
      </c>
      <c r="F78" s="43" t="s">
        <v>62</v>
      </c>
      <c r="G78" s="44">
        <v>9</v>
      </c>
      <c r="H78" s="23"/>
    </row>
    <row r="79" spans="1:8" s="19" customFormat="1">
      <c r="A79" s="30">
        <v>53</v>
      </c>
      <c r="B79" s="63" t="s">
        <v>180</v>
      </c>
      <c r="C79" s="62" t="s">
        <v>181</v>
      </c>
      <c r="D79" s="37" t="s">
        <v>168</v>
      </c>
      <c r="E79" s="44">
        <v>1</v>
      </c>
      <c r="F79" s="43" t="s">
        <v>62</v>
      </c>
      <c r="G79" s="44">
        <v>9</v>
      </c>
      <c r="H79" s="23"/>
    </row>
    <row r="80" spans="1:8" s="19" customFormat="1" ht="43.5">
      <c r="A80" s="30">
        <v>54</v>
      </c>
      <c r="B80" s="63" t="s">
        <v>182</v>
      </c>
      <c r="C80" s="62" t="s">
        <v>183</v>
      </c>
      <c r="D80" s="37" t="s">
        <v>168</v>
      </c>
      <c r="E80" s="44">
        <v>1</v>
      </c>
      <c r="F80" s="43" t="s">
        <v>62</v>
      </c>
      <c r="G80" s="44">
        <v>9</v>
      </c>
      <c r="H80" s="23"/>
    </row>
    <row r="81" spans="1:8" s="19" customFormat="1">
      <c r="A81" s="30">
        <v>55</v>
      </c>
      <c r="B81" s="63" t="s">
        <v>184</v>
      </c>
      <c r="C81" s="62" t="s">
        <v>186</v>
      </c>
      <c r="D81" s="37" t="s">
        <v>168</v>
      </c>
      <c r="E81" s="44">
        <v>1</v>
      </c>
      <c r="F81" s="43" t="s">
        <v>62</v>
      </c>
      <c r="G81" s="44">
        <v>9</v>
      </c>
      <c r="H81" s="23"/>
    </row>
    <row r="82" spans="1:8" s="19" customFormat="1" ht="29.25">
      <c r="A82" s="30">
        <v>56</v>
      </c>
      <c r="B82" s="63" t="s">
        <v>187</v>
      </c>
      <c r="C82" s="62" t="s">
        <v>188</v>
      </c>
      <c r="D82" s="37" t="s">
        <v>168</v>
      </c>
      <c r="E82" s="44">
        <v>1</v>
      </c>
      <c r="F82" s="43" t="s">
        <v>62</v>
      </c>
      <c r="G82" s="44">
        <v>9</v>
      </c>
      <c r="H82" s="23"/>
    </row>
    <row r="83" spans="1:8" s="19" customFormat="1" ht="29.25">
      <c r="A83" s="30">
        <v>57</v>
      </c>
      <c r="B83" s="63" t="s">
        <v>189</v>
      </c>
      <c r="C83" s="62" t="s">
        <v>190</v>
      </c>
      <c r="D83" s="37" t="s">
        <v>168</v>
      </c>
      <c r="E83" s="44">
        <v>1</v>
      </c>
      <c r="F83" s="43" t="s">
        <v>62</v>
      </c>
      <c r="G83" s="44">
        <v>9</v>
      </c>
      <c r="H83" s="23"/>
    </row>
    <row r="84" spans="1:8" s="19" customFormat="1" ht="29.25">
      <c r="A84" s="30">
        <v>58</v>
      </c>
      <c r="B84" s="63" t="s">
        <v>191</v>
      </c>
      <c r="C84" s="62" t="s">
        <v>192</v>
      </c>
      <c r="D84" s="37" t="s">
        <v>168</v>
      </c>
      <c r="E84" s="44">
        <v>1</v>
      </c>
      <c r="F84" s="43" t="s">
        <v>62</v>
      </c>
      <c r="G84" s="44">
        <v>9</v>
      </c>
      <c r="H84" s="23"/>
    </row>
    <row r="85" spans="1:8" s="19" customFormat="1" ht="409.6">
      <c r="A85" s="30">
        <v>59</v>
      </c>
      <c r="B85" s="63" t="s">
        <v>193</v>
      </c>
      <c r="C85" s="62" t="s">
        <v>194</v>
      </c>
      <c r="D85" s="37" t="s">
        <v>168</v>
      </c>
      <c r="E85" s="44">
        <v>1</v>
      </c>
      <c r="F85" s="43" t="s">
        <v>62</v>
      </c>
      <c r="G85" s="44">
        <v>9</v>
      </c>
      <c r="H85" s="23"/>
    </row>
    <row r="86" spans="1:8" s="19" customFormat="1" ht="409.6">
      <c r="A86" s="30">
        <v>60</v>
      </c>
      <c r="B86" s="63" t="s">
        <v>355</v>
      </c>
      <c r="C86" s="62" t="s">
        <v>356</v>
      </c>
      <c r="D86" s="37" t="s">
        <v>168</v>
      </c>
      <c r="E86" s="44">
        <v>1</v>
      </c>
      <c r="F86" s="43" t="s">
        <v>62</v>
      </c>
      <c r="G86" s="44">
        <v>9</v>
      </c>
      <c r="H86" s="23"/>
    </row>
    <row r="87" spans="1:8" s="19" customFormat="1">
      <c r="A87" s="30">
        <v>61</v>
      </c>
      <c r="B87" s="21"/>
      <c r="C87" s="22"/>
      <c r="D87" s="28"/>
      <c r="E87" s="25"/>
      <c r="F87" s="25"/>
      <c r="G87" s="26"/>
      <c r="H87" s="23"/>
    </row>
    <row r="88" spans="1:8" ht="20.25">
      <c r="A88" s="110" t="s">
        <v>7</v>
      </c>
      <c r="B88" s="111"/>
      <c r="C88" s="111"/>
      <c r="D88" s="111"/>
      <c r="E88" s="100"/>
      <c r="F88" s="100"/>
      <c r="G88" s="111"/>
      <c r="H88" s="111"/>
    </row>
    <row r="89" spans="1:8" ht="60">
      <c r="A89" s="3" t="s">
        <v>6</v>
      </c>
      <c r="B89" s="3" t="s">
        <v>5</v>
      </c>
      <c r="C89" s="3" t="s">
        <v>4</v>
      </c>
      <c r="D89" s="3" t="s">
        <v>3</v>
      </c>
      <c r="E89" s="3" t="s">
        <v>2</v>
      </c>
      <c r="F89" s="3" t="s">
        <v>1</v>
      </c>
      <c r="G89" s="3" t="s">
        <v>0</v>
      </c>
      <c r="H89" s="3" t="s">
        <v>10</v>
      </c>
    </row>
    <row r="90" spans="1:8" ht="30">
      <c r="A90" s="33">
        <v>1</v>
      </c>
      <c r="B90" s="36" t="s">
        <v>357</v>
      </c>
      <c r="C90" s="42" t="s">
        <v>118</v>
      </c>
      <c r="D90" s="37" t="s">
        <v>358</v>
      </c>
      <c r="E90" s="38">
        <v>1</v>
      </c>
      <c r="F90" s="37" t="s">
        <v>62</v>
      </c>
      <c r="G90" s="38">
        <f t="shared" ref="G90:G91" si="0">E90</f>
        <v>1</v>
      </c>
      <c r="H90" s="23"/>
    </row>
    <row r="91" spans="1:8" ht="375">
      <c r="A91" s="29">
        <v>2</v>
      </c>
      <c r="B91" s="64" t="s">
        <v>359</v>
      </c>
      <c r="C91" s="65" t="s">
        <v>360</v>
      </c>
      <c r="D91" s="37" t="s">
        <v>361</v>
      </c>
      <c r="E91" s="66">
        <v>1</v>
      </c>
      <c r="F91" s="67" t="s">
        <v>62</v>
      </c>
      <c r="G91" s="68">
        <f t="shared" si="0"/>
        <v>1</v>
      </c>
      <c r="H91" s="23"/>
    </row>
  </sheetData>
  <mergeCells count="39">
    <mergeCell ref="A88:H88"/>
    <mergeCell ref="A19:H19"/>
    <mergeCell ref="A24:H24"/>
    <mergeCell ref="A25:H25"/>
    <mergeCell ref="A16:H16"/>
    <mergeCell ref="A23:H23"/>
    <mergeCell ref="A18:H18"/>
    <mergeCell ref="A22:H22"/>
    <mergeCell ref="A1:H1"/>
    <mergeCell ref="A5:H5"/>
    <mergeCell ref="A6:H6"/>
    <mergeCell ref="A2:H2"/>
    <mergeCell ref="A3:H3"/>
    <mergeCell ref="A4:H4"/>
    <mergeCell ref="A7:B7"/>
    <mergeCell ref="C7:H7"/>
    <mergeCell ref="A8:C8"/>
    <mergeCell ref="A20:H20"/>
    <mergeCell ref="A21:H21"/>
    <mergeCell ref="A17:H17"/>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 ref="A14:B14"/>
    <mergeCell ref="C14:H14"/>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2"/>
  <sheetViews>
    <sheetView topLeftCell="A25" zoomScaleNormal="100" workbookViewId="0">
      <selection activeCell="K18" sqref="K18"/>
    </sheetView>
  </sheetViews>
  <sheetFormatPr defaultColWidth="14.42578125" defaultRowHeight="15"/>
  <cols>
    <col min="1" max="1" width="5.140625" style="13" customWidth="1"/>
    <col min="2" max="2" width="52" style="13" customWidth="1"/>
    <col min="3" max="3" width="27.42578125" style="13" customWidth="1"/>
    <col min="4" max="4" width="22" style="13" customWidth="1"/>
    <col min="5" max="5" width="15.42578125" style="13" customWidth="1"/>
    <col min="6" max="6" width="23.42578125" style="13" bestFit="1" customWidth="1"/>
    <col min="7" max="7" width="14.42578125" style="13" customWidth="1"/>
    <col min="8" max="8" width="25" style="13" bestFit="1" customWidth="1"/>
    <col min="9" max="9" width="8.7109375" style="133" customWidth="1"/>
    <col min="10" max="11" width="8.7109375" style="1" customWidth="1"/>
    <col min="12" max="16384" width="14.42578125" style="1"/>
  </cols>
  <sheetData>
    <row r="1" spans="1:9">
      <c r="A1" s="118" t="s">
        <v>9</v>
      </c>
      <c r="B1" s="119"/>
      <c r="C1" s="119"/>
      <c r="D1" s="119"/>
      <c r="E1" s="119"/>
      <c r="F1" s="119"/>
      <c r="G1" s="119"/>
      <c r="H1" s="119"/>
    </row>
    <row r="2" spans="1:9" s="12" customFormat="1" ht="20.25">
      <c r="A2" s="102" t="s">
        <v>34</v>
      </c>
      <c r="B2" s="102"/>
      <c r="C2" s="102"/>
      <c r="D2" s="102"/>
      <c r="E2" s="102"/>
      <c r="F2" s="102"/>
      <c r="G2" s="102"/>
      <c r="H2" s="102"/>
      <c r="I2" s="133"/>
    </row>
    <row r="3" spans="1:9" s="12" customFormat="1" ht="20.25">
      <c r="A3" s="103" t="str">
        <f>'Информация о Чемпионате'!B4</f>
        <v>Региональный этап Чемпионата по профессиональному мастерству "Профессионалы" в 2025 г</v>
      </c>
      <c r="B3" s="103"/>
      <c r="C3" s="103"/>
      <c r="D3" s="103"/>
      <c r="E3" s="103"/>
      <c r="F3" s="103"/>
      <c r="G3" s="103"/>
      <c r="H3" s="103"/>
      <c r="I3" s="133"/>
    </row>
    <row r="4" spans="1:9" s="12" customFormat="1" ht="20.25">
      <c r="A4" s="102" t="s">
        <v>35</v>
      </c>
      <c r="B4" s="102"/>
      <c r="C4" s="102"/>
      <c r="D4" s="102"/>
      <c r="E4" s="102"/>
      <c r="F4" s="102"/>
      <c r="G4" s="102"/>
      <c r="H4" s="102"/>
      <c r="I4" s="133"/>
    </row>
    <row r="5" spans="1:9" ht="20.25">
      <c r="A5" s="101" t="str">
        <f>'Информация о Чемпионате'!B3</f>
        <v>Видеопроизводство (основная)</v>
      </c>
      <c r="B5" s="101"/>
      <c r="C5" s="101"/>
      <c r="D5" s="101"/>
      <c r="E5" s="101"/>
      <c r="F5" s="101"/>
      <c r="G5" s="101"/>
      <c r="H5" s="101"/>
    </row>
    <row r="6" spans="1:9">
      <c r="A6" s="97" t="s">
        <v>11</v>
      </c>
      <c r="B6" s="100"/>
      <c r="C6" s="100"/>
      <c r="D6" s="100"/>
      <c r="E6" s="100"/>
      <c r="F6" s="100"/>
      <c r="G6" s="100"/>
      <c r="H6" s="100"/>
    </row>
    <row r="7" spans="1:9" ht="15.75">
      <c r="A7" s="97" t="s">
        <v>32</v>
      </c>
      <c r="B7" s="97"/>
      <c r="C7" s="98">
        <f>'Информация о Чемпионате'!B5</f>
        <v>0</v>
      </c>
      <c r="D7" s="98"/>
      <c r="E7" s="98"/>
      <c r="F7" s="98"/>
      <c r="G7" s="98"/>
      <c r="H7" s="98"/>
    </row>
    <row r="8" spans="1:9" ht="15.75">
      <c r="A8" s="97" t="s">
        <v>33</v>
      </c>
      <c r="B8" s="97"/>
      <c r="C8" s="97"/>
      <c r="D8" s="98">
        <f>'Информация о Чемпионате'!B6</f>
        <v>0</v>
      </c>
      <c r="E8" s="98"/>
      <c r="F8" s="98"/>
      <c r="G8" s="98"/>
      <c r="H8" s="98"/>
    </row>
    <row r="9" spans="1:9" ht="15.75">
      <c r="A9" s="97" t="s">
        <v>29</v>
      </c>
      <c r="B9" s="97"/>
      <c r="C9" s="97">
        <f>'Информация о Чемпионате'!B7</f>
        <v>0</v>
      </c>
      <c r="D9" s="97"/>
      <c r="E9" s="97"/>
      <c r="F9" s="97"/>
      <c r="G9" s="97"/>
      <c r="H9" s="97"/>
    </row>
    <row r="10" spans="1:9" ht="15.75">
      <c r="A10" s="97" t="s">
        <v>31</v>
      </c>
      <c r="B10" s="97"/>
      <c r="C10" s="97">
        <f>'Информация о Чемпионате'!B9</f>
        <v>0</v>
      </c>
      <c r="D10" s="97"/>
      <c r="E10" s="97">
        <f>'Информация о Чемпионате'!B10</f>
        <v>0</v>
      </c>
      <c r="F10" s="97"/>
      <c r="G10" s="97">
        <f>'Информация о Чемпионате'!B11</f>
        <v>0</v>
      </c>
      <c r="H10" s="97"/>
    </row>
    <row r="11" spans="1:9" ht="15.75" customHeight="1">
      <c r="A11" s="97" t="s">
        <v>39</v>
      </c>
      <c r="B11" s="97"/>
      <c r="C11" s="97">
        <f>'Информация о Чемпионате'!B12</f>
        <v>0</v>
      </c>
      <c r="D11" s="97"/>
      <c r="E11" s="97">
        <f>'Информация о Чемпионате'!B13</f>
        <v>0</v>
      </c>
      <c r="F11" s="97"/>
      <c r="G11" s="97">
        <f>'Информация о Чемпионате'!B14</f>
        <v>0</v>
      </c>
      <c r="H11" s="97"/>
    </row>
    <row r="12" spans="1:9" ht="15.75" customHeight="1">
      <c r="A12" s="97" t="s">
        <v>46</v>
      </c>
      <c r="B12" s="97"/>
      <c r="C12" s="97">
        <f>'Информация о Чемпионате'!B17</f>
        <v>0</v>
      </c>
      <c r="D12" s="97"/>
      <c r="E12" s="97"/>
      <c r="F12" s="97"/>
      <c r="G12" s="97"/>
      <c r="H12" s="97"/>
    </row>
    <row r="13" spans="1:9" ht="15.75">
      <c r="A13" s="97" t="s">
        <v>19</v>
      </c>
      <c r="B13" s="97"/>
      <c r="C13" s="97">
        <f>'Информация о Чемпионате'!B15</f>
        <v>0</v>
      </c>
      <c r="D13" s="97"/>
      <c r="E13" s="97"/>
      <c r="F13" s="97"/>
      <c r="G13" s="97"/>
      <c r="H13" s="97"/>
    </row>
    <row r="14" spans="1:9" ht="15.75">
      <c r="A14" s="97" t="s">
        <v>20</v>
      </c>
      <c r="B14" s="97"/>
      <c r="C14" s="97">
        <f>'Информация о Чемпионате'!B16</f>
        <v>0</v>
      </c>
      <c r="D14" s="97"/>
      <c r="E14" s="97"/>
      <c r="F14" s="97"/>
      <c r="G14" s="97"/>
      <c r="H14" s="97"/>
    </row>
    <row r="15" spans="1:9" ht="15.75">
      <c r="A15" s="97" t="s">
        <v>30</v>
      </c>
      <c r="B15" s="97"/>
      <c r="C15" s="97">
        <f>'Информация о Чемпионате'!B8</f>
        <v>0</v>
      </c>
      <c r="D15" s="97"/>
      <c r="E15" s="97"/>
      <c r="F15" s="97"/>
      <c r="G15" s="97"/>
      <c r="H15" s="97"/>
    </row>
    <row r="16" spans="1:9" ht="20.25">
      <c r="A16" s="110" t="s">
        <v>12</v>
      </c>
      <c r="B16" s="111"/>
      <c r="C16" s="111"/>
      <c r="D16" s="111"/>
      <c r="E16" s="111"/>
      <c r="F16" s="111"/>
      <c r="G16" s="111"/>
      <c r="H16" s="111"/>
    </row>
    <row r="17" spans="1:9" ht="60">
      <c r="A17" s="3" t="s">
        <v>6</v>
      </c>
      <c r="B17" s="8" t="s">
        <v>5</v>
      </c>
      <c r="C17" s="5" t="s">
        <v>4</v>
      </c>
      <c r="D17" s="8" t="s">
        <v>3</v>
      </c>
      <c r="E17" s="8" t="s">
        <v>2</v>
      </c>
      <c r="F17" s="8" t="s">
        <v>1</v>
      </c>
      <c r="G17" s="8" t="s">
        <v>0</v>
      </c>
      <c r="H17" s="8" t="s">
        <v>10</v>
      </c>
    </row>
    <row r="18" spans="1:9" ht="285">
      <c r="A18" s="135">
        <v>1</v>
      </c>
      <c r="B18" s="40" t="s">
        <v>362</v>
      </c>
      <c r="C18" s="72" t="s">
        <v>363</v>
      </c>
      <c r="D18" s="37" t="s">
        <v>364</v>
      </c>
      <c r="E18" s="69">
        <v>1</v>
      </c>
      <c r="F18" s="37" t="s">
        <v>365</v>
      </c>
      <c r="G18" s="69">
        <v>9</v>
      </c>
      <c r="H18" s="140" t="s">
        <v>366</v>
      </c>
    </row>
    <row r="19" spans="1:9" ht="60">
      <c r="A19" s="135">
        <v>2</v>
      </c>
      <c r="B19" s="40" t="s">
        <v>367</v>
      </c>
      <c r="C19" s="72" t="s">
        <v>368</v>
      </c>
      <c r="D19" s="37" t="s">
        <v>364</v>
      </c>
      <c r="E19" s="69">
        <v>1</v>
      </c>
      <c r="F19" s="37" t="s">
        <v>365</v>
      </c>
      <c r="G19" s="69">
        <v>9</v>
      </c>
      <c r="H19" s="70" t="s">
        <v>369</v>
      </c>
    </row>
    <row r="20" spans="1:9" ht="60">
      <c r="A20" s="135">
        <v>3</v>
      </c>
      <c r="B20" s="52" t="s">
        <v>370</v>
      </c>
      <c r="C20" s="52" t="s">
        <v>371</v>
      </c>
      <c r="D20" s="37" t="s">
        <v>364</v>
      </c>
      <c r="E20" s="139">
        <v>1</v>
      </c>
      <c r="F20" s="37" t="s">
        <v>365</v>
      </c>
      <c r="G20" s="139">
        <v>9</v>
      </c>
      <c r="H20" s="139"/>
    </row>
    <row r="21" spans="1:9" ht="135">
      <c r="A21" s="30">
        <v>4</v>
      </c>
      <c r="B21" s="136" t="s">
        <v>372</v>
      </c>
      <c r="C21" s="136" t="s">
        <v>373</v>
      </c>
      <c r="D21" s="137" t="s">
        <v>364</v>
      </c>
      <c r="E21" s="138">
        <v>1</v>
      </c>
      <c r="F21" s="137" t="s">
        <v>365</v>
      </c>
      <c r="G21" s="138">
        <v>9</v>
      </c>
      <c r="H21" s="138"/>
    </row>
    <row r="22" spans="1:9" ht="240">
      <c r="A22" s="30">
        <v>5</v>
      </c>
      <c r="B22" s="50" t="s">
        <v>374</v>
      </c>
      <c r="C22" s="50" t="s">
        <v>375</v>
      </c>
      <c r="D22" s="71" t="s">
        <v>364</v>
      </c>
      <c r="E22" s="48">
        <v>1</v>
      </c>
      <c r="F22" s="71" t="s">
        <v>365</v>
      </c>
      <c r="G22" s="48">
        <v>9</v>
      </c>
      <c r="H22" s="48"/>
    </row>
    <row r="23" spans="1:9" ht="20.25">
      <c r="A23" s="120" t="s">
        <v>13</v>
      </c>
      <c r="B23" s="121"/>
      <c r="C23" s="121"/>
      <c r="D23" s="121"/>
      <c r="E23" s="121"/>
      <c r="F23" s="121"/>
      <c r="G23" s="121"/>
      <c r="H23" s="122"/>
    </row>
    <row r="24" spans="1:9" ht="60">
      <c r="A24" s="2" t="s">
        <v>6</v>
      </c>
      <c r="B24" s="2" t="s">
        <v>5</v>
      </c>
      <c r="C24" s="3" t="s">
        <v>4</v>
      </c>
      <c r="D24" s="2" t="s">
        <v>3</v>
      </c>
      <c r="E24" s="2" t="s">
        <v>2</v>
      </c>
      <c r="F24" s="2" t="s">
        <v>1</v>
      </c>
      <c r="G24" s="3" t="s">
        <v>0</v>
      </c>
      <c r="H24" s="3" t="s">
        <v>10</v>
      </c>
    </row>
    <row r="25" spans="1:9" s="11" customFormat="1">
      <c r="A25" s="20">
        <v>1</v>
      </c>
      <c r="B25" s="10" t="s">
        <v>376</v>
      </c>
      <c r="C25" s="10" t="s">
        <v>377</v>
      </c>
      <c r="D25" s="10" t="s">
        <v>364</v>
      </c>
      <c r="E25" s="9">
        <v>1</v>
      </c>
      <c r="F25" s="9" t="s">
        <v>378</v>
      </c>
      <c r="G25" s="9">
        <v>4</v>
      </c>
      <c r="H25" s="34"/>
      <c r="I25" s="134"/>
    </row>
    <row r="26" spans="1:9" s="11" customFormat="1">
      <c r="A26" s="20">
        <v>2</v>
      </c>
      <c r="B26" s="10" t="s">
        <v>379</v>
      </c>
      <c r="C26" s="10" t="s">
        <v>377</v>
      </c>
      <c r="D26" s="10" t="s">
        <v>364</v>
      </c>
      <c r="E26" s="9">
        <v>2</v>
      </c>
      <c r="F26" s="9" t="s">
        <v>62</v>
      </c>
      <c r="G26" s="9">
        <v>36</v>
      </c>
      <c r="H26" s="34"/>
      <c r="I26" s="134"/>
    </row>
    <row r="27" spans="1:9" s="11" customFormat="1">
      <c r="A27" s="20">
        <v>3</v>
      </c>
      <c r="B27" s="10" t="s">
        <v>380</v>
      </c>
      <c r="C27" s="10" t="s">
        <v>377</v>
      </c>
      <c r="D27" s="10" t="s">
        <v>364</v>
      </c>
      <c r="E27" s="9">
        <v>1</v>
      </c>
      <c r="F27" s="9" t="s">
        <v>378</v>
      </c>
      <c r="G27" s="9">
        <v>2</v>
      </c>
      <c r="H27" s="34"/>
      <c r="I27" s="134"/>
    </row>
    <row r="28" spans="1:9" s="11" customFormat="1">
      <c r="A28" s="20">
        <v>4</v>
      </c>
      <c r="B28" s="10" t="s">
        <v>381</v>
      </c>
      <c r="C28" s="10" t="s">
        <v>377</v>
      </c>
      <c r="D28" s="10" t="s">
        <v>364</v>
      </c>
      <c r="E28" s="9">
        <v>1</v>
      </c>
      <c r="F28" s="9" t="s">
        <v>62</v>
      </c>
      <c r="G28" s="9">
        <v>2</v>
      </c>
      <c r="H28" s="34"/>
      <c r="I28" s="134"/>
    </row>
    <row r="29" spans="1:9" ht="20.25">
      <c r="A29" s="110" t="s">
        <v>7</v>
      </c>
      <c r="B29" s="111"/>
      <c r="C29" s="111"/>
      <c r="D29" s="100"/>
      <c r="E29" s="100"/>
      <c r="F29" s="100"/>
      <c r="G29" s="100"/>
      <c r="H29" s="111"/>
    </row>
    <row r="30" spans="1:9" ht="60">
      <c r="A30" s="3" t="s">
        <v>6</v>
      </c>
      <c r="B30" s="3" t="s">
        <v>5</v>
      </c>
      <c r="C30" s="3" t="s">
        <v>4</v>
      </c>
      <c r="D30" s="3" t="s">
        <v>3</v>
      </c>
      <c r="E30" s="3" t="s">
        <v>2</v>
      </c>
      <c r="F30" s="3" t="s">
        <v>1</v>
      </c>
      <c r="G30" s="3" t="s">
        <v>0</v>
      </c>
      <c r="H30" s="3" t="s">
        <v>10</v>
      </c>
    </row>
    <row r="31" spans="1:9">
      <c r="A31" s="33">
        <v>1</v>
      </c>
      <c r="B31" s="10"/>
      <c r="C31" s="10"/>
      <c r="D31" s="10"/>
      <c r="E31" s="9"/>
      <c r="F31" s="9"/>
      <c r="G31" s="9"/>
      <c r="H31" s="34"/>
    </row>
    <row r="32" spans="1:9">
      <c r="A32" s="29">
        <v>2</v>
      </c>
      <c r="B32" s="10"/>
      <c r="C32" s="10"/>
      <c r="D32" s="10"/>
      <c r="E32" s="9"/>
      <c r="F32" s="9"/>
      <c r="G32" s="9"/>
      <c r="H32" s="34"/>
    </row>
  </sheetData>
  <mergeCells count="31">
    <mergeCell ref="A29:H29"/>
    <mergeCell ref="A23:H23"/>
    <mergeCell ref="A1:H1"/>
    <mergeCell ref="A5:H5"/>
    <mergeCell ref="A6:H6"/>
    <mergeCell ref="A16:H16"/>
    <mergeCell ref="A14:B14"/>
    <mergeCell ref="C14:H14"/>
    <mergeCell ref="A2:H2"/>
    <mergeCell ref="A3:H3"/>
    <mergeCell ref="A4:H4"/>
    <mergeCell ref="A7:B7"/>
    <mergeCell ref="C7:H7"/>
    <mergeCell ref="A8:C8"/>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2"/>
  <sheetViews>
    <sheetView tabSelected="1" zoomScaleNormal="100" workbookViewId="0">
      <selection activeCell="J8" sqref="J8"/>
    </sheetView>
  </sheetViews>
  <sheetFormatPr defaultColWidth="14.42578125" defaultRowHeight="15"/>
  <cols>
    <col min="1" max="1" width="5.140625" style="1" customWidth="1"/>
    <col min="2" max="2" width="52" style="1" customWidth="1"/>
    <col min="3" max="3" width="27.42578125" style="1" customWidth="1"/>
    <col min="4" max="4" width="22" style="1" customWidth="1"/>
    <col min="5" max="5" width="15.42578125" style="1" customWidth="1"/>
    <col min="6" max="6" width="19.7109375" style="1" bestFit="1" customWidth="1"/>
    <col min="7" max="7" width="14.42578125" style="1" customWidth="1"/>
    <col min="8" max="9" width="8.7109375" style="1" customWidth="1"/>
    <col min="10" max="16384" width="14.42578125" style="1"/>
  </cols>
  <sheetData>
    <row r="1" spans="1:8">
      <c r="A1" s="124" t="s">
        <v>9</v>
      </c>
      <c r="B1" s="125"/>
      <c r="C1" s="125"/>
      <c r="D1" s="125"/>
      <c r="E1" s="125"/>
      <c r="F1" s="125"/>
      <c r="G1" s="125"/>
    </row>
    <row r="2" spans="1:8" s="12" customFormat="1" ht="20.25">
      <c r="A2" s="102" t="s">
        <v>34</v>
      </c>
      <c r="B2" s="102"/>
      <c r="C2" s="102"/>
      <c r="D2" s="102"/>
      <c r="E2" s="102"/>
      <c r="F2" s="102"/>
      <c r="G2" s="102"/>
      <c r="H2" s="16"/>
    </row>
    <row r="3" spans="1:8" s="12" customFormat="1" ht="20.25">
      <c r="A3" s="103" t="str">
        <f>'Информация о Чемпионате'!B4</f>
        <v>Региональный этап Чемпионата по профессиональному мастерству "Профессионалы" в 2025 г</v>
      </c>
      <c r="B3" s="103"/>
      <c r="C3" s="103"/>
      <c r="D3" s="103"/>
      <c r="E3" s="103"/>
      <c r="F3" s="103"/>
      <c r="G3" s="103"/>
      <c r="H3" s="17"/>
    </row>
    <row r="4" spans="1:8" s="12" customFormat="1" ht="20.25">
      <c r="A4" s="102" t="s">
        <v>35</v>
      </c>
      <c r="B4" s="102"/>
      <c r="C4" s="102"/>
      <c r="D4" s="102"/>
      <c r="E4" s="102"/>
      <c r="F4" s="102"/>
      <c r="G4" s="102"/>
      <c r="H4" s="16"/>
    </row>
    <row r="5" spans="1:8" ht="20.25">
      <c r="A5" s="126" t="str">
        <f>'Информация о Чемпионате'!B3</f>
        <v>Видеопроизводство (основная)</v>
      </c>
      <c r="B5" s="126"/>
      <c r="C5" s="126"/>
      <c r="D5" s="126"/>
      <c r="E5" s="126"/>
      <c r="F5" s="126"/>
      <c r="G5" s="126"/>
      <c r="H5" s="18"/>
    </row>
    <row r="6" spans="1:8" ht="20.25">
      <c r="A6" s="110" t="s">
        <v>14</v>
      </c>
      <c r="B6" s="123"/>
      <c r="C6" s="123"/>
      <c r="D6" s="123"/>
      <c r="E6" s="123"/>
      <c r="F6" s="123"/>
      <c r="G6" s="123"/>
    </row>
    <row r="7" spans="1:8" ht="30">
      <c r="A7" s="80" t="s">
        <v>6</v>
      </c>
      <c r="B7" s="80" t="s">
        <v>5</v>
      </c>
      <c r="C7" s="80" t="s">
        <v>4</v>
      </c>
      <c r="D7" s="80" t="s">
        <v>3</v>
      </c>
      <c r="E7" s="80" t="s">
        <v>2</v>
      </c>
      <c r="F7" s="80" t="s">
        <v>1</v>
      </c>
      <c r="G7" s="80" t="s">
        <v>15</v>
      </c>
    </row>
    <row r="8" spans="1:8" ht="409.5">
      <c r="A8" s="73">
        <v>1</v>
      </c>
      <c r="B8" s="74" t="s">
        <v>382</v>
      </c>
      <c r="C8" s="75" t="s">
        <v>383</v>
      </c>
      <c r="D8" s="76" t="s">
        <v>61</v>
      </c>
      <c r="E8" s="73">
        <v>1</v>
      </c>
      <c r="F8" s="77" t="s">
        <v>62</v>
      </c>
      <c r="G8" s="81"/>
    </row>
    <row r="9" spans="1:8" ht="75">
      <c r="A9" s="73">
        <v>2</v>
      </c>
      <c r="B9" s="74" t="s">
        <v>384</v>
      </c>
      <c r="C9" s="78" t="s">
        <v>385</v>
      </c>
      <c r="D9" s="76" t="s">
        <v>61</v>
      </c>
      <c r="E9" s="73">
        <v>1</v>
      </c>
      <c r="F9" s="77" t="s">
        <v>62</v>
      </c>
      <c r="G9" s="81"/>
    </row>
    <row r="10" spans="1:8" ht="409.5">
      <c r="A10" s="73">
        <v>3</v>
      </c>
      <c r="B10" s="74" t="s">
        <v>386</v>
      </c>
      <c r="C10" s="78" t="s">
        <v>387</v>
      </c>
      <c r="D10" s="76" t="s">
        <v>61</v>
      </c>
      <c r="E10" s="73">
        <v>1</v>
      </c>
      <c r="F10" s="77" t="s">
        <v>62</v>
      </c>
      <c r="G10" s="81"/>
    </row>
    <row r="11" spans="1:8" ht="135">
      <c r="A11" s="73">
        <v>4</v>
      </c>
      <c r="B11" s="74" t="s">
        <v>388</v>
      </c>
      <c r="C11" s="78" t="s">
        <v>389</v>
      </c>
      <c r="D11" s="76" t="s">
        <v>61</v>
      </c>
      <c r="E11" s="73">
        <v>1</v>
      </c>
      <c r="F11" s="77" t="s">
        <v>62</v>
      </c>
      <c r="G11" s="81"/>
    </row>
    <row r="12" spans="1:8" ht="409.5">
      <c r="A12" s="73">
        <v>5</v>
      </c>
      <c r="B12" s="74" t="s">
        <v>390</v>
      </c>
      <c r="C12" s="78" t="s">
        <v>391</v>
      </c>
      <c r="D12" s="76" t="s">
        <v>61</v>
      </c>
      <c r="E12" s="73">
        <v>1</v>
      </c>
      <c r="F12" s="77" t="s">
        <v>62</v>
      </c>
      <c r="G12" s="82"/>
    </row>
    <row r="13" spans="1:8" ht="409.5">
      <c r="A13" s="73">
        <v>6</v>
      </c>
      <c r="B13" s="74" t="s">
        <v>392</v>
      </c>
      <c r="C13" s="78" t="s">
        <v>393</v>
      </c>
      <c r="D13" s="76" t="s">
        <v>61</v>
      </c>
      <c r="E13" s="73">
        <v>1</v>
      </c>
      <c r="F13" s="77" t="s">
        <v>62</v>
      </c>
      <c r="G13" s="83"/>
    </row>
    <row r="14" spans="1:8" ht="300">
      <c r="A14" s="73">
        <v>7</v>
      </c>
      <c r="B14" s="78" t="s">
        <v>394</v>
      </c>
      <c r="C14" s="79" t="s">
        <v>395</v>
      </c>
      <c r="D14" s="76" t="s">
        <v>61</v>
      </c>
      <c r="E14" s="73">
        <v>1</v>
      </c>
      <c r="F14" s="77" t="s">
        <v>62</v>
      </c>
      <c r="G14" s="84"/>
    </row>
    <row r="15" spans="1:8" ht="409.5">
      <c r="A15" s="73">
        <v>8</v>
      </c>
      <c r="B15" s="74" t="s">
        <v>396</v>
      </c>
      <c r="C15" s="79" t="s">
        <v>397</v>
      </c>
      <c r="D15" s="76" t="s">
        <v>61</v>
      </c>
      <c r="E15" s="73">
        <v>1</v>
      </c>
      <c r="F15" s="77" t="s">
        <v>62</v>
      </c>
      <c r="G15" s="84"/>
    </row>
    <row r="16" spans="1:8" ht="409.5">
      <c r="A16" s="73">
        <v>9</v>
      </c>
      <c r="B16" s="74" t="s">
        <v>398</v>
      </c>
      <c r="C16" s="79" t="s">
        <v>399</v>
      </c>
      <c r="D16" s="76" t="s">
        <v>61</v>
      </c>
      <c r="E16" s="73">
        <v>1</v>
      </c>
      <c r="F16" s="77" t="s">
        <v>62</v>
      </c>
      <c r="G16" s="84"/>
    </row>
    <row r="17" spans="1:7" ht="409.5">
      <c r="A17" s="73">
        <v>10</v>
      </c>
      <c r="B17" s="74" t="s">
        <v>400</v>
      </c>
      <c r="C17" s="79" t="s">
        <v>401</v>
      </c>
      <c r="D17" s="76" t="s">
        <v>61</v>
      </c>
      <c r="E17" s="73">
        <v>1</v>
      </c>
      <c r="F17" s="77" t="s">
        <v>62</v>
      </c>
      <c r="G17" s="84"/>
    </row>
    <row r="18" spans="1:7" ht="409.5">
      <c r="A18" s="73">
        <v>11</v>
      </c>
      <c r="B18" s="74" t="s">
        <v>402</v>
      </c>
      <c r="C18" s="79" t="s">
        <v>403</v>
      </c>
      <c r="D18" s="76" t="s">
        <v>61</v>
      </c>
      <c r="E18" s="73">
        <v>1</v>
      </c>
      <c r="F18" s="77" t="s">
        <v>62</v>
      </c>
      <c r="G18" s="84"/>
    </row>
    <row r="19" spans="1:7" ht="315">
      <c r="A19" s="73">
        <v>12</v>
      </c>
      <c r="B19" s="74" t="s">
        <v>404</v>
      </c>
      <c r="C19" s="79" t="s">
        <v>405</v>
      </c>
      <c r="D19" s="76" t="s">
        <v>61</v>
      </c>
      <c r="E19" s="73">
        <v>1</v>
      </c>
      <c r="F19" s="77" t="s">
        <v>62</v>
      </c>
      <c r="G19" s="84"/>
    </row>
    <row r="20" spans="1:7" ht="409.5">
      <c r="A20" s="73">
        <v>13</v>
      </c>
      <c r="B20" s="74" t="s">
        <v>406</v>
      </c>
      <c r="C20" s="79" t="s">
        <v>407</v>
      </c>
      <c r="D20" s="76" t="s">
        <v>61</v>
      </c>
      <c r="E20" s="73">
        <v>1</v>
      </c>
      <c r="F20" s="77" t="s">
        <v>62</v>
      </c>
      <c r="G20" s="84"/>
    </row>
    <row r="21" spans="1:7" ht="210">
      <c r="A21" s="73">
        <v>14</v>
      </c>
      <c r="B21" s="74" t="s">
        <v>328</v>
      </c>
      <c r="C21" s="79" t="s">
        <v>329</v>
      </c>
      <c r="D21" s="76" t="s">
        <v>61</v>
      </c>
      <c r="E21" s="73">
        <v>1</v>
      </c>
      <c r="F21" s="77" t="s">
        <v>62</v>
      </c>
      <c r="G21" s="84"/>
    </row>
    <row r="22" spans="1:7" ht="409.5">
      <c r="A22" s="73">
        <v>15</v>
      </c>
      <c r="B22" s="74" t="s">
        <v>330</v>
      </c>
      <c r="C22" s="79" t="s">
        <v>331</v>
      </c>
      <c r="D22" s="76" t="s">
        <v>61</v>
      </c>
      <c r="E22" s="73">
        <v>1</v>
      </c>
      <c r="F22" s="77" t="s">
        <v>62</v>
      </c>
      <c r="G22" s="84"/>
    </row>
    <row r="23" spans="1:7" ht="409.5">
      <c r="A23" s="73">
        <v>16</v>
      </c>
      <c r="B23" s="74" t="s">
        <v>408</v>
      </c>
      <c r="C23" s="79" t="s">
        <v>409</v>
      </c>
      <c r="D23" s="76" t="s">
        <v>61</v>
      </c>
      <c r="E23" s="73">
        <v>1</v>
      </c>
      <c r="F23" s="77" t="s">
        <v>62</v>
      </c>
      <c r="G23" s="84"/>
    </row>
    <row r="24" spans="1:7" ht="405">
      <c r="A24" s="73">
        <v>17</v>
      </c>
      <c r="B24" s="74" t="s">
        <v>410</v>
      </c>
      <c r="C24" s="79" t="s">
        <v>411</v>
      </c>
      <c r="D24" s="76" t="s">
        <v>61</v>
      </c>
      <c r="E24" s="73">
        <v>1</v>
      </c>
      <c r="F24" s="77" t="s">
        <v>62</v>
      </c>
      <c r="G24" s="84"/>
    </row>
    <row r="25" spans="1:7" ht="409.5">
      <c r="A25" s="73">
        <v>18</v>
      </c>
      <c r="B25" s="74" t="s">
        <v>412</v>
      </c>
      <c r="C25" s="79" t="s">
        <v>413</v>
      </c>
      <c r="D25" s="76" t="s">
        <v>61</v>
      </c>
      <c r="E25" s="73">
        <v>1</v>
      </c>
      <c r="F25" s="77" t="s">
        <v>62</v>
      </c>
      <c r="G25" s="84"/>
    </row>
    <row r="26" spans="1:7" ht="409.5">
      <c r="A26" s="73">
        <v>19</v>
      </c>
      <c r="B26" s="74" t="s">
        <v>414</v>
      </c>
      <c r="C26" s="79" t="s">
        <v>415</v>
      </c>
      <c r="D26" s="76" t="s">
        <v>61</v>
      </c>
      <c r="E26" s="73">
        <v>1</v>
      </c>
      <c r="F26" s="77" t="s">
        <v>62</v>
      </c>
      <c r="G26" s="84"/>
    </row>
    <row r="27" spans="1:7" ht="409.5">
      <c r="A27" s="73">
        <v>20</v>
      </c>
      <c r="B27" s="74" t="s">
        <v>416</v>
      </c>
      <c r="C27" s="79" t="s">
        <v>417</v>
      </c>
      <c r="D27" s="76" t="s">
        <v>61</v>
      </c>
      <c r="E27" s="73">
        <v>1</v>
      </c>
      <c r="F27" s="77" t="s">
        <v>62</v>
      </c>
      <c r="G27" s="84"/>
    </row>
    <row r="28" spans="1:7" ht="405">
      <c r="A28" s="73">
        <v>21</v>
      </c>
      <c r="B28" s="74" t="s">
        <v>418</v>
      </c>
      <c r="C28" s="79" t="s">
        <v>419</v>
      </c>
      <c r="D28" s="76" t="s">
        <v>61</v>
      </c>
      <c r="E28" s="73">
        <v>1</v>
      </c>
      <c r="F28" s="77" t="s">
        <v>62</v>
      </c>
      <c r="G28" s="84"/>
    </row>
    <row r="29" spans="1:7" ht="409.5">
      <c r="A29" s="73">
        <v>22</v>
      </c>
      <c r="B29" s="74" t="s">
        <v>420</v>
      </c>
      <c r="C29" s="79" t="s">
        <v>421</v>
      </c>
      <c r="D29" s="76" t="s">
        <v>61</v>
      </c>
      <c r="E29" s="73">
        <v>1</v>
      </c>
      <c r="F29" s="77" t="s">
        <v>62</v>
      </c>
      <c r="G29" s="84"/>
    </row>
    <row r="30" spans="1:7" ht="210">
      <c r="A30" s="73">
        <v>23</v>
      </c>
      <c r="B30" s="74" t="s">
        <v>422</v>
      </c>
      <c r="C30" s="79" t="s">
        <v>423</v>
      </c>
      <c r="D30" s="76" t="s">
        <v>61</v>
      </c>
      <c r="E30" s="73">
        <v>1</v>
      </c>
      <c r="F30" s="77" t="s">
        <v>62</v>
      </c>
      <c r="G30" s="84"/>
    </row>
    <row r="31" spans="1:7" ht="135">
      <c r="A31" s="73">
        <v>24</v>
      </c>
      <c r="B31" s="74" t="s">
        <v>424</v>
      </c>
      <c r="C31" s="79" t="s">
        <v>425</v>
      </c>
      <c r="D31" s="76" t="s">
        <v>61</v>
      </c>
      <c r="E31" s="73">
        <v>1</v>
      </c>
      <c r="F31" s="77" t="s">
        <v>62</v>
      </c>
      <c r="G31" s="84"/>
    </row>
    <row r="32" spans="1:7" ht="75">
      <c r="A32" s="73">
        <v>25</v>
      </c>
      <c r="B32" s="74" t="s">
        <v>426</v>
      </c>
      <c r="C32" s="79" t="s">
        <v>427</v>
      </c>
      <c r="D32" s="76" t="s">
        <v>61</v>
      </c>
      <c r="E32" s="73">
        <v>1</v>
      </c>
      <c r="F32" s="77" t="s">
        <v>62</v>
      </c>
      <c r="G32" s="84"/>
    </row>
    <row r="33" spans="1:7" ht="90">
      <c r="A33" s="73">
        <v>26</v>
      </c>
      <c r="B33" s="74" t="s">
        <v>428</v>
      </c>
      <c r="C33" s="79" t="s">
        <v>429</v>
      </c>
      <c r="D33" s="76" t="s">
        <v>61</v>
      </c>
      <c r="E33" s="73">
        <v>1</v>
      </c>
      <c r="F33" s="77" t="s">
        <v>62</v>
      </c>
      <c r="G33" s="84"/>
    </row>
    <row r="34" spans="1:7" ht="390">
      <c r="A34" s="73">
        <v>27</v>
      </c>
      <c r="B34" s="74" t="s">
        <v>430</v>
      </c>
      <c r="C34" s="79" t="s">
        <v>431</v>
      </c>
      <c r="D34" s="76" t="s">
        <v>61</v>
      </c>
      <c r="E34" s="73">
        <v>1</v>
      </c>
      <c r="F34" s="77" t="s">
        <v>62</v>
      </c>
      <c r="G34" s="84"/>
    </row>
    <row r="35" spans="1:7" ht="60">
      <c r="A35" s="73">
        <v>28</v>
      </c>
      <c r="B35" s="74" t="s">
        <v>370</v>
      </c>
      <c r="C35" s="79" t="s">
        <v>432</v>
      </c>
      <c r="D35" s="76" t="s">
        <v>61</v>
      </c>
      <c r="E35" s="73">
        <v>1</v>
      </c>
      <c r="F35" s="77" t="s">
        <v>62</v>
      </c>
      <c r="G35" s="84"/>
    </row>
    <row r="36" spans="1:7" ht="30">
      <c r="A36" s="73">
        <v>29</v>
      </c>
      <c r="B36" s="74" t="s">
        <v>372</v>
      </c>
      <c r="C36" s="79" t="s">
        <v>433</v>
      </c>
      <c r="D36" s="76" t="s">
        <v>61</v>
      </c>
      <c r="E36" s="73">
        <v>1</v>
      </c>
      <c r="F36" s="77" t="s">
        <v>62</v>
      </c>
      <c r="G36" s="84"/>
    </row>
    <row r="37" spans="1:7" ht="45">
      <c r="A37" s="73">
        <v>30</v>
      </c>
      <c r="B37" s="74" t="s">
        <v>374</v>
      </c>
      <c r="C37" s="79" t="s">
        <v>434</v>
      </c>
      <c r="D37" s="76" t="s">
        <v>61</v>
      </c>
      <c r="E37" s="73">
        <v>1</v>
      </c>
      <c r="F37" s="77" t="s">
        <v>62</v>
      </c>
      <c r="G37" s="84"/>
    </row>
    <row r="38" spans="1:7" ht="210">
      <c r="A38" s="73">
        <v>31</v>
      </c>
      <c r="B38" s="74" t="s">
        <v>435</v>
      </c>
      <c r="C38" s="79" t="s">
        <v>436</v>
      </c>
      <c r="D38" s="76" t="s">
        <v>61</v>
      </c>
      <c r="E38" s="73">
        <v>1</v>
      </c>
      <c r="F38" s="77" t="s">
        <v>62</v>
      </c>
      <c r="G38" s="84"/>
    </row>
    <row r="39" spans="1:7" ht="225">
      <c r="A39" s="73">
        <v>32</v>
      </c>
      <c r="B39" s="74" t="s">
        <v>437</v>
      </c>
      <c r="C39" s="79" t="s">
        <v>438</v>
      </c>
      <c r="D39" s="76" t="s">
        <v>61</v>
      </c>
      <c r="E39" s="73">
        <v>1</v>
      </c>
      <c r="F39" s="77" t="s">
        <v>62</v>
      </c>
      <c r="G39" s="84"/>
    </row>
    <row r="40" spans="1:7" ht="225">
      <c r="A40" s="73">
        <v>33</v>
      </c>
      <c r="B40" s="74" t="s">
        <v>439</v>
      </c>
      <c r="C40" s="79" t="s">
        <v>440</v>
      </c>
      <c r="D40" s="76" t="s">
        <v>61</v>
      </c>
      <c r="E40" s="73">
        <v>1</v>
      </c>
      <c r="F40" s="77" t="s">
        <v>62</v>
      </c>
      <c r="G40" s="84"/>
    </row>
    <row r="41" spans="1:7" ht="210">
      <c r="A41" s="73">
        <v>34</v>
      </c>
      <c r="B41" s="74" t="s">
        <v>441</v>
      </c>
      <c r="C41" s="79" t="s">
        <v>442</v>
      </c>
      <c r="D41" s="76" t="s">
        <v>61</v>
      </c>
      <c r="E41" s="73">
        <v>1</v>
      </c>
      <c r="F41" s="77" t="s">
        <v>62</v>
      </c>
      <c r="G41" s="84"/>
    </row>
    <row r="42" spans="1:7" ht="75">
      <c r="A42" s="73">
        <v>35</v>
      </c>
      <c r="B42" s="74" t="s">
        <v>443</v>
      </c>
      <c r="C42" s="79" t="s">
        <v>444</v>
      </c>
      <c r="D42" s="76" t="s">
        <v>61</v>
      </c>
      <c r="E42" s="73">
        <v>1</v>
      </c>
      <c r="F42" s="77" t="s">
        <v>62</v>
      </c>
      <c r="G42" s="84"/>
    </row>
    <row r="43" spans="1:7" ht="135">
      <c r="A43" s="73">
        <v>36</v>
      </c>
      <c r="B43" s="74" t="s">
        <v>445</v>
      </c>
      <c r="C43" s="79" t="s">
        <v>446</v>
      </c>
      <c r="D43" s="76" t="s">
        <v>61</v>
      </c>
      <c r="E43" s="73">
        <v>1</v>
      </c>
      <c r="F43" s="77" t="s">
        <v>62</v>
      </c>
      <c r="G43" s="84"/>
    </row>
    <row r="44" spans="1:7" ht="210">
      <c r="A44" s="73">
        <v>37</v>
      </c>
      <c r="B44" s="74" t="s">
        <v>447</v>
      </c>
      <c r="C44" s="79" t="s">
        <v>448</v>
      </c>
      <c r="D44" s="76" t="s">
        <v>61</v>
      </c>
      <c r="E44" s="73">
        <v>1</v>
      </c>
      <c r="F44" s="77" t="s">
        <v>62</v>
      </c>
      <c r="G44" s="84"/>
    </row>
    <row r="45" spans="1:7" ht="285">
      <c r="A45" s="73">
        <v>38</v>
      </c>
      <c r="B45" s="74" t="s">
        <v>449</v>
      </c>
      <c r="C45" s="79" t="s">
        <v>450</v>
      </c>
      <c r="D45" s="76" t="s">
        <v>61</v>
      </c>
      <c r="E45" s="73">
        <v>1</v>
      </c>
      <c r="F45" s="77" t="s">
        <v>62</v>
      </c>
      <c r="G45" s="84"/>
    </row>
    <row r="46" spans="1:7" ht="240">
      <c r="A46" s="73">
        <v>39</v>
      </c>
      <c r="B46" s="74" t="s">
        <v>451</v>
      </c>
      <c r="C46" s="79" t="s">
        <v>452</v>
      </c>
      <c r="D46" s="76" t="s">
        <v>61</v>
      </c>
      <c r="E46" s="73">
        <v>1</v>
      </c>
      <c r="F46" s="77" t="s">
        <v>62</v>
      </c>
      <c r="G46" s="84"/>
    </row>
    <row r="47" spans="1:7" ht="135">
      <c r="A47" s="73">
        <v>40</v>
      </c>
      <c r="B47" s="74" t="s">
        <v>453</v>
      </c>
      <c r="C47" s="79" t="s">
        <v>454</v>
      </c>
      <c r="D47" s="76" t="s">
        <v>61</v>
      </c>
      <c r="E47" s="73">
        <v>1</v>
      </c>
      <c r="F47" s="77" t="s">
        <v>62</v>
      </c>
      <c r="G47" s="84"/>
    </row>
    <row r="48" spans="1:7" ht="90">
      <c r="A48" s="73">
        <v>41</v>
      </c>
      <c r="B48" s="52" t="s">
        <v>455</v>
      </c>
      <c r="C48" s="52" t="s">
        <v>456</v>
      </c>
      <c r="D48" s="76" t="s">
        <v>61</v>
      </c>
      <c r="E48" s="73">
        <v>1</v>
      </c>
      <c r="F48" s="77" t="s">
        <v>62</v>
      </c>
      <c r="G48" s="84"/>
    </row>
    <row r="49" spans="1:7" ht="135">
      <c r="A49" s="73">
        <v>42</v>
      </c>
      <c r="B49" s="52" t="s">
        <v>457</v>
      </c>
      <c r="C49" s="52" t="s">
        <v>458</v>
      </c>
      <c r="D49" s="76" t="s">
        <v>61</v>
      </c>
      <c r="E49" s="73">
        <v>1</v>
      </c>
      <c r="F49" s="77" t="s">
        <v>62</v>
      </c>
      <c r="G49" s="84"/>
    </row>
    <row r="50" spans="1:7" ht="409.5">
      <c r="A50" s="73">
        <v>43</v>
      </c>
      <c r="B50" s="52" t="s">
        <v>459</v>
      </c>
      <c r="C50" s="52" t="s">
        <v>460</v>
      </c>
      <c r="D50" s="76" t="s">
        <v>61</v>
      </c>
      <c r="E50" s="73">
        <v>1</v>
      </c>
      <c r="F50" s="77" t="s">
        <v>62</v>
      </c>
      <c r="G50" s="84"/>
    </row>
    <row r="51" spans="1:7" ht="409.5">
      <c r="A51" s="73">
        <v>44</v>
      </c>
      <c r="B51" s="52" t="s">
        <v>461</v>
      </c>
      <c r="C51" s="52" t="s">
        <v>462</v>
      </c>
      <c r="D51" s="76" t="s">
        <v>61</v>
      </c>
      <c r="E51" s="73">
        <v>1</v>
      </c>
      <c r="F51" s="77" t="s">
        <v>62</v>
      </c>
      <c r="G51" s="84"/>
    </row>
    <row r="52" spans="1:7" ht="90">
      <c r="A52" s="73">
        <v>45</v>
      </c>
      <c r="B52" s="52" t="s">
        <v>463</v>
      </c>
      <c r="C52" s="52" t="s">
        <v>464</v>
      </c>
      <c r="D52" s="76" t="s">
        <v>61</v>
      </c>
      <c r="E52" s="73">
        <v>1</v>
      </c>
      <c r="F52" s="77" t="s">
        <v>62</v>
      </c>
      <c r="G52" s="84"/>
    </row>
  </sheetData>
  <mergeCells count="6">
    <mergeCell ref="A6:G6"/>
    <mergeCell ref="A1:G1"/>
    <mergeCell ref="A5:G5"/>
    <mergeCell ref="A2:G2"/>
    <mergeCell ref="A3:G3"/>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конкурсанта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Жосан Дарья Андреевна</cp:lastModifiedBy>
  <dcterms:created xsi:type="dcterms:W3CDTF">2023-01-11T12:24:27Z</dcterms:created>
  <dcterms:modified xsi:type="dcterms:W3CDTF">2024-11-15T14:40:58Z</dcterms:modified>
</cp:coreProperties>
</file>