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09713CA4-C8CA-4C5A-A5DB-4F1826C19063}" xr6:coauthVersionLast="47" xr6:coauthVersionMax="47" xr10:uidLastSave="{00000000-0000-0000-0000-000000000000}"/>
  <bookViews>
    <workbookView xWindow="-120" yWindow="-120" windowWidth="29040" windowHeight="15720" firstSheet="1" activeTab="4"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конкурсанта" sheetId="5" r:id="rId5"/>
  </sheets>
  <calcPr calcId="181029"/>
</workbook>
</file>

<file path=xl/calcChain.xml><?xml version="1.0" encoding="utf-8"?>
<calcChain xmlns="http://schemas.openxmlformats.org/spreadsheetml/2006/main">
  <c r="A5" i="5" l="1"/>
  <c r="A3" i="5"/>
  <c r="C15" i="4"/>
  <c r="C14" i="4"/>
  <c r="C13" i="4"/>
  <c r="C12" i="4"/>
  <c r="G11" i="4"/>
  <c r="E11" i="4"/>
  <c r="C11" i="4"/>
  <c r="G10" i="4"/>
  <c r="E10" i="4"/>
  <c r="C10" i="4"/>
  <c r="C9" i="4"/>
  <c r="D8" i="4"/>
  <c r="C7" i="4"/>
  <c r="A5" i="4"/>
  <c r="A3" i="4"/>
  <c r="G87" i="3"/>
  <c r="G86" i="3"/>
  <c r="C15" i="3"/>
  <c r="C14" i="3"/>
  <c r="C13" i="3"/>
  <c r="C12" i="3"/>
  <c r="G11" i="3"/>
  <c r="E11" i="3"/>
  <c r="C11" i="3"/>
  <c r="G10" i="3"/>
  <c r="E10" i="3"/>
  <c r="C10" i="3"/>
  <c r="C9" i="3"/>
  <c r="D8" i="3"/>
  <c r="C7" i="3"/>
  <c r="A5" i="3"/>
  <c r="A3" i="3"/>
  <c r="G131" i="2"/>
  <c r="G130" i="2"/>
  <c r="G129" i="2"/>
  <c r="G102" i="2"/>
  <c r="G97" i="2"/>
  <c r="C15" i="2"/>
  <c r="C14" i="2"/>
  <c r="C13" i="2"/>
  <c r="C12" i="2"/>
  <c r="G11" i="2"/>
  <c r="E11" i="2"/>
  <c r="C11" i="2"/>
  <c r="G10" i="2"/>
  <c r="E10" i="2"/>
  <c r="C10" i="2"/>
  <c r="C9" i="2"/>
  <c r="D8" i="2"/>
  <c r="C7" i="2"/>
  <c r="A5" i="2"/>
  <c r="A3" i="2"/>
</calcChain>
</file>

<file path=xl/sharedStrings.xml><?xml version="1.0" encoding="utf-8"?>
<sst xmlns="http://schemas.openxmlformats.org/spreadsheetml/2006/main" count="1141" uniqueCount="496">
  <si>
    <t>Компетенция</t>
  </si>
  <si>
    <t>Видеопроизводство (юниоры)</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</si>
  <si>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</si>
  <si>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</si>
  <si>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</si>
  <si>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</si>
  <si>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</si>
  <si>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</si>
  <si>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</si>
  <si>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</si>
  <si>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</si>
  <si>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</si>
  <si>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</si>
  <si>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конкурсантов (команд)</t>
  </si>
  <si>
    <t>Количество рабочих мест</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</si>
  <si>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</si>
  <si>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</si>
  <si>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</si>
  <si>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</si>
  <si>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</si>
  <si>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ПРОЕКТ</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</si>
  <si>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</si>
  <si>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</si>
  <si>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</si>
  <si>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</si>
  <si>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</si>
  <si>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t>Адрес базовой организации:</t>
    </r>
    <r>
      <rPr>
        <b/>
        <sz val="12"/>
        <color indexed="2"/>
        <rFont val="Times New Roman"/>
      </rPr>
      <t xml:space="preserve"> </t>
    </r>
  </si>
  <si>
    <r>
      <t>Главный эксперт:</t>
    </r>
    <r>
      <rPr>
        <b/>
        <sz val="12"/>
        <color indexed="2"/>
        <rFont val="Times New Roman"/>
      </rPr>
      <t xml:space="preserve"> </t>
    </r>
  </si>
  <si>
    <t xml:space="preserve">Технический администратор площадки: </t>
  </si>
  <si>
    <t>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</si>
  <si>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</si>
  <si>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</si>
  <si>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</si>
  <si>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</si>
  <si>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</si>
  <si>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не менее 6 кв.м.</t>
  </si>
  <si>
    <r>
      <rPr>
        <sz val="11"/>
        <rFont val="Times New Roman"/>
      </rPr>
      <t>Освещение:</t>
    </r>
    <r>
      <rPr>
        <sz val="11"/>
        <color indexed="2"/>
        <rFont val="Times New Roman"/>
      </rPr>
      <t xml:space="preserve"> </t>
    </r>
    <r>
      <rPr>
        <sz val="11"/>
        <rFont val="Times New Roman"/>
      </rPr>
      <t xml:space="preserve">Допустимо верхнее искусственное освещение ( не менее 400 </t>
    </r>
    <r>
      <rPr>
        <sz val="11"/>
        <rFont val="Times New Roman"/>
      </rPr>
      <t xml:space="preserve">люкс) </t>
    </r>
  </si>
  <si>
    <t>Интернет : Проводное интернет подключение для каждого участника и 2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</si>
  <si>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rFont val="Times New Roman"/>
      </rPr>
      <t>Электричество: Электричество на 1 рабочее место \ 1 команду - 220 Вольт (2 кВт) (с защитой от к.з., перегрузки и токов утечки на каждом рабочем месте)</t>
    </r>
  </si>
  <si>
    <t>Контур заземления для электропитания и сети слаботочных подключений (при необходимости) : не требуется</t>
  </si>
  <si>
    <t>Покрытие пола: ковролин  -  м2 на всю зону</t>
  </si>
  <si>
    <t>Подведение/ отведение ГХВС (при необходимости) : не требуется</t>
  </si>
  <si>
    <t>Подведение сжатого воздуха (при необходимости): 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</si>
  <si>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</si>
  <si>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</si>
  <si>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</si>
  <si>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</si>
  <si>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</si>
  <si>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</si>
  <si>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</si>
  <si>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</si>
  <si>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Роутер</t>
  </si>
  <si>
    <t>Wi-Fi роутер поддерживает стандарты беспроводной связи 802.11a/b/g/n/ac и работает на частотах 2,4 и 5 ГГц. Есть возможность одновременной работы в двух диапазонах.
Максимальная скорость беспроводного соединения — 1167 Мбит/с.
Есть защита информации WEP, WPA, WPA2, 802.1x.
Коммутатор имеет 7 портов LAN со скоростью 1000 Мбит/сек.
Есть режим моста.
Есть гостевая сеть и поддержка IPv6. Поддерживает протоколы динамической маршрутизации IGMP v1, IGMP v2, VPN pass through, VPN-туннели, PPTP, L2TP и IPSec. Имеет 2 внешние антенны мощностью 5 dBi каждая.
Объём оперативной памяти — 256 МБ.
Можно подключить 3G- и LTE-модемы.
Поддерживает IEEE 802.1q (VLAN).
Есть интерфейс встроенного принт-сервера USB.
Размеры — 187x37x122 мм, вес — 320 г.
Дополнительная информация: 4 усилителя мощности сигнала Wi-Fi, 2 кнопки с назначаемой функцией, Яндекс.DNS, SkyDNS, возможность подключения дополнительных USB-модулей.</t>
  </si>
  <si>
    <t>оборудование</t>
  </si>
  <si>
    <t>шт</t>
  </si>
  <si>
    <t xml:space="preserve">Коммутатор на 24 порта </t>
  </si>
  <si>
    <t>Коммутатор (switch) поддерживает установку в стойку, имеет 24 порта Ethernet 10/100/1000 Мбит/сек, 2 uplink/стек/SFP-порта со скоростью 10 Гбит/сек. Поддерживает работу в стеке, имеет внутреннюю пропускную способность 88 Гбит/сек и таблицу MAC адресов на 16384 записей. Управление через консольный порт, web-интерфейс, Telnet и SNMP. Поддерживает IPv6 и стандарты Auto MDI/MDIX, Jumbo Frame, IEEE 802.1p, IEEE 802.1q, IEEE 802.1d, IEEE 802.1s, LACP. Размеры: 443 x 44 x 254 мм.</t>
  </si>
  <si>
    <t>Сетевой фильтр</t>
  </si>
  <si>
    <t>Сетевой фильтр с длиной шнура 3 м, входной вилкой EURO и 6 выходными розетками EURO с заземлением. Номинальное напряжение сети — 220 В, максимальная нагрузка — 2200 Вт, максимальный ток нагрузки — 10 А. Фильтр подавляет высокочастотные помехи, имеет защиту от короткого замыкания и перегрева. Есть 2 порта USB для зарядки с максимальным током 2,1 А.</t>
  </si>
  <si>
    <t>Офисный стол</t>
  </si>
  <si>
    <t>(ШхГхВ) 1400х600х750
столеншница не тоньше 25 мм
белая или светл-осерая ламинированная поверхность столешницы</t>
  </si>
  <si>
    <t>Мебель</t>
  </si>
  <si>
    <t xml:space="preserve">Стул </t>
  </si>
  <si>
    <t>Без колесиков, с подлокотниками
серая обивка
расчитанные на вес не менее 100 кг</t>
  </si>
  <si>
    <t>Доска</t>
  </si>
  <si>
    <t xml:space="preserve"> 90х120 см, лак, вращающаяся, на ножках , на роликах. </t>
  </si>
  <si>
    <t>Портативная акустическая система с микрофоном</t>
  </si>
  <si>
    <t>Портативная многофункциональная акустическая система с микшером и встроенным усилителем имеет 8 каналов. Есть аналоговые входы: 4 микрофонных/линейных и 4 линейных входа (2 стерео). Поддерживается Bluetooth версии 4.1 с A2DP версии 1.2 и максимальным диапазоном действия около 10 м. Система включает две компактные 2-полосные пассивные акустические системы с фазоинвертором, высокочастотным компрессионным динамиком 1 дюйм и низкочастотным динамиком 8 дюймов. Частотный диапазон составляет 55–20 000 Гц, а максимальное звуковое давление — 125 дБ на систему.
Питание осуществляется от сети 100–240 В, 50/60 Гц. Потребляемая мощность в различных режимах варьируется от 30 Вт в состоянии ожидания до 70 Вт при 1/8 выходной мощности. Размеры микшера составляют 180 × 308 × 116 мм, а акустической системы — 472 × 289 × 275 мм. Общий вес комплекта — 17,8 кг.</t>
  </si>
  <si>
    <t>Оборудование</t>
  </si>
  <si>
    <t>Телевизор ЖК LED 65’ со стойкой</t>
  </si>
  <si>
    <t>LED-телевизор с диагональю 65 дюймов поддерживает форматы 4K, UHD и 1080p. Разрешение экрана — 1920x1080, 3840×2160 и 4096 × 3072 пикселей. Поддерживает телевизионные стандарты PAL, SECAM и NTSC, а также стандарты цифрового ТВ DVB-C, DVB-S2 и DVB-T2. Воспроизводит файлы с USB-накопителей в форматах JPEG, MKV, MP3, MPEG4 и MOV. Входы: AV, компонентный, HDMI x3, USB x2, Ethernet (RJ-45).</t>
  </si>
  <si>
    <t>Блокнот</t>
  </si>
  <si>
    <t>А6 64л</t>
  </si>
  <si>
    <t>Канцелярия</t>
  </si>
  <si>
    <t>-</t>
  </si>
  <si>
    <t>9</t>
  </si>
  <si>
    <t>Карандаш простой</t>
  </si>
  <si>
    <t xml:space="preserve">СК124, НВ, с ластиком, заточенный </t>
  </si>
  <si>
    <t>Набор гелевых ручек Beifa</t>
  </si>
  <si>
    <t>толщина линии 0.5 мм, 6 цветов</t>
  </si>
  <si>
    <t>Пакет почтовый</t>
  </si>
  <si>
    <t>Multipack C5 из крафт-бумаги стрип 160х230 мм (80 г/кв.м, 50 штук в упаковке)</t>
  </si>
  <si>
    <t>Набор маркеров для белых досок 4 цвета:</t>
  </si>
  <si>
    <t>красный , зеленый, синий, черный.</t>
  </si>
  <si>
    <t>Бумага Комус Документ Premium</t>
  </si>
  <si>
    <t>(А4, 80 г/кв.м, белизна 168% CIE, 500 листов)</t>
  </si>
  <si>
    <t>Папка на резинке</t>
  </si>
  <si>
    <t>Шелк А4 пластиковая синяя (0.7 мм, до 150 листов)</t>
  </si>
  <si>
    <t>Файл-вкладыш</t>
  </si>
  <si>
    <t>А4 50 мкм прозрачный гладкий 100 штук в упаковке</t>
  </si>
  <si>
    <t>Папка-регистратор Attache</t>
  </si>
  <si>
    <t>мрамор желтая 75 мм</t>
  </si>
  <si>
    <t>Набор скоб для степлера</t>
  </si>
  <si>
    <t>24/6 1000шт</t>
  </si>
  <si>
    <t>Степлер вертикальный</t>
  </si>
  <si>
    <t>Attache до 50 листов</t>
  </si>
  <si>
    <t>Скотч малярный</t>
  </si>
  <si>
    <t>Скотч малярный, ширина 48мм</t>
  </si>
  <si>
    <t>Скотч двусторонний</t>
  </si>
  <si>
    <t>двусторонняя клейкая лента</t>
  </si>
  <si>
    <t>Бумага для флипчарта</t>
  </si>
  <si>
    <t>90х120 см</t>
  </si>
  <si>
    <t>3</t>
  </si>
  <si>
    <t>Гидравлический опрессовщик электрический</t>
  </si>
  <si>
    <t xml:space="preserve">Электрический опрессовочный насос    используется для проверки герметичности магистралей, трубопроводов, систем пожаротушения и отопления, а также технологического оборудования. </t>
  </si>
  <si>
    <t>Пневматический пистолет с гибким шлангом (воздухомет) для осушения модуля</t>
  </si>
  <si>
    <t>Длина носика, мм       170         Давление, атм       8,5         Расход воздуха, л/мин       200         Диаметр воздушного штуцера, дюйм       1/4F         Тип соединения       рапид (EURO)</t>
  </si>
  <si>
    <t>Емкость открытая пластиковая 200л</t>
  </si>
  <si>
    <t>Характеристики на усмотрение организаторов</t>
  </si>
  <si>
    <t>Инвентарь</t>
  </si>
  <si>
    <t>Прожектор светодиодный (в зону ОТК)</t>
  </si>
  <si>
    <t>Бумага А4</t>
  </si>
  <si>
    <t>офисная, А4</t>
  </si>
  <si>
    <t>Карандаши графитовые HD + ластик</t>
  </si>
  <si>
    <t>графитовые HD + ластик</t>
  </si>
  <si>
    <t>Шариковые ручки</t>
  </si>
  <si>
    <t>шариковые, синие чернила</t>
  </si>
  <si>
    <t>Планшеты для крепления бумаги А4</t>
  </si>
  <si>
    <t>Папка-планшет с зажимом, А4</t>
  </si>
  <si>
    <t>Лоток для бумаг</t>
  </si>
  <si>
    <t>вертикальный</t>
  </si>
  <si>
    <t>Флипчарт</t>
  </si>
  <si>
    <t>На передвижной опоре</t>
  </si>
  <si>
    <t>Листы для флипчарта А1 (25 листов)</t>
  </si>
  <si>
    <t>формат А1, 25 листов</t>
  </si>
  <si>
    <t>Набор маркеров для флипчарта</t>
  </si>
  <si>
    <t>4 цвета</t>
  </si>
  <si>
    <t>Скотч канцелярский</t>
  </si>
  <si>
    <t>прозрачный</t>
  </si>
  <si>
    <t>Ножницы канцелярские</t>
  </si>
  <si>
    <t>канцелярские, 21мм</t>
  </si>
  <si>
    <t>Степлер</t>
  </si>
  <si>
    <t>пробиваемость до 30 листов, скобы 24/6</t>
  </si>
  <si>
    <t xml:space="preserve">Скобы для степлера </t>
  </si>
  <si>
    <t>24/6</t>
  </si>
  <si>
    <t>Папка для документов</t>
  </si>
  <si>
    <t>На кольцах, А4, корешок 75мм</t>
  </si>
  <si>
    <t>Файлы 100шт.</t>
  </si>
  <si>
    <t>Прозрачные 100шт/уп</t>
  </si>
  <si>
    <t>Органайзер для бумаг 3 полки</t>
  </si>
  <si>
    <t>горизонтальный, 3 полки</t>
  </si>
  <si>
    <t xml:space="preserve">Линейка металлическая </t>
  </si>
  <si>
    <t>металличесская, 250 мм</t>
  </si>
  <si>
    <t>Линейка металлическая 200 мм</t>
  </si>
  <si>
    <t>металличесская, 200 мм</t>
  </si>
  <si>
    <t>Комната Конкурсантов (оборудование, инструмент, мебель) (по количеству конкурсантов)</t>
  </si>
  <si>
    <t>Площадь зоны: не менее  кв.м.</t>
  </si>
  <si>
    <r>
      <rPr>
        <sz val="11"/>
        <rFont val="Times New Roman"/>
      </rPr>
      <t>Освещение:</t>
    </r>
    <r>
      <rPr>
        <sz val="11"/>
        <color indexed="2"/>
        <rFont val="Times New Roman"/>
      </rPr>
      <t xml:space="preserve"> </t>
    </r>
    <r>
      <rPr>
        <sz val="11"/>
        <rFont val="Times New Roman"/>
      </rPr>
      <t>Допустимо верхнее искусственное освещение ( не менее 400 люкс)</t>
    </r>
  </si>
  <si>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</si>
  <si>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 и 380 Вольт)</t>
  </si>
  <si>
    <t>Покрытие пола: ковролин  - м2 на всю зону</t>
  </si>
  <si>
    <t>Вешалка</t>
  </si>
  <si>
    <t>характеристики на усмотрение организации</t>
  </si>
  <si>
    <t xml:space="preserve">шт ( на 1 раб.место) </t>
  </si>
  <si>
    <t>Стол</t>
  </si>
  <si>
    <t xml:space="preserve">шт ( на 2 раб.место) </t>
  </si>
  <si>
    <t>Стул</t>
  </si>
  <si>
    <t>Розетка 220В</t>
  </si>
  <si>
    <t>Коммуникации</t>
  </si>
  <si>
    <t xml:space="preserve">шт  </t>
  </si>
  <si>
    <t>Мусорная корзина</t>
  </si>
  <si>
    <t>Комната Экспертов (включая комнату Главного эксперта) (оборудование, инструмент, мебель) (по количеству экспертов)</t>
  </si>
  <si>
    <t>Площадь зоны: не менее 24 кв.м.</t>
  </si>
  <si>
    <t>Освещение: Допустимо верхнее искусственное освещение ( не менее 400 люкс)</t>
  </si>
  <si>
    <t>Станция монтажа и цветокорекции и обработки звука (в комплекте с мышью и клавиатурой)</t>
  </si>
  <si>
    <t>Apple M1 Max оснащён 10-ядерным процессором, 32-ядерным графическим процессором и 16-ядерной системой Neural Engine. Имеет два медиа-процессора для кодирования/декодирования видео.
Устройство оснащено дисплеем Retina 5K с широким цветовым охватом (P3), разрешением 5120×2880 пикселей и технологией True Tone. 
Intel Core i5 10‑го поколения, 32 ГБ памяти DDR4 2666 МГц, SSD‑накопитель не менее 512 ГБ. Есть стереодинамики, микрофон и выход 3,5 мм для наушников. Возможности подключения включают разъём для карт SDXC, четыре порта USB 3 (совместимы с USB 2) и два порта Thunderbolt 3 (USB-C) с поддержкой DisplayPort и Thunderbolt (до 40 Гбит/).</t>
  </si>
  <si>
    <t>Оборудование IT</t>
  </si>
  <si>
    <t>Внешний жесткий диск</t>
  </si>
  <si>
    <t>Форм-фактор 2,5 дюйма, ёмкость 2TB.
Кабель передачи данных зафиксирован на корпусе устройства. Габариты 132.5 x 92.3 x 25.9 мм, вес 364 г.
Корпус из алюминия, резины и пластика соответствует стандарту водо- и пыленепроницаемости IP68.
Внутренняя система амортизации.
Интерфейс USB 3.1 1-го поколения, совместим с USB3.0, USB2.0.
Поддерживает Mac OS 10.5 и более поздние версии.</t>
  </si>
  <si>
    <t>Наушники</t>
  </si>
  <si>
    <t>Вид наушников: полноразмерные, закрытые. Динамические.
Диапазон воспроизводимых частот: 15–20000 Гц, 8–25000 Гц или 10–20000 Гц. Разъем: mini jack 3.5 mm.</t>
  </si>
  <si>
    <t>Сетевой фильтр с длиной шнура 3 м и входной вилкой EURO оснащён 6 выходными розетками с заземлением EURO. Номинальное напряжение питающей сети — 220 В, максимальная нагрузка — 2200 Вт, максимальный ток нагрузки — 10 A. Фильтр подавляет высокочастотные помехи, имеет защиту от короткого замыкания и перегрева. Есть 2 порта USB для зарядки с максимальным током 2.1 A.</t>
  </si>
  <si>
    <t>МФУ А4 лазерное, двухсторонняя печать, с автоподатчиком, WIFI, двухстороннее сканирование</t>
  </si>
  <si>
    <t>Устройство принтер/сканер/копир/факс с черно-белой лазерной печатью. Размещение настольное. Максимальный формат A4, максимальный размер отпечатка 216 × 356 мм. Автоматическая двусторонняя печать. Максимальное разрешение для ч/б печати 1200x1200 dpi. Скорость печати 35 стр/мин (ч/б А4).
Интерфейсы: Ethernet (RJ-45), Wi-Fi, USB 2.0. Поддержка AirPrint. Устройство для чтения карт памяти, поддержка карт памяти SD. Число слотов расширения 1. Поддержка ОС Windows, Linux, Mac OS, iOS.</t>
  </si>
  <si>
    <t>Запасной картридж для МФУ</t>
  </si>
  <si>
    <t>в соответствии с оборудованием</t>
  </si>
  <si>
    <t>Расходные материалы</t>
  </si>
  <si>
    <t>(ШхГхВ) 1350х700х780
столеншница не тоньше 25 мм
белая или светл-осерая ламинированная поверхность столешницы</t>
  </si>
  <si>
    <t>Часы настенные .</t>
  </si>
  <si>
    <t xml:space="preserve">розетки на 220 Вольт (2 кВт) </t>
  </si>
  <si>
    <t>коммуникации</t>
  </si>
  <si>
    <t>программное обеспечение для видеомонтажа Final Cut X + Compressor</t>
  </si>
  <si>
    <t xml:space="preserve">Редактирование видео с использованием различных инструментов, цветокоррекцию и цветоградацию, добавление эффектов и переходов, работу с аудио и звуковыми дорожками, импорт и экспорт видео в различные форматы. Compressor представляет собой программу для сжатия и конвертации видеофайлов в различные форматы. Она позволяет подготовить видеоматериалы для веб-сайтов, мобильных устройств, трансляции в Интернете и других целей. </t>
  </si>
  <si>
    <t>ПО</t>
  </si>
  <si>
    <t>программное обеспечение для видеомонтажа Adobe Premier+Encoder</t>
  </si>
  <si>
    <t>ПО для видеомонтажа, которое позволяет редактировать видео, добавлять спецэффекты, настраивать звук и цветокоррекцию. Adobe Media Encoder - это приложение для кодирования видеофайлов и конвертации их в различные форматы. Оно позволяет оптимизировать видеоматериалы для воспроизведения на различных устройствах. Adobe Media Encoder часто используется в паре с Premiere Pro и After Effects для экспорта и сжатия видеофайлов.</t>
  </si>
  <si>
    <t>Программное обеспечение для моушен-дизайна и анимирования титров Apple Motion</t>
  </si>
  <si>
    <t>Программное обеспечение для моушен-дизайна и анимирования титров Adobe AfterAffects</t>
  </si>
  <si>
    <t>Работа с общими проектами.
Панель «Основные графические элементы» содержит элементы управления гибкого дизайна для создания анимированной графики.
Программное обеспечение для создания анимации и визуальных эффектов. Возможность непосредственного управления одновременно несколькими слоями графики в программном мониторе.
Поддержка движущихся титров.</t>
  </si>
  <si>
    <t>программное обеспечение для цветокоррекции Davinci Resolve + Fusion</t>
  </si>
  <si>
    <t>Программа цветокоррекции: 
алгоритм обработки в цветовом пространстве YRGB с точностью 32-битной плавающей точки 
цветовые круги и 12 дополнительных инструментов 
Отдельные кривые и мягкое ограничение параметров каждого канала
помощью инструментов HSL, кеинга и базовых или настраиваемых шаблонов ротоскопирования можно изолировать нужные участки изображения
обработки материала с широким динамическим диапазоном, в том числе в форматах Dolby Vision, HDR10 и Hybrid Log Gamma
Стабилизация и трекинг
Отслеживание перспективы и 3D‑объектов</t>
  </si>
  <si>
    <t>Програма по создании фотограмметрии</t>
  </si>
  <si>
    <t>Agisoft Metashape</t>
  </si>
  <si>
    <t>Программа создания и редактирования 3D моделей и набор осветительных приборов</t>
  </si>
  <si>
    <t>Blender + Lightarchitect 2.0 - Filmmaking Asset Add-On</t>
  </si>
  <si>
    <t>Базовое программное обеспечение - Digital Audio Workstation (DAW).</t>
  </si>
  <si>
    <t>Avid ProTools, авторизационный ключ iLok2.</t>
  </si>
  <si>
    <t>Apple Logic Pro X.</t>
  </si>
  <si>
    <t>Программное обеспечение - подключаемые модули (Plug-Ins).</t>
  </si>
  <si>
    <t>Waves 11 Bundle, Trackspacer</t>
  </si>
  <si>
    <t>Дополнительное ПО</t>
  </si>
  <si>
    <t>Аудиоредактор TwistedWave</t>
  </si>
  <si>
    <t>Программное обеспечение - шумовая библиотека.</t>
  </si>
  <si>
    <t>Комплект шумов для озвучания.</t>
  </si>
  <si>
    <t>Комплект программного обеспечения для подготовки перезентации и работы с текстом Apple Pages, Keynote. Microsoft Word, PowerPoint</t>
  </si>
  <si>
    <t>Текстовый редактор, который позволяет записывать и редактировать аудио непосредственно на странице. Благодаря камере Continuity можно сделать снимок или отсканировать документ с помощью iPhone или iPad, а изображение автоматически появится в документе на компьютере Mac.
Инструмент для создания презентаций, который позволяет создавать и размещать таблицы, диаграммы, фигуры, фотографии и видео. Презентации можно оживить, добавив анимацию и переходы. Keynote поддерживает совместную работу в реальном времени на Mac, iPad, iPhone или iPod touch, а также на ПК с Windows, используя iWork для iCloud.</t>
  </si>
  <si>
    <t>Мобильная станция цветокорекции и обработки звука</t>
  </si>
  <si>
    <t>Чип Apple M1 Max оснащён 10-ядерным процессором, 32-ядерным графическим процессором и 16-ядерной системой Neural Engine. Имеет два медиа-процессора для кодирования/декодирования видео. Дисплей Liquid Retina XDR имеет диагональ 16,2 дюйма, поддерживает технологии True Tone и ProMotion с частотой обновления до 120 Гц. Разрешение экрана — 3456x2234 (254 пикселей/дюйм). Объём объединённой памяти — 32 Гб, SSD-накопитель — 1 Тб. Есть встроенный модуль Bluetooth 5.0, Wi-Fi 6 (802.11ax)</t>
  </si>
  <si>
    <t>Система хранения, Сетевой RAID-накопитель. В комплекте с жесткими дисками: 9 штук</t>
  </si>
  <si>
    <t>Процессор TVS-872XT-i5-16G: шестиядерный Intel Core i5-8400T с тактовой частотой 1,7 ГГц.
Оперативная память: 16 Гбайт (DDR4).
Flash-память: 4 Гбайт.
Дисковое пространство: 8 x 2,5" или 3,5" HDD/SSD с интерфейсом SATA II или SATA III.
Слоты для HDD: 8 x слот с возможностью горячей замены.
Слоты M.2: 2 (M.2 2280 PCIe (Gen3 x2) NVMe).
Максимальная ёмкость хранилища: 112 ТБ.
Максимальная ёмкость решения: 784 ТБ с учётом модулей расширения.</t>
  </si>
  <si>
    <t>Акустическая система</t>
  </si>
  <si>
    <t>Yamaha HS5 — 2-полосная активная система студийного мониторинга ближней зоны.
Тип: полочная, активная, фазоинверторного типа. оличество полос: 2;
мощность: 70 Вт;
диапазон воспроизводимых частот: 54–30 000 Гц;
частота кроссовера: 2 кГц;
усилитель: раздельное усиление НЧ и ВЧ (Bi-amping);
интерфейсы: балансный вход.</t>
  </si>
  <si>
    <t>LED телевизор с диагональю 65 дюймов поддерживает форматы 4K, UHD, 1080p. Разрешение экрана: 1920x1080, 3840×2160, 4096 × 3072 пикселей.
Телевизор принимает сигналы форматов 480i, 480p, 576i, 576p, 720p, 1080i, 1080p, UHD, 4K. Поддерживает разрешения для ПК: 640x480, 800x600, 1024x768, 1280x1024, 1360x768, 1920x1080, 3840×2160, 4096 × 3072 пикселей.
Стандарты телевидения: PAL, SECAM, NTSC. Стандарты цифрового ТВ: DVB-C, DVB-S2, DVB-T2. Поддерживает форматы воспроизведения: JPEG, MKV, MP3, MPEG4, MOV.</t>
  </si>
  <si>
    <t>Охрана труда и техника безопасности</t>
  </si>
  <si>
    <t>Аптечка</t>
  </si>
  <si>
    <t>Состав по приказу №1331н</t>
  </si>
  <si>
    <t>ОТ</t>
  </si>
  <si>
    <t>Огнетушитель углекислотный ОУ-1</t>
  </si>
  <si>
    <t>Углекислотный</t>
  </si>
  <si>
    <t>Кулер 19 л (холодная/горячая вода)</t>
  </si>
  <si>
    <t>19 л, холодная/горячая вода</t>
  </si>
  <si>
    <t xml:space="preserve">Складское помещение </t>
  </si>
  <si>
    <t>Площадь зоны: не менее 10 кв.м.</t>
  </si>
  <si>
    <t xml:space="preserve">Освещение: Допустимо верхнее искусственное освещение ( не менее 400 люкс) </t>
  </si>
  <si>
    <t>на колесиках, без подлокотников
синяя или серая обивка
расчитанные на вес не менее 100 кг</t>
  </si>
  <si>
    <t>Стеллаж</t>
  </si>
  <si>
    <t>(ШхГхВ) 2000х500х2000
металлический,
5 полок</t>
  </si>
  <si>
    <t>Запираемый шкафчик</t>
  </si>
  <si>
    <t>не менее 4 запираемых ящиков (ШхГхВ) 400х500х500</t>
  </si>
  <si>
    <t>Штанга на колесах, с крючками (не менее 12 крючков)</t>
  </si>
  <si>
    <t>инвентарь</t>
  </si>
  <si>
    <t>ПРОСМОТРОВАЯ КОМНАТА</t>
  </si>
  <si>
    <t>Площадь зоны: не менее 7X4 метра. С потолком для затемнения. Внутренний цвет стен - черный, матовый. Звукоизоляция.</t>
  </si>
  <si>
    <t>Проводное интернет подключение 1 места эксперта 1000 BASE‑T Gigabit Ethernet (разъём RJ-45). 100 Mbit (выделеный канал, исполненное задание видео фильм будет загружаться на канал YouTube, Vimeo) включая пачкорд 5е 3 метра. Проводное интернет подключение для каждого участника и 2 места эксперта 1000 BASE‑T Gigabit Ethernet (разъём RJ-45)</t>
  </si>
  <si>
    <r>
      <rPr>
        <sz val="11"/>
        <rFont val="Times New Roman"/>
      </rPr>
      <t>Электричество: на 2 рабочих места \ 1 команду - 220 Вольт (2 кВт) (с защитой от к.з., перегрузки и токов утечки на каждом рабочем месте)</t>
    </r>
  </si>
  <si>
    <t>1</t>
  </si>
  <si>
    <t>Процессор: 3,3 ГГц, 6-ядерный Intel Core i5 10-го поколения с ускорением Turbo Boost до 4,8 ГГц.
Память: 32 ГБ DDR4 2666 МГц (до 128 ГБ в максимальной комплектации).
Накопитель: SSD на 512 ГБ.
Графика: графический процессор Radeon Pro 5300 с 4 ГБ памяти GDDR6.
Дисплей: Retina 5K с широким цветовым охватом (P3), разрешением 5120×2880 пикселей и технологией True Tone.
Аудио: стереодинамики, микрофон, выход 3,5 мм для наушников.
Возможности подключения: выход 3,5 мм для наушников, разъём для карт SDXC, четыре порта USB 3 (совместимы с USB 2), два порта Thunderbolt 3 (USB-C) с поддержкой DisplayPort и Thunderbolt до 40 Гбит/.</t>
  </si>
  <si>
    <t>2</t>
  </si>
  <si>
    <t>Проектор 4К в комплекте с объективом и стойкой</t>
  </si>
  <si>
    <t xml:space="preserve">Проектор DCI с лазерным источником света и объективом обладает собственной яркостью не менее 6000 люмен и коэффициентом контрастности 2000:1. Он оснащён цифровым микрозеркальным устройством Digital MicroMirror DeviceTM 3 x 0,69 дюйма u2K и поддерживает разрешение 2K: 2048 x 1080. </t>
  </si>
  <si>
    <t>Киносервер с комплектом TD HDD 3 х 1ТВ</t>
  </si>
  <si>
    <t>Поддерживает разрешение 4K в 2D-режиме с частотой до 60 кадр./с и в 3D-режиме с частотой 24 или 30 кадр./с на каждый глаз. Также возможно воспроизведение изображений JPEG2000 со скоростью передачи данных до 625 Мбит/с.
Устройство имеет двухканальную коррекцию цветов и поддерживает MPEG-2 (4:2:0 и 4:2:2 до 60 кадр./с)</t>
  </si>
  <si>
    <t>4</t>
  </si>
  <si>
    <t xml:space="preserve">Экран </t>
  </si>
  <si>
    <t>Экран Lumien Master Fold предназначен для мобильного использования. Он складывается в металлический кейс на четырёх колёсиках. Экран состоит из цельной стальной рамы и двух Т-образных армированных ножек. Проекционное полотно натянуто на раму из анодированного алюминия.</t>
  </si>
  <si>
    <t>5</t>
  </si>
  <si>
    <t>Звуковой процессор</t>
  </si>
  <si>
    <t>Устройство имеет встроенный кроссовер с настройкой через GUI. Оснащено LCD-дисплеем, выполнено в форм-факторе 2U. Поддерживает два блока питания, имеет 8-канальный AES вход на разъеме DSUB 25 с переходником DSUB на RJ45.</t>
  </si>
  <si>
    <t>6</t>
  </si>
  <si>
    <t>Мобильная заэкранная акустическая система, колёса, защитная сетка</t>
  </si>
  <si>
    <t>ромкоговоритель с 15" НЧ/СЧ динамиком и 1" ВЧ компрессионным драйвером. Номинальная мощность: 400/600 Вт. Частотный диапазон: 38–18000 Гц. Импеданс: 4/8 Ом. Чувствительность: 99/100 дБ. Подключение: широкополосное/двухполосное. Входной разъём: клеммный терминал/NL4 Speakon.</t>
  </si>
  <si>
    <t>7</t>
  </si>
  <si>
    <t>Мобильная низкочастотная акустическая система, колёса, защитная сетка</t>
  </si>
  <si>
    <t>18″ НЧ громкоговоритель
Номинальная мощность: 600/1200 Вт 
Частотный диапазон: 28 — 250 Гц
Импеданс: 4/8 Ом 
Чувствительность: 99 дБ / 1 Вт / 1 м
Габариты: 1050х880х390 мм</t>
  </si>
  <si>
    <t>8</t>
  </si>
  <si>
    <t>Акустическая система каналов окружения</t>
  </si>
  <si>
    <t>8″ СЧ громкоговоритель
1″ компрессионный драйвер
Номинальная мощность: 200 Вт
Частотный диапазон: 55 — 20000 Гц
Импеданс: 8 Ом 
Чувствительность: 95 дБ / 1 Вт / 1 м 
Входной разъём — клеммный терминал
Габариты: 380х400х215 мм</t>
  </si>
  <si>
    <t>Напольный штатив-тренога установки АС каналов окружения</t>
  </si>
  <si>
    <t>Минимальная высота: 137 см;
Максимальная высота: 217 см;
Средства регулировки по высоте: подпружиненный болт и крепежный винт;
Конфигурация стойки: тренога с двойными поперечными скобками;
Материал: алюминий;
Максимальная нагрузка: 50 кг;
Цвет: черный;
Вес: 4,6 кг.</t>
  </si>
  <si>
    <t>10</t>
  </si>
  <si>
    <t>Усилитель мощности 2000 Вт</t>
  </si>
  <si>
    <t>Усилитель имеет 2 канала. Максимальная мощность — 2000 Вт. Номинальная мощность на нагрузке 2 Ом — 2 x 750 Вт, на 4 Ом — 2 x 1100 Вт, на 8 Ом — 2 x 700 Вт. В мостовом режиме на 4 Ом — 1 x 1500 Вт, максимальная мощность — 4000 Вт.</t>
  </si>
  <si>
    <t>11</t>
  </si>
  <si>
    <t>Усилитель мощности 1500 Вт</t>
  </si>
  <si>
    <t>Оснащено ЖК-дисплеем и светодиодными индикаторами сигнала, лимитера, защиты и режима работы. Имеет 2 канала, технологию усилителя мощности класса H, входное сопротивление 20 кОм (симметричный), 10 кОм (асимметричный). Мощность при 8 Ом/канал — 675 Вт, при 4 Ом/канал — 870 Вт, при подключении 2 каналов на 8 Ом — 1750 Вт.</t>
  </si>
  <si>
    <t>12</t>
  </si>
  <si>
    <t>Усилитель мощности 900 Вт</t>
  </si>
  <si>
    <t>Каналы: 2.
Мощность: 330 Вт (8 Ом), 450 Вт (4 Ом).
Соединение каналов: 900 Вт (8 Ом).</t>
  </si>
  <si>
    <t>13</t>
  </si>
  <si>
    <t>ИБП для проектора</t>
  </si>
  <si>
    <t>диапазон напряжения (нижний порог переключения на АКБ): стандартные модели — 160 В, 140 В, 120 В, 110 В ± 5 % (при нагрузке 100–80 %, 80–70 %, 70–60 %, 60–0); модели 110 В под заказ — 80 В, 70 В, 60 В, 55 В ± 5 % (при нагрузке 100–80 %, 80–70 %, 70–60 %, 60–0);
апряжение: 200/208/220/230/240 В (стандартные модели); 100/110/115/120/127 В (модели 110 В под заказ);
регулировка напряжения: ± 1 % (в батарейном режиме);
диапазон частоты: 40–70 Гц (при синхронизации с сетью); 50 Гц ± 0,1 Гц или 60 Гц ± 0,1 Гц (в батарейном режиме);</t>
  </si>
  <si>
    <t>14</t>
  </si>
  <si>
    <t>Транспортировочный кейс для кинопроектора серии SP</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</si>
  <si>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650 x 880 x 420 мм</t>
  </si>
  <si>
    <t>15</t>
  </si>
  <si>
    <t>Транспортировочный кейс 19’’ для звукового оборудования</t>
  </si>
  <si>
    <t>Материал: березовая ламинированная фанера 9 мм (Россия)
Фурнитура Adam Hall:
-замок-бабочка- 8 шт.
- ручка врезная- 4 шт.
- колеса 100 мм - 4 шт. 92 со стопором)
Рэковые направляющие: фронтальные
Высота: 20U
Глубина: 480 мм.</t>
  </si>
  <si>
    <t>16</t>
  </si>
  <si>
    <t xml:space="preserve">Транспортировочный кейс для катушек акустического и электрического кабеля </t>
  </si>
  <si>
    <t>Материал: березовая фанера 9 мм ламинированная черным пластиком.
Фурнитура: Adam Hall
- замок-бабочка 2 шт.
- петля с ограничением раскрытия 2 шт.
- ручка врезная 4 шт.
- колеса 100 мм (2 со стопором)
Внутренние размеры (Ш x Г x В): 400 x 300 x 420 мм</t>
  </si>
  <si>
    <t>17</t>
  </si>
  <si>
    <t xml:space="preserve">Кабель акустический на катушках с разъёмами, кабель электрический на катушке с вилкой и розеткой </t>
  </si>
  <si>
    <t>Сечение проводника: 2x 4,0 мм² С разъёма: Спикон
Тип разъёма Б: Спикон. 3-контактный XLR L/R, балансный, поддержка сквозного канала. 50 метров</t>
  </si>
  <si>
    <t>18</t>
  </si>
  <si>
    <t>HDMI кабель 5 метров</t>
  </si>
  <si>
    <t>Кабель для передачи сигналов HDMI 2.0, максимальное разрешение 4Кх2К, 60Hz (4:2:0). Круглое сечение. Тип разъёмов А-А ( вилка-вилка), 19 pin, позолоченные контакты. Сечение жил 26AWG, тройной экран. Обеспечивает передачу Fast Ethernet.</t>
  </si>
  <si>
    <t>Рабочее место Конкурсанта (основное оборудование, вспомогательное оборудование, инструмент (по количеству рабочих мест))</t>
  </si>
  <si>
    <r>
      <t xml:space="preserve">Площадь зоны: не менее </t>
    </r>
    <r>
      <rPr>
        <b/>
        <sz val="11"/>
        <rFont val="Times New Roman"/>
      </rPr>
      <t>6,25</t>
    </r>
    <r>
      <rPr>
        <sz val="11"/>
        <rFont val="Times New Roman"/>
      </rPr>
      <t xml:space="preserve"> кв.м.</t>
    </r>
  </si>
  <si>
    <t>Электричество: 9 подключения к сети  по (220 Вольт и 380 Вольт)</t>
  </si>
  <si>
    <t>Кинокамера А в комплекте с объективом, аккумулятором и картой памяти.</t>
  </si>
  <si>
    <t>Датчик изображения CMOS Super-35 с фильтром основных цветов RGB (фильтр Байера) имеет режимы Super-35. Общее количество пикселей составляет не менее 9,6 мегапикселей (4206 x 2280), а эффективные пиксели — не менее 8,85 мегапикселей (4096 x 2160) при выборе разрешения 4096 x 2160 или 2048 x 1080. При разрешении 3840 x 2160 или 1920 x 1080 эффективное количество пикселей составляет около 8,29 мегапикселей (3840 x 2160).</t>
  </si>
  <si>
    <t>Объектив 24-105mm</t>
  </si>
  <si>
    <t>Объектив: стандартный зум 24-105 мм, диафрагма от F4, минимальная диафрагма F22.
Стабилизация изображения: есть, 5 ступеней.</t>
  </si>
  <si>
    <t>Карта памяти CFexpress Type B 256GB Extreme Pro, 1700 / 1200 МБ/с</t>
  </si>
  <si>
    <t>Карта памяти CFexpress Type B, 256 ГБ:
скорость чтения данных — 1700 МБ/с;
скорость записи данных — 1200 МБ/с;
класс скорости — Class 10;</t>
  </si>
  <si>
    <t xml:space="preserve">Сумка-тележка LOWEPRO Pro Roller x300 AW, черная.)
</t>
  </si>
  <si>
    <t>Технические характеристики:
материал – 1680D баллистический нейлон и 
внешние размеры, см – 43,3х29,5х64,5
внутренние размеры, см – 39,7x17,6 - 21,6x57 с разделительной вставкой
вес, кг – 6,6</t>
  </si>
  <si>
    <t>Кабель питания D-TAP - для камеры А</t>
  </si>
  <si>
    <t>Кабель питания Lanparte D-Tap для LEMO для C300 Mark II длиной 65 см (24 дюйма) совместим с V-mount Anton Mount Battery D-Tap.</t>
  </si>
  <si>
    <t>Кинокамера Б  в комплекте с объективом, аккумулятором и картой памяти.</t>
  </si>
  <si>
    <t>Датчик изображения
Датчик изображения не меньше Super-35 с системой RGB (фильтр Байера).
Эффективные пиксели
Не менее 8,85 Мп (4096 x 2160) или около 8,29 Мп (3840 x 2160).
Динамический диапазон
Не менее 13 ступеней.
Объектив
Крепление объектива Canon RF, EF, с любым совместимым объективом.
Запись
Запись на две карты памяти SD UHS-II. Форматы записи 4:2:2 10 бит.</t>
  </si>
  <si>
    <t>Объектив EF24-105mm + Адаптер крепления камерв B</t>
  </si>
  <si>
    <t>Объектив: стандартный зум 24–105 мм, диафрагма от F2,8, крепление — любое.
Стабилизация изображения: есть, 5 ступеней.
Элементы/группы элементов: 18 / 14.</t>
  </si>
  <si>
    <t xml:space="preserve">Оборудование </t>
  </si>
  <si>
    <t>Карта памятиSanDiskExtreme Pro microSDXC Class 10 UHS Class 3 V30 A2 170MB/s 128GB + SD adap SDSQXCY-128G-GN6MA</t>
  </si>
  <si>
    <t>Подтип
microSDXC
Емкость
128 ГБ
Классификация по скорости записи
Class 10
Класс скорости
UHS-I U3
Скорость чтения, макс.
100 МБ/с
Скорость записи, макс.
90 МБ/с
Переходник
SD
Водостойкая
да
Термостойкая
да
Ударопрочная
да
Стойкая к рентгеновскому излучению
да
Гарантия</t>
  </si>
  <si>
    <t>Кабель питанияLanparteD-TAP -  для камеры B</t>
  </si>
  <si>
    <t>Кабель питания Lanparte D-Tap для LEMO для с-70 65 см (24 ") является одним из 2-х контактный D-Tap штекер кабеля и Lemo кабель 4-контактный разъем Мощность кабель питания. Он совместим с V-mount Anton Mount Battery D-Tap.</t>
  </si>
  <si>
    <t>Сумка для камеры Б</t>
  </si>
  <si>
    <t>Система открытия «Докторский саквояж» вмещает профессиональную видео- и кинокамеру, дополнительное снаряжение от Sony, Canon, RED, Blackmagic и др., а также 5 объективов. внешняя высота — 25 см;
внешняя ширина — 35 см;
внешняя длина — 52 см.</t>
  </si>
  <si>
    <t>Экшн-камера сверхкомпактная ударопрочная водостойкая</t>
  </si>
  <si>
    <t>Поддержка видео высокого разрешения: Full HD, 2.7K, 4K, 5.3K.
Максимальное разрешение видеосъёмки: 5120x2160.
Режим ночной съёмки: есть.
Широкоформатный режим видео: есть.</t>
  </si>
  <si>
    <t>Карта памятиExtreme Pro microSDXC Class 10 UHS Class 3 V30 A2 170MB/s 128GB + SD adap SDSQXCY-128G-GN6MA</t>
  </si>
  <si>
    <t>Карта памяти microSDXC ёмкостью 128 ГБ, класс скорости UHS-I U3, скорость чтения до 100 МБ/с, скорость записи до 90 МБ/с.</t>
  </si>
  <si>
    <t>Аккумулятордля  сверхкомпактной ударопрочной</t>
  </si>
  <si>
    <t>литий-ионный аккумулятор для камеры сверхкомпактной ударопрочной
экшн-камера
Емкость аккумулятора
1720 мА·час
Совместимость</t>
  </si>
  <si>
    <t>Штатив GorillaPod 500 Action для камер сверхкомпактной ударопрочной черный/серый (JB01516)</t>
  </si>
  <si>
    <t>Предназначен для: для экшн-камер и аксессуаров с стандартом крепления массой до 500 г
Материалы: нержавеющая сталь, алюминий, ABS-пластик, резина TPE
Габариты: 6.5 х 3.5 х 18,5 см
Грузоподъемность: 500 г
Вес: 83 г.
снабжен креплением стандарта GoPro с фиксирующим винтом, 360  - камер.
ноги штатива, состоящие из 30 гибких подвижных сочленений, адаптируются ко всем типам неровных поверхностей</t>
  </si>
  <si>
    <t xml:space="preserve">м </t>
  </si>
  <si>
    <t>Видеоштатив с головкой, Кофр в комплекте</t>
  </si>
  <si>
    <t>Алюминиевый штатив Nitrotech выдерживает нагрузку до 8 кг. Его минимальная высота — 74.5 см, максимальная — 170 см. Штатив оснащён жидкостной головой, быстросъёмной системой и пузырьковым уровнем. Есть крепление Easy Link с защитой от вращения.</t>
  </si>
  <si>
    <t xml:space="preserve">Осветительных приборов линзовый,  Осветительный приборОсветитель LS 60x (2700-6500К)
</t>
  </si>
  <si>
    <t>Компактный светодиодный осветительный прибор с асферической фокусирующей линзой позволяет изменять угол освещения от 45° до 15° без дополнительных насадок.
Прибор имеет мощность 60 Вт (энергопотребление до 90 Вт) и цветовую температуру от 2700 до 6500 К. Индекс CRI и TLCI составляют 95+. Регулировка мощности плавная, от 0 до 100%, с 4 кривыми регулировки.</t>
  </si>
  <si>
    <t>Аккумулятор BP-150WS V-Mount 14.8V 150Wh</t>
  </si>
  <si>
    <t>Аккумулятор V-mount ёмкостью 10400 мАч, напряжением 14.8 В и энергией 150 Втч. Имеет вход 16.8 В/ 2.3А, выход D-Tap 16.8В, 80 Вт/6 А и выход USB 5В, 10Вт/2.1 А. Весит 1100 г, габариты: 152 × 96 × 56 мм.</t>
  </si>
  <si>
    <t>Зарядное устройство двойноеBP-2CH для аккумуляторов V-Mount</t>
  </si>
  <si>
    <t>Адаптер V-mount имеет вход 100–240 В / 50–60 Гц и выход 16.8 В / 3.0 A. Его габариты — 225 × 141 × 100 мм, вес без упаковки — 1150 г, с упаковкой — 1430 г. Длина кабеля — 1000 мм.</t>
  </si>
  <si>
    <t>Светодиодная панельNOVA P300c Kit, светодиодный, RGBWW, 360 Вт, с кейсом</t>
  </si>
  <si>
    <t xml:space="preserve">Тип света: светодиодный
Мощность: 360 Вт
Освещенность:
9000 лк на 1 м (5500К), 7450 лк на 1 м (2700 К), 8200 лк на 1 м (3200К), 8550 лк на 1 м (6500 К)
Цветовая температура:
2000 - 10 000 К
Индекс CRI: 95+
Индекс TLCI: 95+
Регулировка мощности:
0%...100%, плавная
Угол освещения: 120°
Дистанционное управление:
кабельный блок управления (в комплекте), кабельное ДУ по протоколу DMX512 (XLR 4-pin), беспроводное управление через Sidus Link (Sidus Mesh))
Работа от аккумулятора:
опционально, вход для постоянного тока 24-48 В, рекомендуется батарейный адаптер Aputure 2-Bay Battery Power Station
Работа от сети:
100 - 240 В 50/60 Гц
Система охлаждения:
активная (вентилятор)
Байонет:
нет
Тип крепления:
лира, 5/8" (16 мм) или 1 1/8" (28 мм)
Температура эксплуатации:
-10 – 45° С
Физические характеристики
Вес:
10.35 кг (осветитель) + 0.45 кг (блок управления)
Размеры:
общие: 56.2 х 45.7 х 16.6 см, размер панели: 39.9 х 27.1 см
Размер упаковки:
69.4 х 59.3 х 28.6 см (кейс)
Фотометрические характеристики:
Цветовая температураДистанция1m3m5m
2700KLux7,450890350
2700KFootcandles6928333
3200KLux8,200960370
3200KFootcandles7628934
4300KLux8,6001,000395
4300KFootcandles7999337
5500KLux9,0001,100430
5500KFootcandles83610240
6500KLux8,5501,020400
6500KFootcandles7959537
Комплектация:
осветитель, блок управления, 2 кабеля XLR 5-pin (для блока управления) 60 см и 300 см, кабель питания 6 м, крепление для блока управления, кейс на колесах
</t>
  </si>
  <si>
    <t>Батарейная станция 2-Bay Battery Power Station V-Mount</t>
  </si>
  <si>
    <t>Совместима с приборами Aputure Nova P300c, Aputure Amaran 200D/200X/100D/100X. Два крепления для аккумуляторов V-Mount. 3-контактный XLR выход. Выходная мощность: 480 Вт постоянного тока. Максимальная сила тока 10 А. Вентилятор охлаждения: уровень шума  не более 33 дб на расстоянии 1 м.  В комплекте со станцией идет XLR 3-pin кабель питания длиной 3 м, а также переходник с XLR 3-pin на XLR 5-pin.</t>
  </si>
  <si>
    <t>Зарядное устройство DualCharger V3CH V-mount</t>
  </si>
  <si>
    <t>Зарядное устройство GreenBean DualCharger V3CH V-mount заряжает два литий-ионных аккумулятора V-mount одновременно. На корпусе есть светодиодная индикация работы ЗУ.
Тип аккумуляторов: V-mount, 14.8 В.
Входное напряжение: 100…240 В / 50…60 Гц.
Выходное напряжение: 16.5 В / 4.5 А.
Максимальный зарядный ток: 3 А для одного аккумулятора, 2 А для двух аккумуляторов.</t>
  </si>
  <si>
    <t>Аккумулятор GB-BP 190 V-Mount</t>
  </si>
  <si>
    <t>Номинальное выходное напряжение    14,8 В, 10 А
Рабочее выходное напряжение    12,4 В – 16,8 В
Напряжение заряда    17,2 В, 2 А
Емкость батарейного блока    13000 мАч / 192,4 Вт·ч
Тип элементов    Li-ion
Рекомендуемая потребляемая мощность подключаемых приборов    100 Вт
Тип крепления    V-mount
Температура хранения    до +50 °C
Размеры    168x62x100 мм
Вес    1150 г</t>
  </si>
  <si>
    <t>Шторки Nova P300c Barn Doors</t>
  </si>
  <si>
    <t>Алюминиевые шторки для светодиодной панели Aputure Nova P300c
Размеры (в сложенном виде): 43.5 х 28.5 х 3.3 см
Размеры (в сумке): 50 х 34.5 х 6 см
Вес: 1.79 кг шторки + 0.64 кг сумка</t>
  </si>
  <si>
    <t>Софтбокс NOVA P300c Softbox, 50х70 см</t>
  </si>
  <si>
    <t>Складной софтбокс 50х70 см на прямоугольной жесткой раме. Рассеивающая ткань ¼ Grid Diffusion, рассеиватель съемным: без него софтбокс можно использовать в качестве рефлектора, для сужения угла освещения панели. В комплекте глубокие соты – с ними угол освещения составляет всего 40° вместо 120°, когда панель используется без каких-либо насадок</t>
  </si>
  <si>
    <t>Осветитель LS 600D Pro V-mount, светодиодный, 600 Вт, 5600К</t>
  </si>
  <si>
    <t>Тип света: светодиодный.
Мощность: 600 Вт (энергопотребление до 720 Вт).
Освещённость: зависит от дистанции и типа рефлектора.
Цветовая температура: 5600 К +/- 200K.
Индекс CRI: ≥ 96.
Индекс TLCI: ≥ 96.</t>
  </si>
  <si>
    <t>Линза Френеля F10 Fresnel, Bowens</t>
  </si>
  <si>
    <t>Большая насадка с линзой Френеля Aputure F10 Fresnel создана для мощных осветителей LS 600-й серии. Регулируемый диапазон углов освещения (от 15° до 45°)
Байонету Bowens
Диаметр линзы: 25 см (10")
Размеры корпуса в сложенном виде (45°): 34.6 х 34 х 17.3 см
Размеры корпуса в положении 15°: 34.6 х 34 х 25 см
Вес: 3.85 кг
Вес сумки: 1.8 кг
Кофр цилиндрической формы.</t>
  </si>
  <si>
    <t>обоудование</t>
  </si>
  <si>
    <t>Шторки F10 Barndoors, Bowens</t>
  </si>
  <si>
    <t>Шторки Aputure F10 Barndoors совместтимы с насадкой Aputure F10 Fresnel (линза Френеля)
Размеры с рефлектором в закрытом виде: 40.7 х 34.4 х 17.3 см 
Размеры с рефлектором в открытом виде: 89.8 х 89.8 х 15.8 см 
Размеры без рефлектора в закрытом виде: 40.7 х 34.4 х 7.5 см
Размеры без рефлектора в открытом виде: 89.8 х 89.8 х  6 см
Вес, шторки: 2.64 кг
Вес, рефлектор: 1.06 кг</t>
  </si>
  <si>
    <t>Осветитель LS 300X V-mount, светодиодный, 300 Вт, 2700-6500К</t>
  </si>
  <si>
    <t>Тип света: светодиодный.
Мощность: 300 Вт (энергопотребление до 350 Вт).
Освещённость: открытая лампа — 5100 лк при 3200К, 7500 лк при 4300К, 6300 лк при 5500К; с рефлектором 55° — 16200 / 24300 / 20500 лк соответственно.</t>
  </si>
  <si>
    <t>Софтбокс Lantern 90, 90 см</t>
  </si>
  <si>
    <t>Всенаправленный софтбокс, по форме шара, китайский бумажный фонарик. Lantern 90 с углом освещения 270° позволяет равномерно освещать пространства. Быстрораскладной софтбокс с байонетом Bowens. Жаропрочный.
Физические характеристики
Вес: 3.4 кг
Размеры: диаметр 90 см, глубина 20 см</t>
  </si>
  <si>
    <t>Софтбокс Light Dome II, 89 см, с сотами</t>
  </si>
  <si>
    <t>Быстрораскладной глубокий софтбокс для осветительных приборов с байонетом Bowens. Конструкция предусматривает 2 рассеивателя: внутренний и внешний. В комплекте идут 2 внешних рассеивателя разной плотности.</t>
  </si>
  <si>
    <t>Светодиодная трубка, с дисплеем. В комплекте: магнитное крепление, трипод, кофр, зарядное устройство 2,1A)</t>
  </si>
  <si>
    <t>ид осветителя: жезл.
Особенности конструкции: встроенный дисплей.
Мощность (макс): 44 Вт.
Светодиоды: 96 RGB + 96 холодных + 96 тёплых шт.
Цветовая температура: 3000–5700.
RGB режим: да.
Световой поток: 2670 лм.</t>
  </si>
  <si>
    <t>Соты для светодиодной трубки</t>
  </si>
  <si>
    <t>Специальная светоформирующая насадка для светоидоного осветителя. В комплектацию сот входит: растровая сетка, чехол и два затенителя задней стороны, крепящиеся на "липучке". Клапаны дают возможностью грипповать прибор в трех точках, а не только по центру, как сделано у других производителей. Длина 1000 мм</t>
  </si>
  <si>
    <t>Микрофонная радиосистема</t>
  </si>
  <si>
    <t>Приёмник — LR.
Передатчик — LMB/E01.
Микрофон — M152/5P.
Крепление на камеру — LRSHOE.
Кабель — MCSRXLR (кабель, TA3F к XLR, 12 дюймов).
Кабель для приёмника — MCLRTRS (кабель для выхода приёмника LR к входу камеры 1/8 дюйма TRS, 18 дюймов).
Кофр — CCMINI.
Или:
Накамерный приёмник EK 100 G3.
Миниатюрный передатчик SK 100 G3.
Петличный микрофон ME 2.
Кабель CL 1.
Кабель CL 100.
Накамерный адаптер CA 2.
Батарейки АА (4 шт.).</t>
  </si>
  <si>
    <t>Микрофон типа "короткая пушка"</t>
  </si>
  <si>
    <t xml:space="preserve">Сопротивление: 1000 Ом 
Направленность: суперкардиоида 
Тип: конденсаторный 
Чувствительность: 18 мВ/Па 
Частотный диапозон: 20-20000 Гц 
Подключение: XLR3F 
Цвет: черный
Акустический принцип 
интерференционная трубка / преобразователь
градиента давления
Направленность
суперкардиоида/лепесток
Диапазон воспроизводимых частот 
20 - 20000 Гц
Чувствительность на 1 кГц при 1 кОм 
18 мВ / Па
Номинальное сопротивление 
150 Ом
Номинальное сопротивление нагрузки
71 дБ 
Отношение сигнал/шум по стандарту CCIR1) (при 94 дБ SPL) 
71 дБ 
Отношение сигнал/шум А-взвешенный1) 
(при 94 дБ SPL) 
82 дБ
Эквивалентный уровень шума по стандарту CCIR1) 
23 дБ
Эквивалентный уровень шума А-взвешенный1) 
12 дБ-А
Максимальный уровень звукового давления для КНИ &lt; 0,5%2)
128 дБ 
Максимальный уровень звукового давления для КНИ &lt; 0,5% с аттенюатором2) 
138 дБ 
Максимальное выходное напряжение 
900 мВ
Напряжение питания
48 В +/-4 В
Потребляемый ток 
0,8 мА 
Коммутационный разъём 
3-pin XLR-F 
Вес 
145 г
Диаметр
21 мм
Длина
213 мм 
Аксессуары в комплекте
Защитный футляр для перевозки и хранения, чехол на молнии,
ветрозащита, крепление на стойку, Кабель XLR 1 м, Кабель XLR 5 м. </t>
  </si>
  <si>
    <t>Ветрозащита для микрофона</t>
  </si>
  <si>
    <t>Универсальный комплект для "коротких" пушек от 401 до 450 мм длиной:
модульный подвес Modular Suspension Large
ветрозащита "цепеллин" WS4 (330 мм)
дополнительный расширительный модуль для "цепеллина" EXT3 (170 мм)
мягкая меховая ветрозащита для совместного использования с "цепеллином" WJ7</t>
  </si>
  <si>
    <t>микрофонная удочка из углеводородного волокна</t>
  </si>
  <si>
    <t>AMBIENT QP 5190 микрофонная удочка из углеводородного волокна
Материал - углеводородное волокно
Длина в сложенном состоянии - 2,12м
Длина в развернутом состоянии - 8,60 м
Вес - 1840 грамм
Без кабеля</t>
  </si>
  <si>
    <t xml:space="preserve">Звуковой рекордер </t>
  </si>
  <si>
    <t>Рабочий диапазон частот: от 10 до 40 000 Гц.
КНИ + шум: до 0,005 %.
АЦП/ЦАП: 32 бита.
Эквивалентный уровень шума: на уровне -130 дБВ.
Входы: 4 XLR микрофонных/линейных, небалансный 3,5-миллиметровый 2-канальный Aux/Mic, линейный балансный 1/4 дюйма TRS, четыре канала USB.
Усиление: от -20 до +96 дБ.</t>
  </si>
  <si>
    <t>Кардридер</t>
  </si>
  <si>
    <t>CFast 2.0/SDXC/XQD USB 3.0. или USB 3.1 С-Type</t>
  </si>
  <si>
    <t>Хромакей фон со стойками.</t>
  </si>
  <si>
    <t>Зеленый и Синий, Размер не более 2.4 х 7.0 м и двухсторонняя конструкция. Без бликов и легко чистится. В комплект входит сумка для хранения и транспортировки две стойки и перекладина.</t>
  </si>
  <si>
    <t>"Станция монтажа и цветокорекции и обработки звука (в комплекте с мышью и клавиатурой)"</t>
  </si>
  <si>
    <t>Процессор 3,3 ГГц, 6-ядерный Intel Core i5 10-го поколения с ускорением Turbo Boost до 4,8 ГГц.
32 ГБ памяти DDR4 2666 МГц (до 128 ГБ максимально), SSD-накопитель 512 ГБ¹, графический процессор Radeon Pro 5300 с 4 ГБ памяти GDDR6.</t>
  </si>
  <si>
    <t>Форм-фактор 2,5 дюйма. Ёмкость 2TB.
Кабель передачи данных зафиксирован на корпусе устройства.
Габариты: 132.5 x 92.3 x 25.9 мм.
Вес: 364 г.</t>
  </si>
  <si>
    <t>Вид полноразмерные, закрытые
Тип динамические
Диапазон воспроизводимых частот 15 - 20000 Гц или 8 - 25000 Гц или 10 - 20000 Гц
Чувствительность 96 дБ/мВт или 102 дБ или 106 дБ
Импеданс 47 Ом или 64 Ом или или 63 Ом
Максимальная мощность 700 мВт или 500мВт
Диаметр мембраны 40 мм
Тип крепления оголовье
Разъем наушников
mini jack 3.5 mm</t>
  </si>
  <si>
    <t xml:space="preserve">Сетевой фильтр с длиной шнура 3 м и входной вилкой EURO имеет 6 выходных розеток с заземлением EURO. Номинальное напряжение питающей сети — 220 В. Максимальная нагрузка — 2200 Вт, максимальный ток нагрузки — 10 А. </t>
  </si>
  <si>
    <t>Камера для трансляции короткофокусная</t>
  </si>
  <si>
    <t>Качество видеотрансляции 1080p 25 кадров в секунду</t>
  </si>
  <si>
    <t>Штатив для установки веб-камеры</t>
  </si>
  <si>
    <t>Характеристики на усмотрение организатора</t>
  </si>
  <si>
    <t>Поддержка процессоров с 64-битной архитектурой. 
Эффект Warp Stabilizer, Camera Lens Blur и камеры слой для улучшения глубины резкости и боке, источником поддержки тайм-кода и улучшения Timecode эффект стереоскопического 3D Создание установки и улучшенные 3D-эффектом очки, легкий спад, импорт CinemaDNG, расширение RED (R3D) функции, XDCAM EX и XDCAM HD выход.
Работа с 3D-объектами, оптимизация 3D-трекинга камеры, функция поиска отсутствующих шрифтов, эффектов и материалов, бикубическая повторная выборка[8], синхронизация настроек, инструмент «Уточнить край», Warp Stabilizer VFX, привязка, сглаживание движения пикселов.</t>
  </si>
  <si>
    <t>Огнетушитель углекислотный ОУ-1 для тушения электроустановок под напряжением 5 л</t>
  </si>
  <si>
    <t>Охрана труда</t>
  </si>
  <si>
    <t>Перчатки для работы с осветительными приборами</t>
  </si>
  <si>
    <t xml:space="preserve">Перчатки для осветителей DIRTY RIGGER Leather Grip 
Внутренняя сторона выполнена из натуральной кожи с двойным слоем во всех ключевых зонах и силиконовыми вставками на ладони. 
Тыльная сторона ладони из эластичного спандекса, это позволяет удобно зафиксировать перчатку на руке. </t>
  </si>
  <si>
    <t>СИЗ</t>
  </si>
  <si>
    <t>Рабочее место Конкурсанта (расходные материалы по количеству конкурсантов)</t>
  </si>
  <si>
    <t>Синефоль (фольга черная)</t>
  </si>
  <si>
    <t>синефоль фольга черная, матовая плотная фольга для кинопроизводства (другие названия black wrap, cinefoil, синефоль, блэк рэп). Служит для устранения паразитных подсветок от солнечного света и осветительных приборов. Поможет убрать блики и нежелательные отражения. Фольга принимает любую необходимую форму. Легко крепится на штатив, на корпус и шторки осветительных приборов. Размер рулона, мм – 600х7500.</t>
  </si>
  <si>
    <t>расходные материалы</t>
  </si>
  <si>
    <t>Шт</t>
  </si>
  <si>
    <t xml:space="preserve">Chris James BLACK ALUMINUM WRAP </t>
  </si>
  <si>
    <t>Аккамуляторы для микрофонной радиосистемы AA + Зарядное устройство</t>
  </si>
  <si>
    <t>AA 2500 mAh R2U (уп 4 шт) Зарядное устройство Smart &amp; Quick Charger, BQ-CC55E</t>
  </si>
  <si>
    <t xml:space="preserve">Eneloop Pro </t>
  </si>
  <si>
    <t>Цветные фильтры для осветительных приборов (в комплекте с креплением)</t>
  </si>
  <si>
    <t>Не менее шести цветов и 2 диффузных разной плотности. Листовые не менее 30х30см.</t>
  </si>
  <si>
    <t>Тейп для крепления микрофона.</t>
  </si>
  <si>
    <t xml:space="preserve">Медицинский пластырь телесного цвета. Гипоаллергенный фиксирующий пластырь из белого искусственного шёлка с синтетическим каучуковым клеем. Воздухо- и паропроницаемый. </t>
  </si>
  <si>
    <t>Тейп, клейкая лента на тканевой основе</t>
  </si>
  <si>
    <t xml:space="preserve">Для крепления фонов, проводов, фильтров и т.д. Технические характеристики:
Основа: ткань
</t>
  </si>
  <si>
    <t>Расходные материалы на всех конкурсантов и экспертов</t>
  </si>
  <si>
    <t xml:space="preserve">Бумага А4 </t>
  </si>
  <si>
    <t>Бумага офисная, А4</t>
  </si>
  <si>
    <t>уп</t>
  </si>
  <si>
    <t xml:space="preserve">Ручки синие </t>
  </si>
  <si>
    <t>Файлы</t>
  </si>
  <si>
    <t>прозрачные, 100шт/уп</t>
  </si>
  <si>
    <t>Папка-скоросшиватель</t>
  </si>
  <si>
    <t>А4, до 100 листов</t>
  </si>
  <si>
    <t>Личный инструмент конкурсанта</t>
  </si>
  <si>
    <t xml:space="preserve">Примечание </t>
  </si>
  <si>
    <t>Фотоаппарат комплект.</t>
  </si>
  <si>
    <t>Беззеркальный фотоаппарат с байонетом Canon RF
Фотоаппарат с поддержкой сменных объективов и байонетом Canon RF. В комплекте нет объектива.
Характеристики:
матрица: 21.4 МП (Full frame);
выдержка: 0.00–30 с;
чувствительность: 100–102 400 ISO, AutoISO;
съёмка видео: 4K;</t>
  </si>
  <si>
    <t>Слайдер в комплекте с 2 стойками</t>
  </si>
  <si>
    <t xml:space="preserve">Длина рельса не менее 50 см и не более 150 см, Максимальная нагрузка 28 кг., механический привод каретки, 2 стойки  </t>
  </si>
  <si>
    <t xml:space="preserve">Комплект кино объективов </t>
  </si>
  <si>
    <t>Крепление объектива EF, PL, MFT, e-mount, в зависимости от используемой камеры. Любое фокусное расстояние объектива. Любое крепление объектива к камере.</t>
  </si>
  <si>
    <t>Обвес для камеры</t>
  </si>
  <si>
    <t xml:space="preserve">В комплекте: плечевая накладка, площадка для штатива, суппорта, площадка для камеры и площадка для крупных камер, передние ручки, верхняя ручка, компендиум 4x4, кейс для транспортировки. </t>
  </si>
  <si>
    <t>Электронный стедикам</t>
  </si>
  <si>
    <t>Электронный стедикам Zhiyun Crane 3S PRO
Комплектация: держатель смартфона TransMount, привод фоллоу-фокуса Max, штатив, рукоятка EasySling, привод фоллоу-фокуса Lite, кабель управления камерами Canon (с USB-C на MicroUSB), стабилизатор, аккумулятор, зарядное устройство, кейс, рукоятка SmartSling, кабель зарядки USB-C, кабель управления камерами Sony (с USB-C на MULTI), комплект видеокабелей HDMI.</t>
  </si>
  <si>
    <t>Накамерный 5” монитор/рекордер с поддержкой записи 8К в комплекте с модуль AtomX SYNC и диском SSD 1Tb</t>
  </si>
  <si>
    <t>Экран: SuperAtom IPS, сенсорный, диагональ — 5.2" (13.2 см), разрешение — 1920 х 1080, 427 ppi, глубина цвета — 10 бит (8+2 FRC), подсветка по периметру (Edge lit).
Яркость: 1000 нит (1000 кд/м2) ±10%.
Соотношение сторон: 16:9.
Режимы деинтерлейсинга: I &gt; P и PSF &gt; P.
Цветовой диапазон: Rec.709.</t>
  </si>
  <si>
    <t>Аккумулятор NP-F960, 7800 mAh + Зарядное устройство Atomos Fast Battery Charger для аккумуляторов NP-F</t>
  </si>
  <si>
    <t>Аккумулятор Atomos ATOMBAT004 ёмкостью 7800 мАч и напряжением 7.4 В — аналог батареи Sony NP-F570. Подходит для мониторов Shinobi, Ninja V, Shogun 7 и других.</t>
  </si>
  <si>
    <t>Беспроводной радио фокус</t>
  </si>
  <si>
    <t>Беспроводная трёхканальная система Nucleus-M позволяет управлять фокусировкой, диафрагмой и зуммированием. Она состоит из блока FIZ и двух рукояток, которые связываются с моторами (2 в комплекте) без проводов.
Система подойдёт для трехосевых стабилизаторов, ригов и аэросъёмки.
Характеристики:
радиус действия — 305 метров;
питание от аккумуляторов 18650 (4 шт. в комплекте);
одного заряда хватает на 2 суток работы;
управление фокусом, диафрагмой и зумом.</t>
  </si>
  <si>
    <t xml:space="preserve">Спектрометр r
</t>
  </si>
  <si>
    <t>Класс измерения освещения соответствует требованиям класса A стандарта JIS C 1609-1: 2006 и DIN 5032 Part 7 Class C.
Прибор оснащён линейным датчиком CMOS с диапазоном измерения от 380 нм до 780 нм и шагом длины волны 1 нм.
Устройство способно измерять постоянный свет от 1 до 200 000 люкс и импульсный свет от 20 до 20 500 люкс/сек.
Точность прибора составляет ±5 % + 1 цифра отображаемой величины для постоянного света и ±1 % + 1 цифра для импульсного света.</t>
  </si>
  <si>
    <t>Флешметр со спотметром и радио модулем (комплект)</t>
  </si>
  <si>
    <t>цифровой экспонометр для измерения постоянного и импульсного света.
Светоприёмники: падающий свет, отражённый свет.
Оптический видоискатель: активное поле 1°, дистанция замера от ~1 м до бесконечности.
Режимы измерения: постоянный свет, импульсный свет.
Диапазон измерений:
(ISO100) падающий свет: постоянный свет EV-5 — EV 22.9, импульсный свет F0.5 — F161.2 (=128.9);
отражённый свет: постоянный свет EV-1 — EV 24.4, импульсный свет F1.0 — F161.2 (=128.9).</t>
  </si>
  <si>
    <t>Режиссерский монитор 28"</t>
  </si>
  <si>
    <t>Характеристики экрана
Диагональ экрана: 28 дюймов.
Разрешение экрана: 3840x2160.
Соотношение сторон: 16:9.
Широкоформатный экран: да.
Яркость: 450 кд/м².
Контрастность: 1 000.</t>
  </si>
  <si>
    <t>Жилет разгрузки для оператора, система стабилизации</t>
  </si>
  <si>
    <t>Easyrig Mini — это жилетная система стабилизации веса камеры от 4,4 до 15,4 фунта (2–7 кг). Её размеры в сложенном виде — 26" x 7.8" x 12.5" (66 x 20 x 32 см), а в разложенном — от 35.8" до 39"</t>
  </si>
  <si>
    <t>Прожекторная насадка Spotlight Mini Zoom</t>
  </si>
  <si>
    <t>Прожекторная насадка Aputure Spotlight Mini Zoom создана для осветителей Aputure LS 60d и 60x с байонетом Mini Mount. Имеет объектив с 2х зумом (15° - 30°) и 4-лепестковый затвор.</t>
  </si>
  <si>
    <t>16-спицевый быстрораскладной глубокий софтбокс для осветительных приборов с байонетом Bowens.
Для равномерного распределения света конструкцией предусмотрены 2 рассеивателя: внутренний и внешний. В комплекте идут 2 внешних рассеивателя разной плотности: 2,5 и 1,5 ступени. Можно использовать оба рассеивателя, один из них или ни одного.</t>
  </si>
  <si>
    <t>Прожекторная насадка Spotlight Mount с объективом19°</t>
  </si>
  <si>
    <t>Aputure Spotlight Mount — прожекторная насадка для изменения формы света.
Четыре регулируемых листа затвора позволяют сделать световое пятно круглым, квадратным, прямоугольным, в форме трапеции, треугольника или тонкой полосы.</t>
  </si>
  <si>
    <t>Объектив Spotlight Lens 26° для прожекторной насадки</t>
  </si>
  <si>
    <t>Сменный объектив для прожекторной насадки Aputure Spotlight Mount: 26°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t>
  </si>
  <si>
    <t>Прожекторная насадка Spotlight Mount 36°</t>
  </si>
  <si>
    <t>Сменный объектив для прожекторной насадки Aputure Spotlight Mount: 36°
Линза из высококачественного минерального оптического стекла. Отсутствует цветная кромка (1 мм на дистанции 5 м), отклонения цветовой температуры в пределах +/- 200 К.</t>
  </si>
  <si>
    <t>Комплект осветительных приборов Accent B7c 8-Light Kit, светодиодный, RGBWW, 8х7 Вт</t>
  </si>
  <si>
    <t>Тип света:
светодиодный
Мощность:
лампа: 7 Вт (энергопотребление 12 Вт), кейс: 100 Вт
Освещенность:
1 лампа, на расстоянии 0.3 / 0.5 / 1 м: температура 2000К: 470 / 180 / 46 лк; 2700К: 860 / 330 / 87 лк; 3200К: 885 / 345 / 89 лк; 4300К: 970 / 370 / 100 лк; 5500К или 6500К: 1180 / 460 / 124 лк
Световой поток:
570 лм</t>
  </si>
  <si>
    <t>Осветитель MX (AL-MX), светодиодный, 8 Вт, 2800-6500 К</t>
  </si>
  <si>
    <t>Тип света: светодиодный.
Мощность: 6 Вт, в режиме Boost — 8 Вт.
Освещённость: 880 лк на 0,5 м, 200 лк на 1 м; +30 % в режиме Boost.
Цветовая температура: 2800–6500 К.
Индекс CRI: &gt; 95.
Индекс TLCI: &gt; 95.</t>
  </si>
  <si>
    <t>Ветрозащита для микрофонаBLIMP комплект ветрозащит "Цеппелин"</t>
  </si>
  <si>
    <t>Комплект ветрозащиты для микрофонов Rode NTG-1, NTG-2, NTG-3 и других микрофонов-пушек длиной не более 325 мм включает рукоятку пистолетного типа и ворсовую ветрозащиту с противоударным и антивибрационным креплением.
Габариты: 285 × 490 × 125 мм.</t>
  </si>
  <si>
    <t>Звуковой рекордерMixPre-3 II</t>
  </si>
  <si>
    <t>Комплект ветрозащиты для микрофонов Rode NTG-1, NTG-2, NTG-3 и других микрофонов-пушек до 325 мм включает рукоятку пистолетного типа и ворсовую ветрозащиту с противоударным и антивибрационным креплением.</t>
  </si>
  <si>
    <t>Сумка для рекордераK-TekKSTGMIX</t>
  </si>
  <si>
    <t>Размеры съёмного чехла: 26,7 х 5,1 х 10,8 см.
Вес: 0,65 кг.
Внешние размеры сумки: 26,7 х 8,9 х 17,1 см.
Внутренние размеры сумки: 19,1 х 5,1 х 12,7 см.
Внешние размеры съёмного чехла: 26,7 х 6,4 х 11,4 см.</t>
  </si>
  <si>
    <t>Карта памяти 64Gb SanDisk Extreme Pro SDXC Class 10 UHS-I U3 V30 (170/90 MB/s)</t>
  </si>
  <si>
    <t>Карта памяти типа SDXC объёмом 64 Гб, класс скорости UHS-I Class 3, VSC V30. Максимальная скорость чтения — 170 Мб/с, максимальная скорость записи — 90 Мб/с.</t>
  </si>
  <si>
    <t xml:space="preserve">Отражатель складной </t>
  </si>
  <si>
    <t>Серебристый, золотой, белый, черный, полупрозрачный. Диаметр отражателя - от 50 см до 100 см</t>
  </si>
  <si>
    <t>Каркасный отражатель (комплект)</t>
  </si>
  <si>
    <t>Есть чёрные непрозрачные и прозрачные равной плотности стёкла размером от 40х40 до 200х200, можно заказать до 6 штук.</t>
  </si>
  <si>
    <t>Цветная видеошкала</t>
  </si>
  <si>
    <t>Серая карта, 18% серого / белый, от 30 до 60 см.</t>
  </si>
  <si>
    <t>Не менее шести цветов и 2 диффузных разной плотности. Листовые не более 30х30см.</t>
  </si>
  <si>
    <t>Медицинский пластырь телесного цвета</t>
  </si>
  <si>
    <t>Для крепления фонов, проводов, фильтров и т.д. Черный</t>
  </si>
  <si>
    <t>Держатель 40" EXTENSION ARM Manfrotto</t>
  </si>
  <si>
    <t>Удлинительная штанга-экстеншн длиной 40" для установки на стойку-систенд. Как правило использутся вместе с зажимом типа Grip Head для установки осветительных приборов, флагов, сеток, фонов или рам.
Характеристики:
Длина: 102 см
Вес: 1,1 кг
Цвет: серебристый</t>
  </si>
  <si>
    <t>Зажим SUPER CLAMP C1575B</t>
  </si>
  <si>
    <t>крепежные отверстия: гнездо под палец 16 мм (5/8"), резьба 1/4" (мама);
максимальная нагрузка: 15 кг;
цвет: чёрный;
материал: алюминий;
вес: 0,45 кг.</t>
  </si>
  <si>
    <t>Зажим 2 1/2" GRIP HEAD D200</t>
  </si>
  <si>
    <t>4 проставочных кольца блокировки;
силиконовая накладка на ручку;
крепление: на палец-штырь 16 мм (5/8");
материал: алюминий;
вес: 0,55 кг;
размеры: 9 х 6 х 18 см;
цвет: серебристый.</t>
  </si>
  <si>
    <t>Держатель 20" EXTENSION ARM Manfrotto</t>
  </si>
  <si>
    <t>Технические характеристики удлинителя Manfrotto D500:
длина — 50,8 см (20 дюймов),
материал — хромированная сталь и алюминиевый сплав.</t>
  </si>
  <si>
    <t>Адаптер "палец" 16мм (manfrotto/avenger E600)</t>
  </si>
  <si>
    <t xml:space="preserve">Переходник с шестигранного зажима Super Clamp (Супер клэмп) на палец-штырь 16 мм (5/8")
Материал: алюминий </t>
  </si>
  <si>
    <t>Штырь Manfrotto LIGHT STUD 5/8M+1/4 ( SPRCLMP A) 036-14</t>
  </si>
  <si>
    <t>Характеристики:
вес — 0,07 кг;
высота — 5,4;
материал — латунь.</t>
  </si>
  <si>
    <t>Присоска Manfrotto PUMP CUP</t>
  </si>
  <si>
    <t>максимальная нагрузка: 2 кг;
вес: 1,2 кг;
цвет: чёрный;
размеры: 15 х 13,3 х 15 см;
материал: алюминий, резина.</t>
  </si>
  <si>
    <t>Штатив Manfrotto C-STAND 30 A2030D</t>
  </si>
  <si>
    <t>тип основания: съемная база;
количество ступеней: 2;
количество секций: 3;
артикул: A2030D;
диаметр площадки для установки: 95 см;
минимальная высота: 134 см;
максимальная высота: 300 см;</t>
  </si>
  <si>
    <t>Стойка Master 20" C-Stand (гуляй-нога)</t>
  </si>
  <si>
    <t>тип основания: «гуляй-нога»;
количество ступеней: 2;
количество секций: 3;
артикул: CS-20M;
диаметр площадки для установки: 95 см;
минимальная высота: 87 см;
максимальная высота: 196 см;</t>
  </si>
  <si>
    <t>Аккумулятор V-Mount</t>
  </si>
  <si>
    <t>V-Mount 95Wh 
 Аккумулятор имеет выходы D-Tap - 14,4V, а также выход USB - 5V/2,1А. 
Кабель D-Tap для питания камеры или осветительного оборудования 
Площадка V-Mount /V-Lock</t>
  </si>
  <si>
    <t>ND-vario фильтр</t>
  </si>
  <si>
    <t>Вид Vari ND - нейтрально-серый с регулировкой плотности
Уменьшение света - x2-x400 (1-3 ступени, плавно)
Тип - Резьбовой</t>
  </si>
  <si>
    <t>ND фильтр комплект</t>
  </si>
  <si>
    <t>Нейтральный фильтр (ND) - плотность от 0,3 до 3, (0,3 (ND2) 0,6 (ND4) 0,9 (ND8) 1,2 (ND16) 1,5 (ND32) 1,8 (ND64) 2,1 (ND128) 2,4 (ND256) 2,7 (ND500) 3,0 (ND1000)) тип - резьбовой или прямоугольный, количество 10</t>
  </si>
  <si>
    <t>Мультитул</t>
  </si>
  <si>
    <t>острогубцы;
плоскогубцы;
съёмные кусачки для проволоки из нержавеющей стали 154CM;
съёмные кусачки для жёсткого провода из нержавеющей стали 154CM;
кусачки для многожильного провода;
щипцы для обжима электрических контактов;
нож из нержавеющей стали 420HC;
нож с зубчатым лезвием из нержавеющей стали 420HC;
напильник по дереву / металлу;
пила;
большая, средняя и малая отвёртки;
отвёртка Phillips;
шило с ушком;
линейка (длина 22 см);
открывалка для бутылок;
консервный нож;
инструмент для снятия изоляции.</t>
  </si>
  <si>
    <t>Лазерная рулетка</t>
  </si>
  <si>
    <t>Дальномер измеряет до 100 м без пластины. Есть 3 точки начала отсчета. Поддерживает Bluetooth для передачи данных на устройства iOS и Android. Корпус ударопрочный. Есть функции Пифагора, сложения/вычитания, расчета объема, непрерывного измерения, вычисления площади, определения max и min значений, встроенная память. Резьба под штатив — 1/4"</t>
  </si>
  <si>
    <t>таймер+секундомер</t>
  </si>
  <si>
    <t>Оснащен три способа крепления: монтажный магнит, подставка, висячая петля. 
Без функции беспроводной связи.</t>
  </si>
  <si>
    <t>Региональный этап Чемпионата по профессиональному мастерству "Профессионалы" в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</si>
</sst>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scheme val="minor"/>
    </font>
    <font>
      <u/>
      <sz val="11"/>
      <color theme="10"/>
      <name val="Calibri"/>
      <scheme val="minor"/>
    </font>
    <font>
      <sz val="11"/>
      <name val="Calibri"/>
      <scheme val="minor"/>
    </font>
    <font>
      <sz val="14"/>
      <color theme="1"/>
      <name val="Times New Roman"/>
    </font>
    <font>
      <u/>
      <sz val="14"/>
      <color theme="10"/>
      <name val="Times New Roman"/>
    </font>
    <font>
      <b/>
      <sz val="11"/>
      <name val="Times New Roman"/>
    </font>
    <font>
      <sz val="11"/>
      <name val="Times New Roman"/>
    </font>
    <font>
      <sz val="16"/>
      <name val="Calibri"/>
      <scheme val="minor"/>
    </font>
    <font>
      <sz val="12"/>
      <name val="Times New Roman"/>
    </font>
    <font>
      <sz val="16"/>
      <color theme="0"/>
      <name val="Times New Roman"/>
    </font>
    <font>
      <sz val="16"/>
      <name val="Times New Roman"/>
    </font>
    <font>
      <b/>
      <sz val="16"/>
      <color theme="0"/>
      <name val="Times New Roman"/>
    </font>
    <font>
      <b/>
      <sz val="12"/>
      <name val="Times New Roman"/>
    </font>
    <font>
      <b/>
      <sz val="10"/>
      <name val="Times New Roman"/>
    </font>
    <font>
      <sz val="10"/>
      <name val="Times New Roman"/>
    </font>
    <font>
      <b/>
      <sz val="11"/>
      <color theme="1"/>
      <name val="Times New Roman"/>
    </font>
    <font>
      <sz val="11"/>
      <color theme="1"/>
      <name val="Times New Roman"/>
    </font>
    <font>
      <sz val="10"/>
      <name val="Calibri"/>
      <scheme val="minor"/>
    </font>
    <font>
      <sz val="10"/>
      <color theme="1"/>
      <name val="Times New Roman"/>
    </font>
    <font>
      <b/>
      <sz val="10"/>
      <color theme="1"/>
      <name val="Times New Roman"/>
    </font>
    <font>
      <b/>
      <sz val="16"/>
      <name val="Times New Roman"/>
    </font>
    <font>
      <sz val="10"/>
      <color indexed="2"/>
      <name val="Times New Roman"/>
    </font>
    <font>
      <b/>
      <sz val="12"/>
      <color indexed="2"/>
      <name val="Times New Roman"/>
    </font>
    <font>
      <sz val="11"/>
      <color indexed="2"/>
      <name val="Times New Roman"/>
    </font>
  </fonts>
  <fills count="9">
    <fill>
      <patternFill patternType="none"/>
    </fill>
    <fill>
      <patternFill patternType="gray125"/>
    </fill>
    <fill>
      <patternFill patternType="solid">
        <fgColor theme="1" tint="0.249977111117893"/>
        <bgColor theme="1" tint="0.249977111117893"/>
      </patternFill>
    </fill>
    <fill>
      <patternFill patternType="solid">
        <fgColor theme="1" tint="0.249977111117893"/>
        <bgColor rgb="FF3A3838"/>
      </patternFill>
    </fill>
    <fill>
      <patternFill patternType="solid">
        <fgColor theme="0" tint="-0.34998626667073579"/>
        <bgColor rgb="FFFFC000"/>
      </patternFill>
    </fill>
    <fill>
      <patternFill patternType="solid">
        <fgColor theme="0" tint="-0.34998626667073579"/>
        <bgColor theme="0" tint="-0.34998626667073579"/>
      </patternFill>
    </fill>
    <fill>
      <patternFill patternType="solid">
        <fgColor indexed="65"/>
      </patternFill>
    </fill>
    <fill>
      <patternFill patternType="solid">
        <fgColor rgb="FFAEABAB"/>
        <bgColor rgb="FFAEABAB"/>
      </patternFill>
    </fill>
    <fill>
      <patternFill patternType="solid">
        <fgColor theme="0"/>
        <bgColor theme="0"/>
      </patternFill>
    </fill>
  </fills>
  <borders count="38">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rgb="FFAAAAAA"/>
      </right>
      <top style="medium">
        <color auto="1"/>
      </top>
      <bottom style="thin">
        <color rgb="FFAAAAAA"/>
      </bottom>
      <diagonal/>
    </border>
    <border>
      <left style="thin">
        <color rgb="FFAAAAAA"/>
      </left>
      <right style="thin">
        <color rgb="FFAAAAAA"/>
      </right>
      <top style="medium">
        <color auto="1"/>
      </top>
      <bottom style="thin">
        <color rgb="FFAAAAAA"/>
      </bottom>
      <diagonal/>
    </border>
    <border>
      <left style="thin">
        <color rgb="FFAAAAAA"/>
      </left>
      <right style="medium">
        <color auto="1"/>
      </right>
      <top style="medium">
        <color auto="1"/>
      </top>
      <bottom style="thin">
        <color rgb="FFAAAAAA"/>
      </bottom>
      <diagonal/>
    </border>
    <border>
      <left style="medium">
        <color auto="1"/>
      </left>
      <right style="thin">
        <color rgb="FFAAAAAA"/>
      </right>
      <top style="thin">
        <color rgb="FFAAAAAA"/>
      </top>
      <bottom style="thin">
        <color rgb="FFAAAAAA"/>
      </bottom>
      <diagonal/>
    </border>
    <border>
      <left style="thin">
        <color rgb="FFAAAAAA"/>
      </left>
      <right style="thin">
        <color rgb="FFAAAAAA"/>
      </right>
      <top style="thin">
        <color rgb="FFAAAAAA"/>
      </top>
      <bottom style="thin">
        <color rgb="FFAAAAAA"/>
      </bottom>
      <diagonal/>
    </border>
    <border>
      <left style="thin">
        <color rgb="FFAAAAAA"/>
      </left>
      <right style="medium">
        <color auto="1"/>
      </right>
      <top style="thin">
        <color rgb="FFAAAAAA"/>
      </top>
      <bottom style="thin">
        <color rgb="FFAAAAAA"/>
      </bottom>
      <diagonal/>
    </border>
    <border>
      <left style="medium">
        <color auto="1"/>
      </left>
      <right style="thin">
        <color rgb="FFAAAAAA"/>
      </right>
      <top style="thin">
        <color rgb="FFAAAAAA"/>
      </top>
      <bottom style="medium">
        <color auto="1"/>
      </bottom>
      <diagonal/>
    </border>
    <border>
      <left style="thin">
        <color rgb="FFAAAAAA"/>
      </left>
      <right style="thin">
        <color rgb="FFAAAAAA"/>
      </right>
      <top style="thin">
        <color rgb="FFAAAAAA"/>
      </top>
      <bottom style="medium">
        <color auto="1"/>
      </bottom>
      <diagonal/>
    </border>
    <border>
      <left style="thin">
        <color rgb="FFAAAAAA"/>
      </left>
      <right style="medium">
        <color auto="1"/>
      </right>
      <top style="thin">
        <color rgb="FFAAAAAA"/>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rgb="FFAAAAAA"/>
      </right>
      <top style="thin">
        <color auto="1"/>
      </top>
      <bottom style="medium">
        <color auto="1"/>
      </bottom>
      <diagonal/>
    </border>
    <border>
      <left style="thin">
        <color rgb="FFAAAAAA"/>
      </left>
      <right style="thin">
        <color rgb="FFAAAAAA"/>
      </right>
      <top style="thin">
        <color auto="1"/>
      </top>
      <bottom style="medium">
        <color auto="1"/>
      </bottom>
      <diagonal/>
    </border>
    <border>
      <left/>
      <right style="thin">
        <color rgb="FFAAAAAA"/>
      </right>
      <top style="thin">
        <color rgb="FFAAAAAA"/>
      </top>
      <bottom style="thin">
        <color rgb="FFAAAAAA"/>
      </bottom>
      <diagonal/>
    </border>
    <border>
      <left style="thin">
        <color auto="1"/>
      </left>
      <right/>
      <top/>
      <bottom/>
      <diagonal/>
    </border>
    <border>
      <left style="thin">
        <color auto="1"/>
      </left>
      <right style="thin">
        <color auto="1"/>
      </right>
      <top style="thin">
        <color auto="1"/>
      </top>
      <bottom style="thin">
        <color rgb="FFAAAAAA"/>
      </bottom>
      <diagonal/>
    </border>
    <border>
      <left style="thin">
        <color auto="1"/>
      </left>
      <right style="thin">
        <color auto="1"/>
      </right>
      <top style="thin">
        <color rgb="FFAAAAAA"/>
      </top>
      <bottom style="thin">
        <color rgb="FFAAAAAA"/>
      </bottom>
      <diagonal/>
    </border>
    <border>
      <left style="thin">
        <color auto="1"/>
      </left>
      <right style="thin">
        <color auto="1"/>
      </right>
      <top style="thin">
        <color rgb="FFAAAAAA"/>
      </top>
      <bottom style="thin">
        <color auto="1"/>
      </bottom>
      <diagonal/>
    </border>
  </borders>
  <cellStyleXfs count="3">
    <xf numFmtId="0" fontId="0" fillId="0" borderId="0"/>
    <xf numFmtId="0" fontId="1" fillId="0" borderId="0" applyNumberFormat="0" applyFill="0" applyBorder="0" applyProtection="0"/>
    <xf numFmtId="0" fontId="2" fillId="0" borderId="0"/>
  </cellStyleXfs>
  <cellXfs count="171">
    <xf numFmtId="0" fontId="0" fillId="0" borderId="0" xfId="0"/>
    <xf numFmtId="0" fontId="3" fillId="0" borderId="0" xfId="0" applyFont="1" applyAlignment="1">
      <alignment horizontal="left" vertical="center" wrapText="1"/>
    </xf>
    <xf numFmtId="0" fontId="3" fillId="0" borderId="0" xfId="0" applyFont="1" applyAlignment="1">
      <alignment horizontal="right" vertical="center" wrapText="1"/>
    </xf>
    <xf numFmtId="0" fontId="3" fillId="0" borderId="1" xfId="0" applyFont="1" applyBorder="1" applyAlignment="1">
      <alignment horizontal="left" vertical="center" wrapText="1"/>
    </xf>
    <xf numFmtId="0" fontId="3" fillId="0" borderId="1" xfId="0" applyFont="1" applyBorder="1" applyAlignment="1">
      <alignment horizontal="right" vertical="center" wrapText="1"/>
    </xf>
    <xf numFmtId="0" fontId="1" fillId="0" borderId="1" xfId="1" applyFont="1" applyBorder="1" applyAlignment="1">
      <alignment horizontal="right" vertical="center" wrapText="1"/>
    </xf>
    <xf numFmtId="0" fontId="2" fillId="0" borderId="0" xfId="2" applyFont="1"/>
    <xf numFmtId="0" fontId="5" fillId="0" borderId="0" xfId="2" applyFont="1"/>
    <xf numFmtId="0" fontId="6" fillId="0" borderId="0" xfId="2" applyFont="1"/>
    <xf numFmtId="0" fontId="7" fillId="0" borderId="0" xfId="2" applyFont="1"/>
    <xf numFmtId="0" fontId="10" fillId="0" borderId="0" xfId="2" applyFont="1" applyAlignment="1">
      <alignment vertical="center" wrapText="1"/>
    </xf>
    <xf numFmtId="0" fontId="2" fillId="0" borderId="0" xfId="2" applyFont="1" applyAlignment="1">
      <alignment vertical="center"/>
    </xf>
    <xf numFmtId="0" fontId="0" fillId="0" borderId="17" xfId="0" applyBorder="1" applyAlignment="1">
      <alignment vertical="center"/>
    </xf>
    <xf numFmtId="0" fontId="5" fillId="0" borderId="22" xfId="2" applyFont="1" applyBorder="1" applyAlignment="1">
      <alignment horizontal="center" vertical="center" wrapText="1"/>
    </xf>
    <xf numFmtId="0" fontId="6" fillId="0" borderId="23" xfId="2" applyFont="1" applyBorder="1" applyAlignment="1">
      <alignment horizontal="center" vertical="center" wrapText="1"/>
    </xf>
    <xf numFmtId="0" fontId="6" fillId="0" borderId="22" xfId="2" applyFont="1" applyBorder="1" applyAlignment="1">
      <alignment horizontal="center" vertical="center" wrapText="1"/>
    </xf>
    <xf numFmtId="0" fontId="13" fillId="0" borderId="1" xfId="2" applyFont="1" applyBorder="1" applyAlignment="1">
      <alignment horizontal="center" vertical="center" wrapText="1"/>
    </xf>
    <xf numFmtId="49" fontId="14" fillId="6" borderId="1" xfId="0" applyNumberFormat="1" applyFont="1" applyFill="1" applyBorder="1" applyAlignment="1">
      <alignment horizontal="left" vertical="center" wrapText="1"/>
    </xf>
    <xf numFmtId="49" fontId="14" fillId="0" borderId="1" xfId="0" applyNumberFormat="1" applyFont="1" applyBorder="1" applyAlignment="1">
      <alignment horizontal="left" vertical="center" wrapText="1"/>
    </xf>
    <xf numFmtId="49" fontId="14" fillId="6"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2" fillId="0" borderId="0" xfId="2" applyFont="1" applyAlignment="1">
      <alignment horizontal="center" vertical="center" wrapText="1"/>
    </xf>
    <xf numFmtId="49" fontId="6"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6" fillId="0" borderId="1" xfId="2" applyFont="1" applyBorder="1" applyAlignment="1">
      <alignment horizontal="center" vertical="center" wrapText="1"/>
    </xf>
    <xf numFmtId="0" fontId="17" fillId="0" borderId="0" xfId="2" applyFont="1" applyAlignment="1">
      <alignment horizontal="center" vertical="center" wrapText="1"/>
    </xf>
    <xf numFmtId="0" fontId="13" fillId="0" borderId="1" xfId="0" applyFont="1" applyBorder="1" applyAlignment="1">
      <alignment horizontal="center" vertical="center" wrapText="1"/>
    </xf>
    <xf numFmtId="0" fontId="18" fillId="0" borderId="1" xfId="2" applyFont="1" applyBorder="1" applyAlignment="1">
      <alignment horizontal="center" vertical="center" wrapText="1"/>
    </xf>
    <xf numFmtId="49" fontId="14" fillId="6" borderId="26" xfId="0" applyNumberFormat="1" applyFont="1" applyFill="1" applyBorder="1" applyAlignment="1">
      <alignment horizontal="left" vertical="center" wrapText="1"/>
    </xf>
    <xf numFmtId="49" fontId="14" fillId="6" borderId="27" xfId="0" applyNumberFormat="1" applyFont="1" applyFill="1" applyBorder="1" applyAlignment="1">
      <alignment horizontal="left" vertical="center" wrapText="1"/>
    </xf>
    <xf numFmtId="49" fontId="14" fillId="0" borderId="28" xfId="0" applyNumberFormat="1" applyFont="1" applyBorder="1" applyAlignment="1">
      <alignment horizontal="left" vertical="center" wrapText="1"/>
    </xf>
    <xf numFmtId="49" fontId="14" fillId="6" borderId="29" xfId="0" applyNumberFormat="1" applyFont="1" applyFill="1" applyBorder="1" applyAlignment="1">
      <alignment horizontal="center" vertical="center" wrapText="1"/>
    </xf>
    <xf numFmtId="49" fontId="14" fillId="0" borderId="22" xfId="0" applyNumberFormat="1" applyFont="1" applyBorder="1" applyAlignment="1">
      <alignment horizontal="left" vertical="center" wrapText="1"/>
    </xf>
    <xf numFmtId="0" fontId="5" fillId="0" borderId="1" xfId="2" applyFont="1" applyBorder="1" applyAlignment="1">
      <alignment horizontal="center" vertical="center" wrapText="1"/>
    </xf>
    <xf numFmtId="0" fontId="6" fillId="0" borderId="1" xfId="2" applyFont="1" applyBorder="1" applyAlignment="1">
      <alignment horizontal="center" vertical="center" wrapText="1"/>
    </xf>
    <xf numFmtId="0" fontId="16" fillId="0" borderId="1" xfId="0" applyFont="1" applyBorder="1" applyAlignment="1">
      <alignment horizontal="left" vertical="center" wrapText="1"/>
    </xf>
    <xf numFmtId="49" fontId="6"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16" fillId="8" borderId="1" xfId="0" applyFont="1" applyFill="1" applyBorder="1" applyAlignment="1">
      <alignment horizontal="left" vertical="center" wrapText="1"/>
    </xf>
    <xf numFmtId="0" fontId="6" fillId="0" borderId="0" xfId="2" applyFont="1" applyAlignment="1">
      <alignment horizontal="center" vertical="center" wrapText="1"/>
    </xf>
    <xf numFmtId="0" fontId="5" fillId="0" borderId="1" xfId="0" applyFont="1" applyBorder="1" applyAlignment="1">
      <alignment horizontal="center" vertical="center" wrapText="1"/>
    </xf>
    <xf numFmtId="49" fontId="6" fillId="6" borderId="1" xfId="0" applyNumberFormat="1" applyFont="1" applyFill="1" applyBorder="1" applyAlignment="1">
      <alignment horizontal="left" vertical="center" wrapText="1"/>
    </xf>
    <xf numFmtId="0" fontId="15" fillId="0" borderId="1" xfId="0" applyFont="1" applyBorder="1" applyAlignment="1">
      <alignment horizontal="center" vertical="center" wrapText="1"/>
    </xf>
    <xf numFmtId="0" fontId="0" fillId="0" borderId="0" xfId="0"/>
    <xf numFmtId="0" fontId="0" fillId="0" borderId="17" xfId="0" applyBorder="1"/>
    <xf numFmtId="0" fontId="0" fillId="0" borderId="16" xfId="0" applyBorder="1" applyAlignment="1">
      <alignment vertical="center"/>
    </xf>
    <xf numFmtId="0" fontId="18" fillId="0" borderId="0" xfId="0" applyFont="1" applyAlignment="1">
      <alignment horizontal="center" vertical="center" wrapText="1"/>
    </xf>
    <xf numFmtId="0" fontId="13" fillId="0" borderId="22" xfId="2" applyFont="1" applyBorder="1" applyAlignment="1">
      <alignment horizontal="center" vertical="center" wrapText="1"/>
    </xf>
    <xf numFmtId="0" fontId="14" fillId="0" borderId="22" xfId="2" applyFont="1" applyBorder="1" applyAlignment="1">
      <alignment horizontal="center" vertical="center" wrapText="1"/>
    </xf>
    <xf numFmtId="0" fontId="18" fillId="0" borderId="33" xfId="0" applyFont="1" applyBorder="1" applyAlignment="1">
      <alignment horizontal="center" vertical="center" wrapText="1"/>
    </xf>
    <xf numFmtId="0" fontId="18" fillId="0" borderId="17" xfId="0" applyFont="1" applyBorder="1" applyAlignment="1">
      <alignment horizontal="center" vertical="center" wrapText="1"/>
    </xf>
    <xf numFmtId="49" fontId="19" fillId="0" borderId="1" xfId="0" applyNumberFormat="1" applyFont="1" applyBorder="1" applyAlignment="1">
      <alignment horizontal="center"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center" vertical="center" wrapText="1"/>
    </xf>
    <xf numFmtId="0" fontId="14" fillId="0" borderId="0" xfId="2" applyFont="1" applyAlignment="1">
      <alignment horizontal="center" vertical="center" wrapText="1"/>
    </xf>
    <xf numFmtId="0" fontId="13" fillId="0" borderId="0" xfId="2" applyFont="1" applyAlignment="1">
      <alignment horizontal="center" vertical="center" wrapText="1"/>
    </xf>
    <xf numFmtId="0" fontId="14" fillId="0" borderId="0" xfId="2" applyFont="1" applyAlignment="1">
      <alignment horizontal="left" vertical="center" wrapText="1"/>
    </xf>
    <xf numFmtId="0" fontId="6" fillId="0" borderId="0" xfId="2" applyFont="1" applyAlignment="1">
      <alignment vertical="center"/>
    </xf>
    <xf numFmtId="0" fontId="14" fillId="0" borderId="1" xfId="2" applyFont="1" applyBorder="1" applyAlignment="1">
      <alignment horizontal="center" vertical="center" wrapText="1"/>
    </xf>
    <xf numFmtId="0" fontId="14" fillId="0" borderId="26" xfId="2" applyFont="1" applyBorder="1" applyAlignment="1">
      <alignment horizontal="center" vertical="center" wrapText="1"/>
    </xf>
    <xf numFmtId="49" fontId="14" fillId="6" borderId="35" xfId="0" applyNumberFormat="1" applyFont="1" applyFill="1" applyBorder="1" applyAlignment="1">
      <alignment horizontal="center" vertical="center" wrapText="1"/>
    </xf>
    <xf numFmtId="0" fontId="14" fillId="6" borderId="35" xfId="0" applyFont="1" applyFill="1" applyBorder="1" applyAlignment="1">
      <alignment horizontal="center" vertical="center" wrapText="1"/>
    </xf>
    <xf numFmtId="49" fontId="14" fillId="6" borderId="36" xfId="0" applyNumberFormat="1" applyFont="1" applyFill="1" applyBorder="1" applyAlignment="1">
      <alignment horizontal="center" vertical="center" wrapText="1"/>
    </xf>
    <xf numFmtId="0" fontId="14" fillId="6" borderId="36" xfId="0" applyFont="1" applyFill="1" applyBorder="1" applyAlignment="1">
      <alignment horizontal="center" vertical="center" wrapText="1"/>
    </xf>
    <xf numFmtId="49" fontId="14" fillId="6" borderId="37" xfId="0" applyNumberFormat="1" applyFont="1" applyFill="1" applyBorder="1" applyAlignment="1">
      <alignment horizontal="center" vertical="center" wrapText="1"/>
    </xf>
    <xf numFmtId="0" fontId="14" fillId="6" borderId="37" xfId="0" applyFont="1" applyFill="1" applyBorder="1" applyAlignment="1">
      <alignment horizontal="center" vertical="center" wrapText="1"/>
    </xf>
    <xf numFmtId="0" fontId="17" fillId="8" borderId="0" xfId="2" applyFont="1" applyFill="1" applyAlignment="1">
      <alignment horizontal="center" vertical="center" wrapText="1"/>
    </xf>
    <xf numFmtId="0" fontId="13" fillId="8" borderId="22" xfId="2" applyFont="1" applyFill="1" applyBorder="1" applyAlignment="1">
      <alignment horizontal="center" vertical="center" wrapText="1"/>
    </xf>
    <xf numFmtId="49" fontId="14" fillId="8" borderId="1" xfId="0" applyNumberFormat="1" applyFont="1" applyFill="1" applyBorder="1" applyAlignment="1">
      <alignment horizontal="left" vertical="center" wrapText="1"/>
    </xf>
    <xf numFmtId="49" fontId="14" fillId="8" borderId="1" xfId="0"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1" xfId="2" applyFont="1" applyFill="1" applyBorder="1" applyAlignment="1">
      <alignment horizontal="center" vertical="center" wrapText="1"/>
    </xf>
    <xf numFmtId="0" fontId="14" fillId="8" borderId="0" xfId="2" applyFont="1" applyFill="1" applyAlignment="1">
      <alignment horizontal="center" vertical="center" wrapText="1"/>
    </xf>
    <xf numFmtId="49" fontId="16" fillId="0" borderId="1" xfId="0" applyNumberFormat="1" applyFont="1" applyBorder="1" applyAlignment="1">
      <alignment horizontal="left" vertical="center" wrapText="1"/>
    </xf>
    <xf numFmtId="0" fontId="5" fillId="0" borderId="0" xfId="2" applyFont="1" applyAlignment="1">
      <alignment horizontal="center" vertical="center" wrapText="1"/>
    </xf>
    <xf numFmtId="49" fontId="14" fillId="0" borderId="1" xfId="0" applyNumberFormat="1" applyFont="1" applyBorder="1" applyAlignment="1">
      <alignment horizontal="center" vertical="center" wrapText="1"/>
    </xf>
    <xf numFmtId="0" fontId="0" fillId="0" borderId="0" xfId="2" applyFont="1" applyAlignment="1">
      <alignment horizontal="center" vertical="center" wrapText="1"/>
    </xf>
    <xf numFmtId="0" fontId="15" fillId="0" borderId="1" xfId="2" applyFont="1" applyBorder="1" applyAlignment="1">
      <alignment horizontal="center" vertical="center" wrapText="1"/>
    </xf>
    <xf numFmtId="0" fontId="14" fillId="0" borderId="1" xfId="0" applyFont="1" applyBorder="1" applyAlignment="1">
      <alignment horizontal="left" vertical="center" wrapText="1"/>
    </xf>
    <xf numFmtId="0" fontId="14" fillId="0" borderId="29" xfId="2" applyFont="1" applyBorder="1" applyAlignment="1">
      <alignment horizontal="center" vertical="center" wrapText="1"/>
    </xf>
    <xf numFmtId="0" fontId="16" fillId="0" borderId="0" xfId="2" applyFont="1" applyAlignment="1">
      <alignment horizontal="center" vertical="center" wrapText="1"/>
    </xf>
    <xf numFmtId="0" fontId="9" fillId="0" borderId="0" xfId="2" applyFont="1"/>
    <xf numFmtId="0" fontId="9" fillId="0" borderId="0" xfId="2" applyFont="1" applyAlignment="1">
      <alignment vertical="center" wrapText="1"/>
    </xf>
    <xf numFmtId="0" fontId="11" fillId="0" borderId="0" xfId="2" applyFont="1" applyAlignment="1">
      <alignment vertical="center" wrapText="1"/>
    </xf>
    <xf numFmtId="0" fontId="17" fillId="0" borderId="0" xfId="2" applyFont="1"/>
    <xf numFmtId="0" fontId="13" fillId="6" borderId="1" xfId="0" applyFont="1" applyFill="1" applyBorder="1" applyAlignment="1">
      <alignment horizontal="center" vertical="center" wrapText="1"/>
    </xf>
    <xf numFmtId="0" fontId="21" fillId="0" borderId="1" xfId="2" applyFont="1" applyBorder="1" applyAlignment="1">
      <alignment horizontal="center" vertical="center" wrapText="1"/>
    </xf>
    <xf numFmtId="0" fontId="14" fillId="0" borderId="0" xfId="2" applyFont="1"/>
    <xf numFmtId="0" fontId="13" fillId="0" borderId="0" xfId="2" applyFont="1"/>
    <xf numFmtId="0" fontId="3" fillId="0" borderId="1" xfId="0" applyFont="1" applyFill="1" applyBorder="1" applyAlignment="1">
      <alignment horizontal="right" vertical="center" wrapText="1"/>
    </xf>
    <xf numFmtId="0" fontId="4" fillId="0" borderId="1" xfId="1" applyFont="1" applyFill="1" applyBorder="1" applyAlignment="1">
      <alignment horizontal="righ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8" fillId="0" borderId="0" xfId="2" applyFont="1" applyAlignment="1">
      <alignment horizontal="right"/>
    </xf>
    <xf numFmtId="0" fontId="8" fillId="0" borderId="0" xfId="2" applyFont="1"/>
    <xf numFmtId="0" fontId="9" fillId="2" borderId="0" xfId="2" applyFont="1" applyFill="1" applyAlignment="1">
      <alignment horizontal="center"/>
    </xf>
    <xf numFmtId="0" fontId="9" fillId="3" borderId="0" xfId="2" applyFont="1" applyFill="1" applyAlignment="1">
      <alignment horizontal="center" vertical="center" wrapText="1"/>
    </xf>
    <xf numFmtId="0" fontId="11" fillId="3" borderId="0" xfId="2" applyFont="1" applyFill="1" applyAlignment="1">
      <alignment horizontal="center" vertical="center" wrapText="1"/>
    </xf>
    <xf numFmtId="0" fontId="12" fillId="0" borderId="2" xfId="2" applyFont="1" applyBorder="1" applyAlignment="1">
      <alignment horizontal="left" vertical="center" wrapText="1"/>
    </xf>
    <xf numFmtId="0" fontId="6" fillId="0" borderId="3" xfId="2" applyFont="1" applyBorder="1" applyAlignment="1">
      <alignment vertical="center"/>
    </xf>
    <xf numFmtId="0" fontId="6" fillId="0" borderId="4" xfId="2" applyFont="1" applyBorder="1" applyAlignment="1">
      <alignment vertical="center"/>
    </xf>
    <xf numFmtId="0" fontId="12" fillId="0" borderId="5" xfId="2" applyFont="1" applyBorder="1" applyAlignment="1">
      <alignment horizontal="left" vertical="center" wrapText="1"/>
    </xf>
    <xf numFmtId="0" fontId="12" fillId="0" borderId="0" xfId="2" applyFont="1" applyAlignment="1">
      <alignment horizontal="left" vertical="center" wrapText="1"/>
    </xf>
    <xf numFmtId="0" fontId="12" fillId="0" borderId="0" xfId="2" applyFont="1" applyAlignment="1">
      <alignment horizontal="left" vertical="center"/>
    </xf>
    <xf numFmtId="0" fontId="12" fillId="0" borderId="6" xfId="2" applyFont="1" applyBorder="1" applyAlignment="1">
      <alignment horizontal="left" vertical="center"/>
    </xf>
    <xf numFmtId="0" fontId="12" fillId="0" borderId="6" xfId="2" applyFont="1" applyBorder="1" applyAlignment="1">
      <alignment horizontal="left" vertical="center" wrapText="1"/>
    </xf>
    <xf numFmtId="0" fontId="12" fillId="0" borderId="7" xfId="2" applyFont="1" applyBorder="1" applyAlignment="1">
      <alignment horizontal="left" vertical="center" wrapText="1"/>
    </xf>
    <xf numFmtId="0" fontId="12" fillId="0" borderId="8" xfId="2" applyFont="1" applyBorder="1" applyAlignment="1">
      <alignment horizontal="left" vertical="center" wrapText="1"/>
    </xf>
    <xf numFmtId="0" fontId="12" fillId="0" borderId="9" xfId="2" applyFont="1" applyBorder="1" applyAlignment="1">
      <alignment horizontal="left" vertical="center" wrapText="1"/>
    </xf>
    <xf numFmtId="0" fontId="10" fillId="4" borderId="10" xfId="2" applyFont="1" applyFill="1" applyBorder="1" applyAlignment="1">
      <alignment horizontal="center" vertical="center"/>
    </xf>
    <xf numFmtId="0" fontId="6" fillId="5" borderId="11" xfId="2" applyFont="1" applyFill="1" applyBorder="1" applyAlignment="1">
      <alignment horizontal="center"/>
    </xf>
    <xf numFmtId="0" fontId="6" fillId="5" borderId="12" xfId="2" applyFont="1" applyFill="1" applyBorder="1" applyAlignment="1">
      <alignment horizontal="center"/>
    </xf>
    <xf numFmtId="49" fontId="5" fillId="0" borderId="13" xfId="0" applyNumberFormat="1"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49" fontId="6" fillId="0" borderId="16" xfId="0" applyNumberFormat="1" applyFont="1" applyBorder="1" applyAlignment="1">
      <alignment horizontal="left" vertical="center" wrapText="1"/>
    </xf>
    <xf numFmtId="0" fontId="0" fillId="0" borderId="17" xfId="0" applyBorder="1" applyAlignment="1">
      <alignment vertical="center"/>
    </xf>
    <xf numFmtId="0" fontId="0" fillId="0" borderId="18" xfId="0" applyBorder="1" applyAlignment="1">
      <alignment vertical="center"/>
    </xf>
    <xf numFmtId="49" fontId="6" fillId="0" borderId="19" xfId="0" applyNumberFormat="1" applyFont="1" applyBorder="1" applyAlignment="1">
      <alignment horizontal="left" vertical="center" wrapText="1"/>
    </xf>
    <xf numFmtId="0" fontId="0" fillId="0" borderId="20" xfId="0" applyBorder="1" applyAlignment="1">
      <alignment vertical="center"/>
    </xf>
    <xf numFmtId="0" fontId="0" fillId="0" borderId="21" xfId="0" applyBorder="1" applyAlignment="1">
      <alignment vertical="center"/>
    </xf>
    <xf numFmtId="0" fontId="10" fillId="7" borderId="24" xfId="2" applyFont="1" applyFill="1" applyBorder="1" applyAlignment="1">
      <alignment horizontal="center" vertical="center"/>
    </xf>
    <xf numFmtId="0" fontId="6" fillId="0" borderId="25" xfId="2" applyFont="1" applyBorder="1"/>
    <xf numFmtId="0" fontId="15" fillId="0" borderId="2" xfId="2" applyFont="1" applyBorder="1" applyAlignment="1">
      <alignment horizontal="left" vertical="center" wrapText="1"/>
    </xf>
    <xf numFmtId="0" fontId="16" fillId="0" borderId="3" xfId="2" applyFont="1" applyBorder="1" applyAlignment="1">
      <alignment vertical="center"/>
    </xf>
    <xf numFmtId="0" fontId="16" fillId="0" borderId="4" xfId="2" applyFont="1" applyBorder="1" applyAlignment="1">
      <alignment vertical="center"/>
    </xf>
    <xf numFmtId="49" fontId="6" fillId="0" borderId="5" xfId="0" applyNumberFormat="1" applyFont="1" applyBorder="1" applyAlignment="1">
      <alignment horizontal="left" vertical="center" wrapText="1"/>
    </xf>
    <xf numFmtId="0" fontId="0" fillId="0" borderId="0" xfId="0" applyAlignment="1">
      <alignment vertical="center"/>
    </xf>
    <xf numFmtId="0" fontId="0" fillId="0" borderId="6" xfId="0"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49" fontId="6" fillId="0" borderId="7" xfId="0" applyNumberFormat="1" applyFont="1" applyBorder="1" applyAlignment="1">
      <alignment horizontal="lef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49" fontId="6" fillId="6" borderId="16" xfId="0" applyNumberFormat="1" applyFont="1" applyFill="1" applyBorder="1" applyAlignment="1">
      <alignment horizontal="left" vertical="center" wrapText="1"/>
    </xf>
    <xf numFmtId="49" fontId="6" fillId="6" borderId="19" xfId="0" applyNumberFormat="1" applyFont="1" applyFill="1" applyBorder="1" applyAlignment="1">
      <alignment horizontal="left" vertical="center" wrapText="1"/>
    </xf>
    <xf numFmtId="49" fontId="10" fillId="7" borderId="30" xfId="0" applyNumberFormat="1" applyFont="1" applyFill="1" applyBorder="1" applyAlignment="1">
      <alignment horizontal="center" vertical="center"/>
    </xf>
    <xf numFmtId="0" fontId="0" fillId="0" borderId="31" xfId="0" applyBorder="1"/>
    <xf numFmtId="0" fontId="0" fillId="0" borderId="32" xfId="0" applyBorder="1"/>
    <xf numFmtId="49" fontId="5" fillId="6" borderId="13" xfId="0" applyNumberFormat="1" applyFont="1" applyFill="1" applyBorder="1" applyAlignment="1">
      <alignment horizontal="left" vertical="center" wrapText="1"/>
    </xf>
    <xf numFmtId="0" fontId="6" fillId="0" borderId="0" xfId="2" applyFont="1" applyAlignment="1">
      <alignment horizontal="right" vertical="center"/>
    </xf>
    <xf numFmtId="0" fontId="6" fillId="0" borderId="0" xfId="2" applyFont="1" applyAlignment="1">
      <alignment vertical="center"/>
    </xf>
    <xf numFmtId="0" fontId="9" fillId="2" borderId="0" xfId="2" applyFont="1" applyFill="1" applyAlignment="1">
      <alignment horizontal="center" vertical="center"/>
    </xf>
    <xf numFmtId="0" fontId="10" fillId="2" borderId="0" xfId="2" applyFont="1" applyFill="1" applyAlignment="1">
      <alignment horizontal="center" vertical="center"/>
    </xf>
    <xf numFmtId="0" fontId="10" fillId="3" borderId="0" xfId="2" applyFont="1" applyFill="1" applyAlignment="1">
      <alignment horizontal="center" vertical="center" wrapText="1"/>
    </xf>
    <xf numFmtId="0" fontId="20" fillId="3" borderId="0" xfId="2" applyFont="1" applyFill="1" applyAlignment="1">
      <alignment horizontal="center" vertical="center" wrapText="1"/>
    </xf>
    <xf numFmtId="0" fontId="10" fillId="7" borderId="34" xfId="2" applyFont="1" applyFill="1" applyBorder="1" applyAlignment="1">
      <alignment horizontal="center" vertical="center"/>
    </xf>
    <xf numFmtId="0" fontId="6" fillId="0" borderId="0" xfId="2" applyFont="1"/>
    <xf numFmtId="0" fontId="16" fillId="0" borderId="14" xfId="0" applyFont="1" applyBorder="1" applyAlignment="1">
      <alignment vertical="center"/>
    </xf>
    <xf numFmtId="0" fontId="6" fillId="0" borderId="14" xfId="0" applyFont="1" applyBorder="1" applyAlignment="1">
      <alignment vertical="center"/>
    </xf>
    <xf numFmtId="0" fontId="16" fillId="0" borderId="15" xfId="0" applyFont="1" applyBorder="1" applyAlignment="1">
      <alignment vertical="center"/>
    </xf>
    <xf numFmtId="0" fontId="16" fillId="0" borderId="17" xfId="0" applyFont="1" applyBorder="1" applyAlignment="1">
      <alignment vertical="center"/>
    </xf>
    <xf numFmtId="0" fontId="6" fillId="0" borderId="17" xfId="0" applyFont="1" applyBorder="1" applyAlignment="1">
      <alignment vertical="center"/>
    </xf>
    <xf numFmtId="0" fontId="16" fillId="0" borderId="18" xfId="0" applyFont="1" applyBorder="1" applyAlignment="1">
      <alignment vertical="center"/>
    </xf>
    <xf numFmtId="0" fontId="6" fillId="0" borderId="18"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12" fillId="0" borderId="0" xfId="2" applyFont="1" applyBorder="1" applyAlignment="1">
      <alignment horizontal="left" vertical="center" wrapText="1"/>
    </xf>
    <xf numFmtId="0" fontId="12" fillId="0" borderId="0" xfId="2" applyFont="1" applyBorder="1" applyAlignment="1">
      <alignment horizontal="left" vertical="center"/>
    </xf>
    <xf numFmtId="0" fontId="6" fillId="0" borderId="0" xfId="2" applyFont="1" applyBorder="1"/>
    <xf numFmtId="0" fontId="10" fillId="5" borderId="10" xfId="2" applyFont="1" applyFill="1" applyBorder="1" applyAlignment="1">
      <alignment horizontal="center" vertical="center"/>
    </xf>
    <xf numFmtId="0" fontId="10" fillId="5" borderId="11" xfId="2" applyFont="1" applyFill="1" applyBorder="1" applyAlignment="1">
      <alignment horizontal="center" vertical="center"/>
    </xf>
    <xf numFmtId="0" fontId="10" fillId="5" borderId="12" xfId="2" applyFont="1" applyFill="1" applyBorder="1" applyAlignment="1">
      <alignment horizontal="center" vertical="center"/>
    </xf>
    <xf numFmtId="0" fontId="11" fillId="3" borderId="11" xfId="2" applyFont="1" applyFill="1" applyBorder="1" applyAlignment="1">
      <alignment horizontal="center" vertical="center" wrapText="1"/>
    </xf>
  </cellXfs>
  <cellStyles count="3">
    <cellStyle name="Гиперссылка" xfId="1" builtinId="8"/>
    <cellStyle name="Обычный" xfId="0" builtinId="0"/>
    <cellStyle name="Обычный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4"/>
  <sheetViews>
    <sheetView workbookViewId="0">
      <selection activeCell="B10" sqref="B10"/>
    </sheetView>
  </sheetViews>
  <sheetFormatPr defaultRowHeight="18.75" x14ac:dyDescent="0.25"/>
  <cols>
    <col min="1" max="1" width="71" style="1" customWidth="1"/>
    <col min="2" max="2" width="90.7109375" style="2" customWidth="1"/>
  </cols>
  <sheetData>
    <row r="1" spans="1:2" ht="24.95" customHeight="1" x14ac:dyDescent="0.25"/>
    <row r="2" spans="1:2" ht="24.95" customHeight="1" x14ac:dyDescent="0.25"/>
    <row r="3" spans="1:2" ht="24.95" customHeight="1" x14ac:dyDescent="0.25">
      <c r="A3" s="3" t="s">
        <v>0</v>
      </c>
      <c r="B3" s="4" t="s">
        <v>1</v>
      </c>
    </row>
    <row r="4" spans="1:2" ht="41.25" customHeight="1" x14ac:dyDescent="0.25">
      <c r="A4" s="3" t="s">
        <v>2</v>
      </c>
      <c r="B4" s="4" t="s">
        <v>495</v>
      </c>
    </row>
    <row r="5" spans="1:2" ht="24.95" customHeight="1" x14ac:dyDescent="0.25">
      <c r="A5" s="3" t="s">
        <v>3</v>
      </c>
      <c r="B5" s="4"/>
    </row>
    <row r="6" spans="1:2" ht="24.95" customHeight="1" x14ac:dyDescent="0.25">
      <c r="A6" s="3" t="s">
        <v>4</v>
      </c>
      <c r="B6" s="4"/>
    </row>
    <row r="7" spans="1:2" ht="24.95" customHeight="1" x14ac:dyDescent="0.25">
      <c r="A7" s="3" t="s">
        <v>5</v>
      </c>
      <c r="B7" s="4"/>
    </row>
    <row r="8" spans="1:2" ht="24.95" customHeight="1" x14ac:dyDescent="0.25">
      <c r="A8" s="3" t="s">
        <v>6</v>
      </c>
      <c r="B8" s="4"/>
    </row>
    <row r="9" spans="1:2" ht="24.95" customHeight="1" x14ac:dyDescent="0.25">
      <c r="A9" s="3" t="s">
        <v>7</v>
      </c>
      <c r="B9" s="4"/>
    </row>
    <row r="10" spans="1:2" ht="24.95" customHeight="1" x14ac:dyDescent="0.25">
      <c r="A10" s="3" t="s">
        <v>8</v>
      </c>
      <c r="B10" s="5"/>
    </row>
    <row r="11" spans="1:2" ht="24.95" customHeight="1" x14ac:dyDescent="0.25">
      <c r="A11" s="3" t="s">
        <v>9</v>
      </c>
      <c r="B11" s="92"/>
    </row>
    <row r="12" spans="1:2" ht="24.95" customHeight="1" x14ac:dyDescent="0.25">
      <c r="A12" s="3" t="s">
        <v>10</v>
      </c>
      <c r="B12" s="92"/>
    </row>
    <row r="13" spans="1:2" ht="24.95" customHeight="1" x14ac:dyDescent="0.25">
      <c r="A13" s="3" t="s">
        <v>11</v>
      </c>
      <c r="B13" s="93"/>
    </row>
    <row r="14" spans="1:2" ht="24.95" customHeight="1" x14ac:dyDescent="0.25">
      <c r="A14" s="3" t="s">
        <v>12</v>
      </c>
      <c r="B14" s="92"/>
    </row>
    <row r="15" spans="1:2" ht="24.95" customHeight="1" x14ac:dyDescent="0.25">
      <c r="A15" s="3" t="s">
        <v>13</v>
      </c>
      <c r="B15" s="92"/>
    </row>
    <row r="16" spans="1:2" ht="24.95" customHeight="1" x14ac:dyDescent="0.25">
      <c r="A16" s="3" t="s">
        <v>14</v>
      </c>
      <c r="B16" s="92"/>
    </row>
    <row r="17" spans="1:2" ht="24.95" customHeight="1" x14ac:dyDescent="0.25">
      <c r="A17" s="3" t="s">
        <v>15</v>
      </c>
      <c r="B17" s="92"/>
    </row>
    <row r="18" spans="1:2" ht="24.95" customHeight="1" x14ac:dyDescent="0.25"/>
    <row r="19" spans="1:2" ht="24.95" customHeight="1" x14ac:dyDescent="0.25"/>
    <row r="20" spans="1:2" ht="24.95" customHeight="1" x14ac:dyDescent="0.25">
      <c r="A20" s="1" t="s">
        <v>16</v>
      </c>
    </row>
    <row r="21" spans="1:2" ht="24.95" customHeight="1" x14ac:dyDescent="0.25">
      <c r="A21" s="1" t="s">
        <v>17</v>
      </c>
    </row>
    <row r="22" spans="1:2" ht="24.95" customHeight="1" x14ac:dyDescent="0.25">
      <c r="A22" s="1" t="s">
        <v>18</v>
      </c>
    </row>
    <row r="23" spans="1:2" ht="24.95" customHeight="1" x14ac:dyDescent="0.25">
      <c r="A23" s="1" t="s">
        <v>19</v>
      </c>
    </row>
    <row r="24" spans="1:2" ht="24.95" customHeight="1"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77"/>
  <sheetViews>
    <sheetView topLeftCell="A181" workbookViewId="0">
      <selection activeCell="C218" sqref="C218"/>
    </sheetView>
  </sheetViews>
  <sheetFormatPr defaultColWidth="14.42578125" defaultRowHeight="15" customHeight="1" x14ac:dyDescent="0.25"/>
  <cols>
    <col min="1" max="1" width="5.7109375" style="7" customWidth="1"/>
    <col min="2" max="2" width="50.85546875" style="8" customWidth="1"/>
    <col min="3" max="3" width="61.5703125" style="8" customWidth="1"/>
    <col min="4" max="4" width="22" style="8" customWidth="1"/>
    <col min="5" max="5" width="20.7109375" style="8" customWidth="1"/>
    <col min="6" max="6" width="21.42578125" style="8" customWidth="1"/>
    <col min="7" max="7" width="19.140625" style="8" customWidth="1"/>
    <col min="8" max="8" width="29.42578125" style="8" customWidth="1"/>
    <col min="9" max="11" width="8.7109375" style="6" customWidth="1"/>
    <col min="12" max="16384" width="14.42578125" style="6"/>
  </cols>
  <sheetData>
    <row r="1" spans="1:10" s="9" customFormat="1" ht="21.95" customHeight="1" x14ac:dyDescent="0.35">
      <c r="A1" s="96" t="s">
        <v>20</v>
      </c>
      <c r="B1" s="97"/>
      <c r="C1" s="97"/>
      <c r="D1" s="97"/>
      <c r="E1" s="97"/>
      <c r="F1" s="97"/>
      <c r="G1" s="97"/>
      <c r="H1" s="97"/>
    </row>
    <row r="2" spans="1:10" s="9" customFormat="1" ht="21.95" customHeight="1" x14ac:dyDescent="0.35">
      <c r="A2" s="98" t="s">
        <v>21</v>
      </c>
      <c r="B2" s="98"/>
      <c r="C2" s="98"/>
      <c r="D2" s="98"/>
      <c r="E2" s="98"/>
      <c r="F2" s="98"/>
      <c r="G2" s="98"/>
      <c r="H2" s="98"/>
    </row>
    <row r="3" spans="1:10" s="9" customFormat="1" ht="21.95" customHeight="1" x14ac:dyDescent="0.35">
      <c r="A3" s="99" t="str">
        <f>'Информация о Чемпионате'!B4</f>
        <v>Региональный этап Чемпионата по профессиональному мастерству "Профессионалы" в 2025 г</v>
      </c>
      <c r="B3" s="99"/>
      <c r="C3" s="99"/>
      <c r="D3" s="99"/>
      <c r="E3" s="99"/>
      <c r="F3" s="99"/>
      <c r="G3" s="99"/>
      <c r="H3" s="99"/>
      <c r="I3" s="10"/>
      <c r="J3" s="10"/>
    </row>
    <row r="4" spans="1:10" s="9" customFormat="1" ht="21.95" customHeight="1" x14ac:dyDescent="0.35">
      <c r="A4" s="98" t="s">
        <v>22</v>
      </c>
      <c r="B4" s="98"/>
      <c r="C4" s="98"/>
      <c r="D4" s="98"/>
      <c r="E4" s="98"/>
      <c r="F4" s="98"/>
      <c r="G4" s="98"/>
      <c r="H4" s="98"/>
    </row>
    <row r="5" spans="1:10" s="9" customFormat="1" ht="21.95" customHeight="1" x14ac:dyDescent="0.35">
      <c r="A5" s="100" t="str">
        <f>'Информация о Чемпионате'!B3</f>
        <v>Видеопроизводство (юниоры)</v>
      </c>
      <c r="B5" s="100"/>
      <c r="C5" s="100"/>
      <c r="D5" s="100"/>
      <c r="E5" s="100"/>
      <c r="F5" s="100"/>
      <c r="G5" s="100"/>
      <c r="H5" s="100"/>
    </row>
    <row r="6" spans="1:10" s="11" customFormat="1" ht="15.95" customHeight="1" x14ac:dyDescent="0.25">
      <c r="A6" s="101" t="s">
        <v>23</v>
      </c>
      <c r="B6" s="102"/>
      <c r="C6" s="102"/>
      <c r="D6" s="102"/>
      <c r="E6" s="102"/>
      <c r="F6" s="102"/>
      <c r="G6" s="102"/>
      <c r="H6" s="103"/>
    </row>
    <row r="7" spans="1:10" s="11" customFormat="1" ht="15.95" customHeight="1" x14ac:dyDescent="0.25">
      <c r="A7" s="104" t="s">
        <v>24</v>
      </c>
      <c r="B7" s="105"/>
      <c r="C7" s="106">
        <f>'Информация о Чемпионате'!B5</f>
        <v>0</v>
      </c>
      <c r="D7" s="106"/>
      <c r="E7" s="106"/>
      <c r="F7" s="106"/>
      <c r="G7" s="106"/>
      <c r="H7" s="107"/>
    </row>
    <row r="8" spans="1:10" s="11" customFormat="1" ht="15.95" customHeight="1" x14ac:dyDescent="0.25">
      <c r="A8" s="104" t="s">
        <v>25</v>
      </c>
      <c r="B8" s="105"/>
      <c r="C8" s="105"/>
      <c r="D8" s="106">
        <f>'Информация о Чемпионате'!B6</f>
        <v>0</v>
      </c>
      <c r="E8" s="106"/>
      <c r="F8" s="106"/>
      <c r="G8" s="106"/>
      <c r="H8" s="107"/>
    </row>
    <row r="9" spans="1:10" s="11" customFormat="1" ht="15.95" customHeight="1" x14ac:dyDescent="0.25">
      <c r="A9" s="104" t="s">
        <v>26</v>
      </c>
      <c r="B9" s="105"/>
      <c r="C9" s="105">
        <f>'Информация о Чемпионате'!B7</f>
        <v>0</v>
      </c>
      <c r="D9" s="105"/>
      <c r="E9" s="105"/>
      <c r="F9" s="105"/>
      <c r="G9" s="105"/>
      <c r="H9" s="108"/>
    </row>
    <row r="10" spans="1:10" s="11" customFormat="1" ht="15.95" customHeight="1" x14ac:dyDescent="0.25">
      <c r="A10" s="104" t="s">
        <v>27</v>
      </c>
      <c r="B10" s="105"/>
      <c r="C10" s="105">
        <f>'Информация о Чемпионате'!B9</f>
        <v>0</v>
      </c>
      <c r="D10" s="105"/>
      <c r="E10" s="105">
        <f>'Информация о Чемпионате'!B10</f>
        <v>0</v>
      </c>
      <c r="F10" s="105"/>
      <c r="G10" s="105">
        <f>'Информация о Чемпионате'!B11</f>
        <v>0</v>
      </c>
      <c r="H10" s="108"/>
    </row>
    <row r="11" spans="1:10" s="11" customFormat="1" ht="15.95" customHeight="1" x14ac:dyDescent="0.25">
      <c r="A11" s="104" t="s">
        <v>28</v>
      </c>
      <c r="B11" s="105"/>
      <c r="C11" s="105">
        <f>'Информация о Чемпионате'!B12</f>
        <v>0</v>
      </c>
      <c r="D11" s="105"/>
      <c r="E11" s="105">
        <f>'Информация о Чемпионате'!B13</f>
        <v>0</v>
      </c>
      <c r="F11" s="105"/>
      <c r="G11" s="105">
        <f>'Информация о Чемпионате'!B14</f>
        <v>0</v>
      </c>
      <c r="H11" s="108"/>
    </row>
    <row r="12" spans="1:10" s="11" customFormat="1" ht="15.95" customHeight="1" x14ac:dyDescent="0.25">
      <c r="A12" s="104" t="s">
        <v>29</v>
      </c>
      <c r="B12" s="105"/>
      <c r="C12" s="105">
        <f>'Информация о Чемпионате'!B17</f>
        <v>0</v>
      </c>
      <c r="D12" s="105"/>
      <c r="E12" s="105"/>
      <c r="F12" s="105"/>
      <c r="G12" s="105"/>
      <c r="H12" s="108"/>
    </row>
    <row r="13" spans="1:10" s="11" customFormat="1" ht="15.95" customHeight="1" x14ac:dyDescent="0.25">
      <c r="A13" s="104" t="s">
        <v>30</v>
      </c>
      <c r="B13" s="105"/>
      <c r="C13" s="105">
        <f>'Информация о Чемпионате'!B15</f>
        <v>0</v>
      </c>
      <c r="D13" s="105"/>
      <c r="E13" s="105"/>
      <c r="F13" s="105"/>
      <c r="G13" s="105"/>
      <c r="H13" s="108"/>
    </row>
    <row r="14" spans="1:10" s="11" customFormat="1" ht="15.95" customHeight="1" x14ac:dyDescent="0.25">
      <c r="A14" s="104" t="s">
        <v>31</v>
      </c>
      <c r="B14" s="105"/>
      <c r="C14" s="105">
        <f>'Информация о Чемпионате'!B16</f>
        <v>0</v>
      </c>
      <c r="D14" s="105"/>
      <c r="E14" s="105"/>
      <c r="F14" s="105"/>
      <c r="G14" s="105"/>
      <c r="H14" s="108"/>
    </row>
    <row r="15" spans="1:10" s="11" customFormat="1" ht="15.95" customHeight="1" x14ac:dyDescent="0.25">
      <c r="A15" s="109" t="s">
        <v>32</v>
      </c>
      <c r="B15" s="110"/>
      <c r="C15" s="110">
        <f>'Информация о Чемпионате'!B8</f>
        <v>0</v>
      </c>
      <c r="D15" s="110"/>
      <c r="E15" s="110"/>
      <c r="F15" s="110"/>
      <c r="G15" s="110"/>
      <c r="H15" s="111"/>
    </row>
    <row r="16" spans="1:10" ht="24.95" customHeight="1" x14ac:dyDescent="0.25">
      <c r="A16" s="112" t="s">
        <v>33</v>
      </c>
      <c r="B16" s="113"/>
      <c r="C16" s="113"/>
      <c r="D16" s="113"/>
      <c r="E16" s="113"/>
      <c r="F16" s="113"/>
      <c r="G16" s="113"/>
      <c r="H16" s="114"/>
    </row>
    <row r="17" spans="1:8" s="11" customFormat="1" ht="15.95" customHeight="1" x14ac:dyDescent="0.25">
      <c r="A17" s="115" t="s">
        <v>34</v>
      </c>
      <c r="B17" s="116"/>
      <c r="C17" s="116"/>
      <c r="D17" s="116"/>
      <c r="E17" s="116"/>
      <c r="F17" s="116"/>
      <c r="G17" s="116"/>
      <c r="H17" s="117"/>
    </row>
    <row r="18" spans="1:8" s="11" customFormat="1" ht="15.95" customHeight="1" x14ac:dyDescent="0.25">
      <c r="A18" s="118" t="s">
        <v>35</v>
      </c>
      <c r="B18" s="119"/>
      <c r="C18" s="119"/>
      <c r="D18" s="119"/>
      <c r="E18" s="119"/>
      <c r="F18" s="119"/>
      <c r="G18" s="119"/>
      <c r="H18" s="120"/>
    </row>
    <row r="19" spans="1:8" s="11" customFormat="1" ht="15.95" customHeight="1" x14ac:dyDescent="0.25">
      <c r="A19" s="118" t="s">
        <v>36</v>
      </c>
      <c r="B19" s="119"/>
      <c r="C19" s="119"/>
      <c r="D19" s="119"/>
      <c r="E19" s="119"/>
      <c r="F19" s="119"/>
      <c r="G19" s="119"/>
      <c r="H19" s="120"/>
    </row>
    <row r="20" spans="1:8" s="11" customFormat="1" ht="46.15" customHeight="1" x14ac:dyDescent="0.25">
      <c r="A20" s="118" t="s">
        <v>37</v>
      </c>
      <c r="B20" s="119"/>
      <c r="C20" s="119"/>
      <c r="D20" s="119"/>
      <c r="E20" s="119"/>
      <c r="F20" s="119"/>
      <c r="G20" s="119"/>
      <c r="H20" s="120"/>
    </row>
    <row r="21" spans="1:8" s="11" customFormat="1" ht="15.95" customHeight="1" x14ac:dyDescent="0.25">
      <c r="A21" s="118" t="s">
        <v>38</v>
      </c>
      <c r="B21" s="119"/>
      <c r="C21" s="119"/>
      <c r="D21" s="119"/>
      <c r="E21" s="119"/>
      <c r="F21" s="119"/>
      <c r="G21" s="119"/>
      <c r="H21" s="120"/>
    </row>
    <row r="22" spans="1:8" s="11" customFormat="1" ht="15.95" customHeight="1" x14ac:dyDescent="0.25">
      <c r="A22" s="118" t="s">
        <v>39</v>
      </c>
      <c r="B22" s="119"/>
      <c r="C22" s="119"/>
      <c r="D22" s="119"/>
      <c r="E22" s="119"/>
      <c r="F22" s="119"/>
      <c r="G22" s="119"/>
      <c r="H22" s="120"/>
    </row>
    <row r="23" spans="1:8" s="11" customFormat="1" ht="15.95" customHeight="1" x14ac:dyDescent="0.25">
      <c r="A23" s="118" t="s">
        <v>40</v>
      </c>
      <c r="B23" s="119"/>
      <c r="C23" s="119"/>
      <c r="D23" s="119"/>
      <c r="E23" s="119"/>
      <c r="F23" s="119"/>
      <c r="G23" s="119"/>
      <c r="H23" s="120"/>
    </row>
    <row r="24" spans="1:8" s="11" customFormat="1" ht="15.95" customHeight="1" x14ac:dyDescent="0.25">
      <c r="A24" s="118" t="s">
        <v>41</v>
      </c>
      <c r="B24" s="119"/>
      <c r="C24" s="119"/>
      <c r="D24" s="119"/>
      <c r="E24" s="119"/>
      <c r="F24" s="119"/>
      <c r="G24" s="119"/>
      <c r="H24" s="120"/>
    </row>
    <row r="25" spans="1:8" s="11" customFormat="1" ht="15.95" customHeight="1" x14ac:dyDescent="0.25">
      <c r="A25" s="121" t="s">
        <v>42</v>
      </c>
      <c r="B25" s="122"/>
      <c r="C25" s="122"/>
      <c r="D25" s="122"/>
      <c r="E25" s="122"/>
      <c r="F25" s="122"/>
      <c r="G25" s="122"/>
      <c r="H25" s="123"/>
    </row>
    <row r="26" spans="1:8" ht="65.099999999999994" customHeight="1" x14ac:dyDescent="0.25">
      <c r="A26" s="13" t="s">
        <v>43</v>
      </c>
      <c r="B26" s="14" t="s">
        <v>44</v>
      </c>
      <c r="C26" s="14" t="s">
        <v>45</v>
      </c>
      <c r="D26" s="15" t="s">
        <v>46</v>
      </c>
      <c r="E26" s="15" t="s">
        <v>47</v>
      </c>
      <c r="F26" s="15" t="s">
        <v>48</v>
      </c>
      <c r="G26" s="15" t="s">
        <v>49</v>
      </c>
      <c r="H26" s="15" t="s">
        <v>50</v>
      </c>
    </row>
    <row r="27" spans="1:8" ht="267.75" x14ac:dyDescent="0.25">
      <c r="A27" s="16">
        <v>1</v>
      </c>
      <c r="B27" s="17" t="s">
        <v>51</v>
      </c>
      <c r="C27" s="18" t="s">
        <v>52</v>
      </c>
      <c r="D27" s="19" t="s">
        <v>53</v>
      </c>
      <c r="E27" s="20">
        <v>1</v>
      </c>
      <c r="F27" s="19" t="s">
        <v>54</v>
      </c>
      <c r="G27" s="20">
        <v>1</v>
      </c>
      <c r="H27" s="21"/>
    </row>
    <row r="28" spans="1:8" ht="102" x14ac:dyDescent="0.25">
      <c r="A28" s="16">
        <v>2</v>
      </c>
      <c r="B28" s="17" t="s">
        <v>55</v>
      </c>
      <c r="C28" s="18" t="s">
        <v>56</v>
      </c>
      <c r="D28" s="19" t="s">
        <v>53</v>
      </c>
      <c r="E28" s="20">
        <v>1</v>
      </c>
      <c r="F28" s="19" t="s">
        <v>54</v>
      </c>
      <c r="G28" s="20">
        <v>1</v>
      </c>
      <c r="H28" s="21"/>
    </row>
    <row r="29" spans="1:8" ht="76.5" x14ac:dyDescent="0.25">
      <c r="A29" s="16">
        <v>3</v>
      </c>
      <c r="B29" s="17" t="s">
        <v>57</v>
      </c>
      <c r="C29" s="18" t="s">
        <v>58</v>
      </c>
      <c r="D29" s="19" t="s">
        <v>53</v>
      </c>
      <c r="E29" s="20">
        <v>1</v>
      </c>
      <c r="F29" s="19" t="s">
        <v>54</v>
      </c>
      <c r="G29" s="20">
        <v>5</v>
      </c>
      <c r="H29" s="21"/>
    </row>
    <row r="30" spans="1:8" ht="63.75" customHeight="1" x14ac:dyDescent="0.25">
      <c r="A30" s="16">
        <v>4</v>
      </c>
      <c r="B30" s="17" t="s">
        <v>59</v>
      </c>
      <c r="C30" s="17" t="s">
        <v>60</v>
      </c>
      <c r="D30" s="19" t="s">
        <v>61</v>
      </c>
      <c r="E30" s="20">
        <v>1</v>
      </c>
      <c r="F30" s="19" t="s">
        <v>54</v>
      </c>
      <c r="G30" s="20">
        <v>9</v>
      </c>
      <c r="H30" s="21"/>
    </row>
    <row r="31" spans="1:8" ht="51" customHeight="1" x14ac:dyDescent="0.25">
      <c r="A31" s="16">
        <v>5</v>
      </c>
      <c r="B31" s="17" t="s">
        <v>62</v>
      </c>
      <c r="C31" s="17" t="s">
        <v>63</v>
      </c>
      <c r="D31" s="19" t="s">
        <v>61</v>
      </c>
      <c r="E31" s="20">
        <v>1</v>
      </c>
      <c r="F31" s="19" t="s">
        <v>54</v>
      </c>
      <c r="G31" s="20">
        <v>9</v>
      </c>
      <c r="H31" s="21"/>
    </row>
    <row r="32" spans="1:8" ht="26.25" customHeight="1" x14ac:dyDescent="0.25">
      <c r="A32" s="16">
        <v>6</v>
      </c>
      <c r="B32" s="17" t="s">
        <v>64</v>
      </c>
      <c r="C32" s="17" t="s">
        <v>65</v>
      </c>
      <c r="D32" s="19" t="s">
        <v>61</v>
      </c>
      <c r="E32" s="20">
        <v>1</v>
      </c>
      <c r="F32" s="19" t="s">
        <v>54</v>
      </c>
      <c r="G32" s="20">
        <v>1</v>
      </c>
      <c r="H32" s="21"/>
    </row>
    <row r="33" spans="1:8" ht="178.5" x14ac:dyDescent="0.25">
      <c r="A33" s="16">
        <v>7</v>
      </c>
      <c r="B33" s="17" t="s">
        <v>66</v>
      </c>
      <c r="C33" s="18" t="s">
        <v>67</v>
      </c>
      <c r="D33" s="19" t="s">
        <v>68</v>
      </c>
      <c r="E33" s="20">
        <v>3</v>
      </c>
      <c r="F33" s="19" t="s">
        <v>54</v>
      </c>
      <c r="G33" s="20">
        <v>1</v>
      </c>
      <c r="H33" s="21"/>
    </row>
    <row r="34" spans="1:8" ht="89.25" x14ac:dyDescent="0.25">
      <c r="A34" s="16">
        <v>8</v>
      </c>
      <c r="B34" s="17" t="s">
        <v>69</v>
      </c>
      <c r="C34" s="18" t="s">
        <v>70</v>
      </c>
      <c r="D34" s="19" t="s">
        <v>68</v>
      </c>
      <c r="E34" s="20">
        <v>3</v>
      </c>
      <c r="F34" s="19" t="s">
        <v>54</v>
      </c>
      <c r="G34" s="20">
        <v>1</v>
      </c>
      <c r="H34" s="21"/>
    </row>
    <row r="35" spans="1:8" ht="21" customHeight="1" x14ac:dyDescent="0.25">
      <c r="A35" s="16">
        <v>9</v>
      </c>
      <c r="B35" s="17" t="s">
        <v>71</v>
      </c>
      <c r="C35" s="17" t="s">
        <v>72</v>
      </c>
      <c r="D35" s="19" t="s">
        <v>73</v>
      </c>
      <c r="E35" s="19" t="s">
        <v>74</v>
      </c>
      <c r="F35" s="19" t="s">
        <v>54</v>
      </c>
      <c r="G35" s="19" t="s">
        <v>75</v>
      </c>
      <c r="H35" s="21"/>
    </row>
    <row r="36" spans="1:8" ht="21" customHeight="1" x14ac:dyDescent="0.25">
      <c r="A36" s="16">
        <v>10</v>
      </c>
      <c r="B36" s="17" t="s">
        <v>76</v>
      </c>
      <c r="C36" s="17" t="s">
        <v>77</v>
      </c>
      <c r="D36" s="19" t="s">
        <v>73</v>
      </c>
      <c r="E36" s="19" t="s">
        <v>74</v>
      </c>
      <c r="F36" s="19" t="s">
        <v>54</v>
      </c>
      <c r="G36" s="19" t="s">
        <v>75</v>
      </c>
      <c r="H36" s="21"/>
    </row>
    <row r="37" spans="1:8" ht="21" customHeight="1" x14ac:dyDescent="0.25">
      <c r="A37" s="16">
        <v>11</v>
      </c>
      <c r="B37" s="17" t="s">
        <v>78</v>
      </c>
      <c r="C37" s="17" t="s">
        <v>79</v>
      </c>
      <c r="D37" s="19" t="s">
        <v>73</v>
      </c>
      <c r="E37" s="19" t="s">
        <v>74</v>
      </c>
      <c r="F37" s="19" t="s">
        <v>54</v>
      </c>
      <c r="G37" s="19" t="s">
        <v>75</v>
      </c>
      <c r="H37" s="21"/>
    </row>
    <row r="38" spans="1:8" ht="35.25" customHeight="1" x14ac:dyDescent="0.25">
      <c r="A38" s="16">
        <v>12</v>
      </c>
      <c r="B38" s="17" t="s">
        <v>80</v>
      </c>
      <c r="C38" s="17" t="s">
        <v>81</v>
      </c>
      <c r="D38" s="19" t="s">
        <v>73</v>
      </c>
      <c r="E38" s="19" t="s">
        <v>74</v>
      </c>
      <c r="F38" s="19" t="s">
        <v>54</v>
      </c>
      <c r="G38" s="19" t="s">
        <v>75</v>
      </c>
      <c r="H38" s="21"/>
    </row>
    <row r="39" spans="1:8" ht="26.25" customHeight="1" x14ac:dyDescent="0.25">
      <c r="A39" s="16">
        <v>13</v>
      </c>
      <c r="B39" s="17" t="s">
        <v>82</v>
      </c>
      <c r="C39" s="17" t="s">
        <v>83</v>
      </c>
      <c r="D39" s="19" t="s">
        <v>73</v>
      </c>
      <c r="E39" s="19" t="s">
        <v>74</v>
      </c>
      <c r="F39" s="19" t="s">
        <v>54</v>
      </c>
      <c r="G39" s="19" t="s">
        <v>75</v>
      </c>
      <c r="H39" s="21"/>
    </row>
    <row r="40" spans="1:8" ht="26.25" customHeight="1" x14ac:dyDescent="0.25">
      <c r="A40" s="16">
        <v>14</v>
      </c>
      <c r="B40" s="17" t="s">
        <v>84</v>
      </c>
      <c r="C40" s="17" t="s">
        <v>85</v>
      </c>
      <c r="D40" s="19" t="s">
        <v>73</v>
      </c>
      <c r="E40" s="19" t="s">
        <v>74</v>
      </c>
      <c r="F40" s="19" t="s">
        <v>54</v>
      </c>
      <c r="G40" s="19" t="s">
        <v>75</v>
      </c>
      <c r="H40" s="21"/>
    </row>
    <row r="41" spans="1:8" ht="24.75" customHeight="1" x14ac:dyDescent="0.25">
      <c r="A41" s="16">
        <v>15</v>
      </c>
      <c r="B41" s="17" t="s">
        <v>86</v>
      </c>
      <c r="C41" s="17" t="s">
        <v>87</v>
      </c>
      <c r="D41" s="19" t="s">
        <v>73</v>
      </c>
      <c r="E41" s="19" t="s">
        <v>74</v>
      </c>
      <c r="F41" s="19" t="s">
        <v>54</v>
      </c>
      <c r="G41" s="19" t="s">
        <v>75</v>
      </c>
      <c r="H41" s="21"/>
    </row>
    <row r="42" spans="1:8" ht="24.75" customHeight="1" x14ac:dyDescent="0.25">
      <c r="A42" s="16">
        <v>16</v>
      </c>
      <c r="B42" s="17" t="s">
        <v>88</v>
      </c>
      <c r="C42" s="17" t="s">
        <v>89</v>
      </c>
      <c r="D42" s="19" t="s">
        <v>73</v>
      </c>
      <c r="E42" s="19" t="s">
        <v>74</v>
      </c>
      <c r="F42" s="19" t="s">
        <v>54</v>
      </c>
      <c r="G42" s="19" t="s">
        <v>75</v>
      </c>
      <c r="H42" s="21"/>
    </row>
    <row r="43" spans="1:8" ht="24.75" customHeight="1" x14ac:dyDescent="0.25">
      <c r="A43" s="16">
        <v>17</v>
      </c>
      <c r="B43" s="17" t="s">
        <v>90</v>
      </c>
      <c r="C43" s="17" t="s">
        <v>91</v>
      </c>
      <c r="D43" s="19" t="s">
        <v>73</v>
      </c>
      <c r="E43" s="19" t="s">
        <v>74</v>
      </c>
      <c r="F43" s="19" t="s">
        <v>54</v>
      </c>
      <c r="G43" s="19" t="s">
        <v>75</v>
      </c>
      <c r="H43" s="21"/>
    </row>
    <row r="44" spans="1:8" ht="24.75" customHeight="1" x14ac:dyDescent="0.25">
      <c r="A44" s="16">
        <v>18</v>
      </c>
      <c r="B44" s="17" t="s">
        <v>92</v>
      </c>
      <c r="C44" s="17" t="s">
        <v>93</v>
      </c>
      <c r="D44" s="19" t="s">
        <v>73</v>
      </c>
      <c r="E44" s="19" t="s">
        <v>74</v>
      </c>
      <c r="F44" s="19" t="s">
        <v>54</v>
      </c>
      <c r="G44" s="19" t="s">
        <v>75</v>
      </c>
      <c r="H44" s="21"/>
    </row>
    <row r="45" spans="1:8" ht="24.75" customHeight="1" x14ac:dyDescent="0.25">
      <c r="A45" s="16">
        <v>19</v>
      </c>
      <c r="B45" s="17" t="s">
        <v>94</v>
      </c>
      <c r="C45" s="17" t="s">
        <v>95</v>
      </c>
      <c r="D45" s="19" t="s">
        <v>73</v>
      </c>
      <c r="E45" s="19" t="s">
        <v>74</v>
      </c>
      <c r="F45" s="19" t="s">
        <v>54</v>
      </c>
      <c r="G45" s="19" t="s">
        <v>75</v>
      </c>
      <c r="H45" s="21"/>
    </row>
    <row r="46" spans="1:8" ht="27" customHeight="1" x14ac:dyDescent="0.25">
      <c r="A46" s="16">
        <v>20</v>
      </c>
      <c r="B46" s="17" t="s">
        <v>96</v>
      </c>
      <c r="C46" s="17" t="s">
        <v>97</v>
      </c>
      <c r="D46" s="19" t="s">
        <v>73</v>
      </c>
      <c r="E46" s="19" t="s">
        <v>74</v>
      </c>
      <c r="F46" s="19" t="s">
        <v>54</v>
      </c>
      <c r="G46" s="19" t="s">
        <v>75</v>
      </c>
      <c r="H46" s="21"/>
    </row>
    <row r="47" spans="1:8" ht="27" customHeight="1" x14ac:dyDescent="0.25">
      <c r="A47" s="16">
        <v>21</v>
      </c>
      <c r="B47" s="17" t="s">
        <v>98</v>
      </c>
      <c r="C47" s="17" t="s">
        <v>99</v>
      </c>
      <c r="D47" s="19" t="s">
        <v>73</v>
      </c>
      <c r="E47" s="19" t="s">
        <v>74</v>
      </c>
      <c r="F47" s="19" t="s">
        <v>54</v>
      </c>
      <c r="G47" s="19" t="s">
        <v>75</v>
      </c>
      <c r="H47" s="21"/>
    </row>
    <row r="48" spans="1:8" ht="27" customHeight="1" x14ac:dyDescent="0.25">
      <c r="A48" s="16">
        <v>22</v>
      </c>
      <c r="B48" s="17" t="s">
        <v>100</v>
      </c>
      <c r="C48" s="17" t="s">
        <v>101</v>
      </c>
      <c r="D48" s="19" t="s">
        <v>73</v>
      </c>
      <c r="E48" s="19" t="s">
        <v>74</v>
      </c>
      <c r="F48" s="19" t="s">
        <v>54</v>
      </c>
      <c r="G48" s="19" t="s">
        <v>102</v>
      </c>
      <c r="H48" s="21"/>
    </row>
    <row r="49" spans="1:8" ht="57" customHeight="1" x14ac:dyDescent="0.25">
      <c r="A49" s="16">
        <v>23</v>
      </c>
      <c r="B49" s="17" t="s">
        <v>103</v>
      </c>
      <c r="C49" s="17" t="s">
        <v>104</v>
      </c>
      <c r="D49" s="19" t="s">
        <v>68</v>
      </c>
      <c r="E49" s="19" t="s">
        <v>74</v>
      </c>
      <c r="F49" s="19" t="s">
        <v>54</v>
      </c>
      <c r="G49" s="20">
        <v>1</v>
      </c>
      <c r="H49" s="21"/>
    </row>
    <row r="50" spans="1:8" ht="38.25" x14ac:dyDescent="0.25">
      <c r="A50" s="16">
        <v>24</v>
      </c>
      <c r="B50" s="17" t="s">
        <v>105</v>
      </c>
      <c r="C50" s="17" t="s">
        <v>106</v>
      </c>
      <c r="D50" s="19" t="s">
        <v>68</v>
      </c>
      <c r="E50" s="20">
        <v>1</v>
      </c>
      <c r="F50" s="19" t="s">
        <v>54</v>
      </c>
      <c r="G50" s="20">
        <v>1</v>
      </c>
      <c r="H50" s="21"/>
    </row>
    <row r="51" spans="1:8" ht="21.75" customHeight="1" x14ac:dyDescent="0.25">
      <c r="A51" s="16">
        <v>25</v>
      </c>
      <c r="B51" s="17" t="s">
        <v>107</v>
      </c>
      <c r="C51" s="17" t="s">
        <v>108</v>
      </c>
      <c r="D51" s="19" t="s">
        <v>109</v>
      </c>
      <c r="E51" s="20">
        <v>1</v>
      </c>
      <c r="F51" s="19" t="s">
        <v>54</v>
      </c>
      <c r="G51" s="20">
        <v>1</v>
      </c>
      <c r="H51" s="21"/>
    </row>
    <row r="52" spans="1:8" ht="21.75" customHeight="1" x14ac:dyDescent="0.25">
      <c r="A52" s="16">
        <v>26</v>
      </c>
      <c r="B52" s="17" t="s">
        <v>110</v>
      </c>
      <c r="C52" s="17" t="s">
        <v>108</v>
      </c>
      <c r="D52" s="19" t="s">
        <v>68</v>
      </c>
      <c r="E52" s="20">
        <v>3</v>
      </c>
      <c r="F52" s="19" t="s">
        <v>54</v>
      </c>
      <c r="G52" s="20">
        <v>1</v>
      </c>
      <c r="H52" s="21"/>
    </row>
    <row r="53" spans="1:8" ht="21.75" customHeight="1" x14ac:dyDescent="0.25">
      <c r="A53" s="16">
        <v>27</v>
      </c>
      <c r="B53" s="17" t="s">
        <v>111</v>
      </c>
      <c r="C53" s="17" t="s">
        <v>112</v>
      </c>
      <c r="D53" s="19" t="s">
        <v>73</v>
      </c>
      <c r="E53" s="20">
        <v>2</v>
      </c>
      <c r="F53" s="19" t="s">
        <v>54</v>
      </c>
      <c r="G53" s="20">
        <v>2</v>
      </c>
      <c r="H53" s="21"/>
    </row>
    <row r="54" spans="1:8" ht="21.75" customHeight="1" x14ac:dyDescent="0.25">
      <c r="A54" s="16">
        <v>28</v>
      </c>
      <c r="B54" s="17" t="s">
        <v>113</v>
      </c>
      <c r="C54" s="17" t="s">
        <v>114</v>
      </c>
      <c r="D54" s="19" t="s">
        <v>73</v>
      </c>
      <c r="E54" s="20">
        <v>10</v>
      </c>
      <c r="F54" s="19" t="s">
        <v>54</v>
      </c>
      <c r="G54" s="20">
        <v>10</v>
      </c>
      <c r="H54" s="21"/>
    </row>
    <row r="55" spans="1:8" ht="26.25" customHeight="1" x14ac:dyDescent="0.25">
      <c r="A55" s="16">
        <v>29</v>
      </c>
      <c r="B55" s="17" t="s">
        <v>115</v>
      </c>
      <c r="C55" s="17" t="s">
        <v>116</v>
      </c>
      <c r="D55" s="19" t="s">
        <v>73</v>
      </c>
      <c r="E55" s="20">
        <v>10</v>
      </c>
      <c r="F55" s="19" t="s">
        <v>54</v>
      </c>
      <c r="G55" s="20">
        <v>10</v>
      </c>
      <c r="H55" s="21"/>
    </row>
    <row r="56" spans="1:8" ht="26.25" customHeight="1" x14ac:dyDescent="0.25">
      <c r="A56" s="16">
        <v>30</v>
      </c>
      <c r="B56" s="17" t="s">
        <v>117</v>
      </c>
      <c r="C56" s="17" t="s">
        <v>118</v>
      </c>
      <c r="D56" s="19" t="s">
        <v>73</v>
      </c>
      <c r="E56" s="20">
        <v>5</v>
      </c>
      <c r="F56" s="19" t="s">
        <v>54</v>
      </c>
      <c r="G56" s="20">
        <v>5</v>
      </c>
      <c r="H56" s="21"/>
    </row>
    <row r="57" spans="1:8" ht="26.25" customHeight="1" x14ac:dyDescent="0.25">
      <c r="A57" s="16">
        <v>31</v>
      </c>
      <c r="B57" s="17" t="s">
        <v>119</v>
      </c>
      <c r="C57" s="17" t="s">
        <v>120</v>
      </c>
      <c r="D57" s="19" t="s">
        <v>73</v>
      </c>
      <c r="E57" s="20">
        <v>1</v>
      </c>
      <c r="F57" s="19" t="s">
        <v>54</v>
      </c>
      <c r="G57" s="20">
        <v>1</v>
      </c>
      <c r="H57" s="21"/>
    </row>
    <row r="58" spans="1:8" ht="26.25" customHeight="1" x14ac:dyDescent="0.25">
      <c r="A58" s="16">
        <v>32</v>
      </c>
      <c r="B58" s="17" t="s">
        <v>121</v>
      </c>
      <c r="C58" s="17" t="s">
        <v>122</v>
      </c>
      <c r="D58" s="19" t="s">
        <v>73</v>
      </c>
      <c r="E58" s="20">
        <v>1</v>
      </c>
      <c r="F58" s="19" t="s">
        <v>54</v>
      </c>
      <c r="G58" s="20">
        <v>1</v>
      </c>
      <c r="H58" s="21"/>
    </row>
    <row r="59" spans="1:8" ht="25.5" customHeight="1" x14ac:dyDescent="0.25">
      <c r="A59" s="16">
        <v>33</v>
      </c>
      <c r="B59" s="17" t="s">
        <v>123</v>
      </c>
      <c r="C59" s="17" t="s">
        <v>124</v>
      </c>
      <c r="D59" s="19" t="s">
        <v>73</v>
      </c>
      <c r="E59" s="20">
        <v>25</v>
      </c>
      <c r="F59" s="19" t="s">
        <v>54</v>
      </c>
      <c r="G59" s="20">
        <v>25</v>
      </c>
      <c r="H59" s="21"/>
    </row>
    <row r="60" spans="1:8" ht="25.5" customHeight="1" x14ac:dyDescent="0.25">
      <c r="A60" s="16">
        <v>34</v>
      </c>
      <c r="B60" s="17" t="s">
        <v>125</v>
      </c>
      <c r="C60" s="17" t="s">
        <v>126</v>
      </c>
      <c r="D60" s="19" t="s">
        <v>73</v>
      </c>
      <c r="E60" s="20">
        <v>1</v>
      </c>
      <c r="F60" s="19" t="s">
        <v>54</v>
      </c>
      <c r="G60" s="20">
        <v>1</v>
      </c>
      <c r="H60" s="21"/>
    </row>
    <row r="61" spans="1:8" ht="25.5" customHeight="1" x14ac:dyDescent="0.25">
      <c r="A61" s="16">
        <v>35</v>
      </c>
      <c r="B61" s="17" t="s">
        <v>127</v>
      </c>
      <c r="C61" s="17" t="s">
        <v>128</v>
      </c>
      <c r="D61" s="19" t="s">
        <v>73</v>
      </c>
      <c r="E61" s="20">
        <v>1</v>
      </c>
      <c r="F61" s="19" t="s">
        <v>54</v>
      </c>
      <c r="G61" s="20">
        <v>1</v>
      </c>
      <c r="H61" s="21"/>
    </row>
    <row r="62" spans="1:8" ht="25.5" customHeight="1" x14ac:dyDescent="0.25">
      <c r="A62" s="16">
        <v>36</v>
      </c>
      <c r="B62" s="17" t="s">
        <v>129</v>
      </c>
      <c r="C62" s="17" t="s">
        <v>130</v>
      </c>
      <c r="D62" s="19" t="s">
        <v>73</v>
      </c>
      <c r="E62" s="20">
        <v>1</v>
      </c>
      <c r="F62" s="19" t="s">
        <v>54</v>
      </c>
      <c r="G62" s="20">
        <v>1</v>
      </c>
      <c r="H62" s="21"/>
    </row>
    <row r="63" spans="1:8" ht="25.5" customHeight="1" x14ac:dyDescent="0.25">
      <c r="A63" s="16">
        <v>37</v>
      </c>
      <c r="B63" s="17" t="s">
        <v>131</v>
      </c>
      <c r="C63" s="17" t="s">
        <v>132</v>
      </c>
      <c r="D63" s="19" t="s">
        <v>73</v>
      </c>
      <c r="E63" s="20">
        <v>1</v>
      </c>
      <c r="F63" s="19" t="s">
        <v>54</v>
      </c>
      <c r="G63" s="20">
        <v>1</v>
      </c>
      <c r="H63" s="21"/>
    </row>
    <row r="64" spans="1:8" ht="23.25" customHeight="1" x14ac:dyDescent="0.25">
      <c r="A64" s="16">
        <v>38</v>
      </c>
      <c r="B64" s="17" t="s">
        <v>133</v>
      </c>
      <c r="C64" s="17" t="s">
        <v>134</v>
      </c>
      <c r="D64" s="19" t="s">
        <v>73</v>
      </c>
      <c r="E64" s="20">
        <v>1</v>
      </c>
      <c r="F64" s="19" t="s">
        <v>54</v>
      </c>
      <c r="G64" s="20">
        <v>1</v>
      </c>
      <c r="H64" s="21"/>
    </row>
    <row r="65" spans="1:8" ht="23.25" customHeight="1" x14ac:dyDescent="0.25">
      <c r="A65" s="16">
        <v>39</v>
      </c>
      <c r="B65" s="17" t="s">
        <v>135</v>
      </c>
      <c r="C65" s="17" t="s">
        <v>136</v>
      </c>
      <c r="D65" s="19" t="s">
        <v>73</v>
      </c>
      <c r="E65" s="20">
        <v>1</v>
      </c>
      <c r="F65" s="19" t="s">
        <v>54</v>
      </c>
      <c r="G65" s="20">
        <v>1</v>
      </c>
      <c r="H65" s="21"/>
    </row>
    <row r="66" spans="1:8" ht="23.25" customHeight="1" x14ac:dyDescent="0.25">
      <c r="A66" s="16">
        <v>40</v>
      </c>
      <c r="B66" s="17" t="s">
        <v>137</v>
      </c>
      <c r="C66" s="17" t="s">
        <v>138</v>
      </c>
      <c r="D66" s="19" t="s">
        <v>73</v>
      </c>
      <c r="E66" s="20">
        <v>2</v>
      </c>
      <c r="F66" s="19" t="s">
        <v>54</v>
      </c>
      <c r="G66" s="20">
        <v>2</v>
      </c>
      <c r="H66" s="21"/>
    </row>
    <row r="67" spans="1:8" ht="23.25" customHeight="1" x14ac:dyDescent="0.25">
      <c r="A67" s="16">
        <v>41</v>
      </c>
      <c r="B67" s="17" t="s">
        <v>139</v>
      </c>
      <c r="C67" s="17" t="s">
        <v>140</v>
      </c>
      <c r="D67" s="19" t="s">
        <v>73</v>
      </c>
      <c r="E67" s="20">
        <v>1</v>
      </c>
      <c r="F67" s="19" t="s">
        <v>54</v>
      </c>
      <c r="G67" s="20">
        <v>1</v>
      </c>
      <c r="H67" s="21"/>
    </row>
    <row r="68" spans="1:8" ht="23.25" customHeight="1" x14ac:dyDescent="0.25">
      <c r="A68" s="16">
        <v>42</v>
      </c>
      <c r="B68" s="17" t="s">
        <v>141</v>
      </c>
      <c r="C68" s="17" t="s">
        <v>142</v>
      </c>
      <c r="D68" s="19" t="s">
        <v>73</v>
      </c>
      <c r="E68" s="20">
        <v>2</v>
      </c>
      <c r="F68" s="19" t="s">
        <v>54</v>
      </c>
      <c r="G68" s="20">
        <v>2</v>
      </c>
      <c r="H68" s="21"/>
    </row>
    <row r="69" spans="1:8" ht="23.25" customHeight="1" x14ac:dyDescent="0.25">
      <c r="A69" s="16">
        <v>43</v>
      </c>
      <c r="B69" s="17" t="s">
        <v>143</v>
      </c>
      <c r="C69" s="17" t="s">
        <v>144</v>
      </c>
      <c r="D69" s="19" t="s">
        <v>73</v>
      </c>
      <c r="E69" s="20">
        <v>1</v>
      </c>
      <c r="F69" s="19" t="s">
        <v>54</v>
      </c>
      <c r="G69" s="20">
        <v>1</v>
      </c>
      <c r="H69" s="21"/>
    </row>
    <row r="70" spans="1:8" ht="24.95" customHeight="1" x14ac:dyDescent="0.25">
      <c r="A70" s="124" t="s">
        <v>145</v>
      </c>
      <c r="B70" s="125"/>
      <c r="C70" s="125"/>
      <c r="D70" s="125"/>
      <c r="E70" s="125"/>
      <c r="F70" s="125"/>
      <c r="G70" s="125"/>
      <c r="H70" s="125"/>
    </row>
    <row r="71" spans="1:8" s="11" customFormat="1" ht="15.95" customHeight="1" x14ac:dyDescent="0.25">
      <c r="A71" s="126" t="s">
        <v>34</v>
      </c>
      <c r="B71" s="127"/>
      <c r="C71" s="127"/>
      <c r="D71" s="127"/>
      <c r="E71" s="127"/>
      <c r="F71" s="127"/>
      <c r="G71" s="127"/>
      <c r="H71" s="128"/>
    </row>
    <row r="72" spans="1:8" s="11" customFormat="1" ht="15.95" customHeight="1" x14ac:dyDescent="0.25">
      <c r="A72" s="129" t="s">
        <v>146</v>
      </c>
      <c r="B72" s="130"/>
      <c r="C72" s="130"/>
      <c r="D72" s="130"/>
      <c r="E72" s="130"/>
      <c r="F72" s="130"/>
      <c r="G72" s="130"/>
      <c r="H72" s="131"/>
    </row>
    <row r="73" spans="1:8" s="11" customFormat="1" ht="15.95" customHeight="1" x14ac:dyDescent="0.25">
      <c r="A73" s="129" t="s">
        <v>147</v>
      </c>
      <c r="B73" s="130"/>
      <c r="C73" s="130"/>
      <c r="D73" s="130"/>
      <c r="E73" s="130"/>
      <c r="F73" s="130"/>
      <c r="G73" s="130"/>
      <c r="H73" s="131"/>
    </row>
    <row r="74" spans="1:8" s="11" customFormat="1" ht="15.95" customHeight="1" x14ac:dyDescent="0.25">
      <c r="A74" s="129" t="s">
        <v>148</v>
      </c>
      <c r="B74" s="130"/>
      <c r="C74" s="130"/>
      <c r="D74" s="130"/>
      <c r="E74" s="130"/>
      <c r="F74" s="130"/>
      <c r="G74" s="130"/>
      <c r="H74" s="131"/>
    </row>
    <row r="75" spans="1:8" s="11" customFormat="1" ht="15.95" customHeight="1" x14ac:dyDescent="0.25">
      <c r="A75" s="129" t="s">
        <v>149</v>
      </c>
      <c r="B75" s="130"/>
      <c r="C75" s="130"/>
      <c r="D75" s="130"/>
      <c r="E75" s="130"/>
      <c r="F75" s="130"/>
      <c r="G75" s="130"/>
      <c r="H75" s="131"/>
    </row>
    <row r="76" spans="1:8" s="11" customFormat="1" ht="15.95" customHeight="1" x14ac:dyDescent="0.25">
      <c r="A76" s="129" t="s">
        <v>39</v>
      </c>
      <c r="B76" s="130"/>
      <c r="C76" s="130"/>
      <c r="D76" s="130"/>
      <c r="E76" s="130"/>
      <c r="F76" s="130"/>
      <c r="G76" s="130"/>
      <c r="H76" s="131"/>
    </row>
    <row r="77" spans="1:8" s="11" customFormat="1" ht="15.95" customHeight="1" x14ac:dyDescent="0.25">
      <c r="A77" s="129" t="s">
        <v>150</v>
      </c>
      <c r="B77" s="130"/>
      <c r="C77" s="130"/>
      <c r="D77" s="130"/>
      <c r="E77" s="130"/>
      <c r="F77" s="130"/>
      <c r="G77" s="130"/>
      <c r="H77" s="131"/>
    </row>
    <row r="78" spans="1:8" s="11" customFormat="1" ht="15.95" customHeight="1" x14ac:dyDescent="0.25">
      <c r="A78" s="129" t="s">
        <v>41</v>
      </c>
      <c r="B78" s="132"/>
      <c r="C78" s="132"/>
      <c r="D78" s="132"/>
      <c r="E78" s="132"/>
      <c r="F78" s="132"/>
      <c r="G78" s="132"/>
      <c r="H78" s="133"/>
    </row>
    <row r="79" spans="1:8" s="11" customFormat="1" ht="15.95" customHeight="1" x14ac:dyDescent="0.25">
      <c r="A79" s="134" t="s">
        <v>42</v>
      </c>
      <c r="B79" s="135"/>
      <c r="C79" s="135"/>
      <c r="D79" s="135"/>
      <c r="E79" s="135"/>
      <c r="F79" s="135"/>
      <c r="G79" s="135"/>
      <c r="H79" s="136"/>
    </row>
    <row r="80" spans="1:8" s="23" customFormat="1" ht="64.5" customHeight="1" x14ac:dyDescent="0.25">
      <c r="A80" s="13" t="s">
        <v>43</v>
      </c>
      <c r="B80" s="15" t="s">
        <v>44</v>
      </c>
      <c r="C80" s="14" t="s">
        <v>45</v>
      </c>
      <c r="D80" s="15" t="s">
        <v>46</v>
      </c>
      <c r="E80" s="14" t="s">
        <v>47</v>
      </c>
      <c r="F80" s="14" t="s">
        <v>48</v>
      </c>
      <c r="G80" s="14" t="s">
        <v>49</v>
      </c>
      <c r="H80" s="15" t="s">
        <v>50</v>
      </c>
    </row>
    <row r="81" spans="1:8" s="23" customFormat="1" ht="21" customHeight="1" x14ac:dyDescent="0.25">
      <c r="A81" s="13">
        <v>1</v>
      </c>
      <c r="B81" s="24" t="s">
        <v>151</v>
      </c>
      <c r="C81" s="24" t="s">
        <v>152</v>
      </c>
      <c r="D81" s="25" t="s">
        <v>61</v>
      </c>
      <c r="E81" s="26">
        <v>1</v>
      </c>
      <c r="F81" s="25" t="s">
        <v>153</v>
      </c>
      <c r="G81" s="26">
        <v>1</v>
      </c>
      <c r="H81" s="27"/>
    </row>
    <row r="82" spans="1:8" s="23" customFormat="1" ht="21" customHeight="1" x14ac:dyDescent="0.25">
      <c r="A82" s="13">
        <v>2</v>
      </c>
      <c r="B82" s="24" t="s">
        <v>154</v>
      </c>
      <c r="C82" s="24" t="s">
        <v>152</v>
      </c>
      <c r="D82" s="25" t="s">
        <v>61</v>
      </c>
      <c r="E82" s="26">
        <v>1</v>
      </c>
      <c r="F82" s="25" t="s">
        <v>155</v>
      </c>
      <c r="G82" s="26">
        <v>3</v>
      </c>
      <c r="H82" s="27"/>
    </row>
    <row r="83" spans="1:8" s="23" customFormat="1" ht="21" customHeight="1" x14ac:dyDescent="0.25">
      <c r="A83" s="13">
        <v>3</v>
      </c>
      <c r="B83" s="24" t="s">
        <v>156</v>
      </c>
      <c r="C83" s="24" t="s">
        <v>152</v>
      </c>
      <c r="D83" s="25" t="s">
        <v>61</v>
      </c>
      <c r="E83" s="26">
        <v>1</v>
      </c>
      <c r="F83" s="25" t="s">
        <v>153</v>
      </c>
      <c r="G83" s="26">
        <v>5</v>
      </c>
      <c r="H83" s="27"/>
    </row>
    <row r="84" spans="1:8" s="23" customFormat="1" ht="21" customHeight="1" x14ac:dyDescent="0.25">
      <c r="A84" s="13">
        <v>4</v>
      </c>
      <c r="B84" s="24" t="s">
        <v>157</v>
      </c>
      <c r="C84" s="24" t="s">
        <v>152</v>
      </c>
      <c r="D84" s="25" t="s">
        <v>158</v>
      </c>
      <c r="E84" s="26">
        <v>2</v>
      </c>
      <c r="F84" s="25" t="s">
        <v>159</v>
      </c>
      <c r="G84" s="26">
        <v>2</v>
      </c>
      <c r="H84" s="27"/>
    </row>
    <row r="85" spans="1:8" s="23" customFormat="1" ht="21" customHeight="1" x14ac:dyDescent="0.25">
      <c r="A85" s="13">
        <v>5</v>
      </c>
      <c r="B85" s="24" t="s">
        <v>160</v>
      </c>
      <c r="C85" s="24" t="s">
        <v>152</v>
      </c>
      <c r="D85" s="25" t="s">
        <v>109</v>
      </c>
      <c r="E85" s="26">
        <v>1</v>
      </c>
      <c r="F85" s="25" t="s">
        <v>54</v>
      </c>
      <c r="G85" s="26">
        <v>1</v>
      </c>
      <c r="H85" s="27"/>
    </row>
    <row r="86" spans="1:8" ht="24.95" customHeight="1" x14ac:dyDescent="0.25">
      <c r="A86" s="124" t="s">
        <v>161</v>
      </c>
      <c r="B86" s="125"/>
      <c r="C86" s="125"/>
      <c r="D86" s="125"/>
      <c r="E86" s="125"/>
      <c r="F86" s="125"/>
      <c r="G86" s="125"/>
      <c r="H86" s="125"/>
    </row>
    <row r="87" spans="1:8" s="11" customFormat="1" ht="15.95" customHeight="1" x14ac:dyDescent="0.25">
      <c r="A87" s="126" t="s">
        <v>34</v>
      </c>
      <c r="B87" s="127"/>
      <c r="C87" s="127"/>
      <c r="D87" s="127"/>
      <c r="E87" s="127"/>
      <c r="F87" s="127"/>
      <c r="G87" s="127"/>
      <c r="H87" s="128"/>
    </row>
    <row r="88" spans="1:8" s="11" customFormat="1" ht="15.95" customHeight="1" x14ac:dyDescent="0.25">
      <c r="A88" s="118" t="s">
        <v>162</v>
      </c>
      <c r="B88" s="119"/>
      <c r="C88" s="119"/>
      <c r="D88" s="119"/>
      <c r="E88" s="119"/>
      <c r="F88" s="119"/>
      <c r="G88" s="119"/>
      <c r="H88" s="120"/>
    </row>
    <row r="89" spans="1:8" s="11" customFormat="1" ht="15.95" customHeight="1" x14ac:dyDescent="0.25">
      <c r="A89" s="118" t="s">
        <v>163</v>
      </c>
      <c r="B89" s="137"/>
      <c r="C89" s="137"/>
      <c r="D89" s="137"/>
      <c r="E89" s="137"/>
      <c r="F89" s="137"/>
      <c r="G89" s="137"/>
      <c r="H89" s="138"/>
    </row>
    <row r="90" spans="1:8" s="11" customFormat="1" ht="15.95" customHeight="1" x14ac:dyDescent="0.25">
      <c r="A90" s="118" t="s">
        <v>148</v>
      </c>
      <c r="B90" s="119"/>
      <c r="C90" s="119"/>
      <c r="D90" s="119"/>
      <c r="E90" s="119"/>
      <c r="F90" s="119"/>
      <c r="G90" s="119"/>
      <c r="H90" s="120"/>
    </row>
    <row r="91" spans="1:8" s="11" customFormat="1" ht="15.95" customHeight="1" x14ac:dyDescent="0.25">
      <c r="A91" s="118" t="s">
        <v>149</v>
      </c>
      <c r="B91" s="119"/>
      <c r="C91" s="119"/>
      <c r="D91" s="119"/>
      <c r="E91" s="119"/>
      <c r="F91" s="119"/>
      <c r="G91" s="119"/>
      <c r="H91" s="120"/>
    </row>
    <row r="92" spans="1:8" s="11" customFormat="1" ht="15.95" customHeight="1" x14ac:dyDescent="0.25">
      <c r="A92" s="118" t="s">
        <v>39</v>
      </c>
      <c r="B92" s="137"/>
      <c r="C92" s="137"/>
      <c r="D92" s="137"/>
      <c r="E92" s="137"/>
      <c r="F92" s="137"/>
      <c r="G92" s="137"/>
      <c r="H92" s="138"/>
    </row>
    <row r="93" spans="1:8" s="11" customFormat="1" ht="15.95" customHeight="1" x14ac:dyDescent="0.25">
      <c r="A93" s="118" t="s">
        <v>150</v>
      </c>
      <c r="B93" s="137"/>
      <c r="C93" s="137"/>
      <c r="D93" s="137"/>
      <c r="E93" s="137"/>
      <c r="F93" s="137"/>
      <c r="G93" s="137"/>
      <c r="H93" s="138"/>
    </row>
    <row r="94" spans="1:8" s="11" customFormat="1" ht="15.95" customHeight="1" x14ac:dyDescent="0.25">
      <c r="A94" s="118" t="s">
        <v>41</v>
      </c>
      <c r="B94" s="137"/>
      <c r="C94" s="137"/>
      <c r="D94" s="137"/>
      <c r="E94" s="137"/>
      <c r="F94" s="137"/>
      <c r="G94" s="137"/>
      <c r="H94" s="138"/>
    </row>
    <row r="95" spans="1:8" s="11" customFormat="1" ht="15.95" customHeight="1" x14ac:dyDescent="0.25">
      <c r="A95" s="121" t="s">
        <v>42</v>
      </c>
      <c r="B95" s="139"/>
      <c r="C95" s="139"/>
      <c r="D95" s="139"/>
      <c r="E95" s="139"/>
      <c r="F95" s="139"/>
      <c r="G95" s="139"/>
      <c r="H95" s="140"/>
    </row>
    <row r="96" spans="1:8" s="23" customFormat="1" ht="65.099999999999994" customHeight="1" x14ac:dyDescent="0.25">
      <c r="A96" s="13" t="s">
        <v>43</v>
      </c>
      <c r="B96" s="15" t="s">
        <v>44</v>
      </c>
      <c r="C96" s="14" t="s">
        <v>45</v>
      </c>
      <c r="D96" s="14" t="s">
        <v>46</v>
      </c>
      <c r="E96" s="14" t="s">
        <v>47</v>
      </c>
      <c r="F96" s="14" t="s">
        <v>48</v>
      </c>
      <c r="G96" s="14" t="s">
        <v>49</v>
      </c>
      <c r="H96" s="15" t="s">
        <v>50</v>
      </c>
    </row>
    <row r="97" spans="1:8" s="28" customFormat="1" ht="153" x14ac:dyDescent="0.25">
      <c r="A97" s="29">
        <v>1</v>
      </c>
      <c r="B97" s="18" t="s">
        <v>164</v>
      </c>
      <c r="C97" s="18" t="s">
        <v>165</v>
      </c>
      <c r="D97" s="19" t="s">
        <v>166</v>
      </c>
      <c r="E97" s="20">
        <v>1</v>
      </c>
      <c r="F97" s="19" t="s">
        <v>54</v>
      </c>
      <c r="G97" s="20">
        <f>E97</f>
        <v>1</v>
      </c>
      <c r="H97" s="30"/>
    </row>
    <row r="98" spans="1:8" s="28" customFormat="1" ht="102" x14ac:dyDescent="0.25">
      <c r="A98" s="29">
        <v>2</v>
      </c>
      <c r="B98" s="18" t="s">
        <v>167</v>
      </c>
      <c r="C98" s="18" t="s">
        <v>168</v>
      </c>
      <c r="D98" s="19" t="s">
        <v>166</v>
      </c>
      <c r="E98" s="20">
        <v>1</v>
      </c>
      <c r="F98" s="19" t="s">
        <v>54</v>
      </c>
      <c r="G98" s="20">
        <v>1</v>
      </c>
      <c r="H98" s="30"/>
    </row>
    <row r="99" spans="1:8" s="28" customFormat="1" ht="38.25" x14ac:dyDescent="0.25">
      <c r="A99" s="29">
        <v>3</v>
      </c>
      <c r="B99" s="18" t="s">
        <v>169</v>
      </c>
      <c r="C99" s="18" t="s">
        <v>170</v>
      </c>
      <c r="D99" s="19" t="s">
        <v>166</v>
      </c>
      <c r="E99" s="20">
        <v>1</v>
      </c>
      <c r="F99" s="19" t="s">
        <v>54</v>
      </c>
      <c r="G99" s="20">
        <v>1</v>
      </c>
      <c r="H99" s="30"/>
    </row>
    <row r="100" spans="1:8" s="28" customFormat="1" ht="76.5" x14ac:dyDescent="0.25">
      <c r="A100" s="29">
        <v>4</v>
      </c>
      <c r="B100" s="18" t="s">
        <v>57</v>
      </c>
      <c r="C100" s="18" t="s">
        <v>171</v>
      </c>
      <c r="D100" s="19" t="s">
        <v>166</v>
      </c>
      <c r="E100" s="20">
        <v>1</v>
      </c>
      <c r="F100" s="19" t="s">
        <v>54</v>
      </c>
      <c r="G100" s="20">
        <v>1</v>
      </c>
      <c r="H100" s="30"/>
    </row>
    <row r="101" spans="1:8" s="28" customFormat="1" ht="114.75" x14ac:dyDescent="0.25">
      <c r="A101" s="29">
        <v>5</v>
      </c>
      <c r="B101" s="17" t="s">
        <v>172</v>
      </c>
      <c r="C101" s="18" t="s">
        <v>173</v>
      </c>
      <c r="D101" s="19" t="s">
        <v>166</v>
      </c>
      <c r="E101" s="20">
        <v>1</v>
      </c>
      <c r="F101" s="19" t="s">
        <v>54</v>
      </c>
      <c r="G101" s="20">
        <v>1</v>
      </c>
      <c r="H101" s="30"/>
    </row>
    <row r="102" spans="1:8" s="28" customFormat="1" ht="18.75" customHeight="1" x14ac:dyDescent="0.25">
      <c r="A102" s="29">
        <v>6</v>
      </c>
      <c r="B102" s="18" t="s">
        <v>174</v>
      </c>
      <c r="C102" s="18" t="s">
        <v>175</v>
      </c>
      <c r="D102" s="19" t="s">
        <v>176</v>
      </c>
      <c r="E102" s="20">
        <v>1</v>
      </c>
      <c r="F102" s="19" t="s">
        <v>54</v>
      </c>
      <c r="G102" s="20">
        <f>E102</f>
        <v>1</v>
      </c>
      <c r="H102" s="30"/>
    </row>
    <row r="103" spans="1:8" s="28" customFormat="1" ht="45.75" customHeight="1" x14ac:dyDescent="0.25">
      <c r="A103" s="29">
        <v>7</v>
      </c>
      <c r="B103" s="18" t="s">
        <v>59</v>
      </c>
      <c r="C103" s="18" t="s">
        <v>177</v>
      </c>
      <c r="D103" s="19" t="s">
        <v>61</v>
      </c>
      <c r="E103" s="20">
        <v>1</v>
      </c>
      <c r="F103" s="19" t="s">
        <v>54</v>
      </c>
      <c r="G103" s="20">
        <v>8</v>
      </c>
      <c r="H103" s="30"/>
    </row>
    <row r="104" spans="1:8" s="28" customFormat="1" ht="18.75" customHeight="1" x14ac:dyDescent="0.25">
      <c r="A104" s="29">
        <v>8</v>
      </c>
      <c r="B104" s="18" t="s">
        <v>156</v>
      </c>
      <c r="C104" s="18" t="s">
        <v>152</v>
      </c>
      <c r="D104" s="19" t="s">
        <v>61</v>
      </c>
      <c r="E104" s="20">
        <v>1</v>
      </c>
      <c r="F104" s="19" t="s">
        <v>54</v>
      </c>
      <c r="G104" s="20">
        <v>11</v>
      </c>
      <c r="H104" s="30"/>
    </row>
    <row r="105" spans="1:8" s="28" customFormat="1" ht="18.75" customHeight="1" x14ac:dyDescent="0.25">
      <c r="A105" s="29">
        <v>9</v>
      </c>
      <c r="B105" s="17" t="s">
        <v>151</v>
      </c>
      <c r="C105" s="17" t="s">
        <v>152</v>
      </c>
      <c r="D105" s="19" t="s">
        <v>61</v>
      </c>
      <c r="E105" s="20">
        <v>1</v>
      </c>
      <c r="F105" s="19" t="s">
        <v>54</v>
      </c>
      <c r="G105" s="20">
        <v>1</v>
      </c>
      <c r="H105" s="30"/>
    </row>
    <row r="106" spans="1:8" s="28" customFormat="1" ht="18.75" customHeight="1" x14ac:dyDescent="0.25">
      <c r="A106" s="29">
        <v>10</v>
      </c>
      <c r="B106" s="17" t="s">
        <v>160</v>
      </c>
      <c r="C106" s="17" t="s">
        <v>152</v>
      </c>
      <c r="D106" s="19" t="s">
        <v>109</v>
      </c>
      <c r="E106" s="20">
        <v>1</v>
      </c>
      <c r="F106" s="19" t="s">
        <v>54</v>
      </c>
      <c r="G106" s="20">
        <v>1</v>
      </c>
      <c r="H106" s="30"/>
    </row>
    <row r="107" spans="1:8" s="28" customFormat="1" ht="18.75" customHeight="1" x14ac:dyDescent="0.25">
      <c r="A107" s="29">
        <v>11</v>
      </c>
      <c r="B107" s="17" t="s">
        <v>178</v>
      </c>
      <c r="C107" s="17" t="s">
        <v>152</v>
      </c>
      <c r="D107" s="19" t="s">
        <v>109</v>
      </c>
      <c r="E107" s="20">
        <v>1</v>
      </c>
      <c r="F107" s="19" t="s">
        <v>54</v>
      </c>
      <c r="G107" s="20">
        <v>1</v>
      </c>
      <c r="H107" s="30"/>
    </row>
    <row r="108" spans="1:8" s="28" customFormat="1" ht="18.75" customHeight="1" x14ac:dyDescent="0.25">
      <c r="A108" s="29">
        <v>12</v>
      </c>
      <c r="B108" s="17" t="s">
        <v>57</v>
      </c>
      <c r="C108" s="17" t="s">
        <v>152</v>
      </c>
      <c r="D108" s="19" t="s">
        <v>109</v>
      </c>
      <c r="E108" s="20">
        <v>1</v>
      </c>
      <c r="F108" s="19" t="s">
        <v>54</v>
      </c>
      <c r="G108" s="20">
        <v>1</v>
      </c>
      <c r="H108" s="30"/>
    </row>
    <row r="109" spans="1:8" s="28" customFormat="1" ht="18.75" customHeight="1" x14ac:dyDescent="0.25">
      <c r="A109" s="29">
        <v>13</v>
      </c>
      <c r="B109" s="17" t="s">
        <v>179</v>
      </c>
      <c r="C109" s="17" t="s">
        <v>152</v>
      </c>
      <c r="D109" s="19" t="s">
        <v>180</v>
      </c>
      <c r="E109" s="20">
        <v>1</v>
      </c>
      <c r="F109" s="19" t="s">
        <v>54</v>
      </c>
      <c r="G109" s="20">
        <v>2</v>
      </c>
      <c r="H109" s="30"/>
    </row>
    <row r="110" spans="1:8" s="28" customFormat="1" ht="129" customHeight="1" x14ac:dyDescent="0.25">
      <c r="A110" s="29">
        <v>14</v>
      </c>
      <c r="B110" s="17" t="s">
        <v>181</v>
      </c>
      <c r="C110" s="18" t="s">
        <v>182</v>
      </c>
      <c r="D110" s="19" t="s">
        <v>183</v>
      </c>
      <c r="E110" s="20">
        <v>1</v>
      </c>
      <c r="F110" s="19" t="s">
        <v>54</v>
      </c>
      <c r="G110" s="20">
        <v>1</v>
      </c>
      <c r="H110" s="30"/>
    </row>
    <row r="111" spans="1:8" s="28" customFormat="1" ht="113.25" customHeight="1" x14ac:dyDescent="0.25">
      <c r="A111" s="29">
        <v>15</v>
      </c>
      <c r="B111" s="17" t="s">
        <v>184</v>
      </c>
      <c r="C111" s="18" t="s">
        <v>185</v>
      </c>
      <c r="D111" s="19" t="s">
        <v>183</v>
      </c>
      <c r="E111" s="20">
        <v>1</v>
      </c>
      <c r="F111" s="19" t="s">
        <v>54</v>
      </c>
      <c r="G111" s="20">
        <v>1</v>
      </c>
      <c r="H111" s="30"/>
    </row>
    <row r="112" spans="1:8" s="28" customFormat="1" ht="127.5" x14ac:dyDescent="0.25">
      <c r="A112" s="29">
        <v>16</v>
      </c>
      <c r="B112" s="17" t="s">
        <v>186</v>
      </c>
      <c r="C112" s="18" t="s">
        <v>379</v>
      </c>
      <c r="D112" s="19" t="s">
        <v>183</v>
      </c>
      <c r="E112" s="20">
        <v>1</v>
      </c>
      <c r="F112" s="19" t="s">
        <v>54</v>
      </c>
      <c r="G112" s="20">
        <v>1</v>
      </c>
      <c r="H112" s="30"/>
    </row>
    <row r="113" spans="1:8" s="28" customFormat="1" ht="114" customHeight="1" x14ac:dyDescent="0.25">
      <c r="A113" s="29">
        <v>17</v>
      </c>
      <c r="B113" s="17" t="s">
        <v>187</v>
      </c>
      <c r="C113" s="18" t="s">
        <v>188</v>
      </c>
      <c r="D113" s="19" t="s">
        <v>183</v>
      </c>
      <c r="E113" s="20">
        <v>1</v>
      </c>
      <c r="F113" s="19" t="s">
        <v>54</v>
      </c>
      <c r="G113" s="20">
        <v>1</v>
      </c>
      <c r="H113" s="30"/>
    </row>
    <row r="114" spans="1:8" s="28" customFormat="1" ht="153" x14ac:dyDescent="0.25">
      <c r="A114" s="29">
        <v>18</v>
      </c>
      <c r="B114" s="17" t="s">
        <v>189</v>
      </c>
      <c r="C114" s="18" t="s">
        <v>190</v>
      </c>
      <c r="D114" s="19" t="s">
        <v>183</v>
      </c>
      <c r="E114" s="20">
        <v>1</v>
      </c>
      <c r="F114" s="19" t="s">
        <v>54</v>
      </c>
      <c r="G114" s="20">
        <v>1</v>
      </c>
      <c r="H114" s="30"/>
    </row>
    <row r="115" spans="1:8" s="28" customFormat="1" ht="22.5" customHeight="1" x14ac:dyDescent="0.25">
      <c r="A115" s="29">
        <v>19</v>
      </c>
      <c r="B115" s="17" t="s">
        <v>191</v>
      </c>
      <c r="C115" s="17" t="s">
        <v>192</v>
      </c>
      <c r="D115" s="19" t="s">
        <v>183</v>
      </c>
      <c r="E115" s="20">
        <v>1</v>
      </c>
      <c r="F115" s="19" t="s">
        <v>54</v>
      </c>
      <c r="G115" s="20">
        <v>1</v>
      </c>
      <c r="H115" s="30"/>
    </row>
    <row r="116" spans="1:8" s="28" customFormat="1" ht="34.5" customHeight="1" x14ac:dyDescent="0.25">
      <c r="A116" s="29">
        <v>20</v>
      </c>
      <c r="B116" s="17" t="s">
        <v>193</v>
      </c>
      <c r="C116" s="17" t="s">
        <v>194</v>
      </c>
      <c r="D116" s="19" t="s">
        <v>183</v>
      </c>
      <c r="E116" s="20">
        <v>1</v>
      </c>
      <c r="F116" s="19" t="s">
        <v>54</v>
      </c>
      <c r="G116" s="20">
        <v>1</v>
      </c>
      <c r="H116" s="30"/>
    </row>
    <row r="117" spans="1:8" s="28" customFormat="1" ht="35.25" customHeight="1" x14ac:dyDescent="0.25">
      <c r="A117" s="29">
        <v>21</v>
      </c>
      <c r="B117" s="17" t="s">
        <v>195</v>
      </c>
      <c r="C117" s="17" t="s">
        <v>196</v>
      </c>
      <c r="D117" s="19" t="s">
        <v>183</v>
      </c>
      <c r="E117" s="20">
        <v>1</v>
      </c>
      <c r="F117" s="19" t="s">
        <v>54</v>
      </c>
      <c r="G117" s="20">
        <v>1</v>
      </c>
      <c r="H117" s="30"/>
    </row>
    <row r="118" spans="1:8" s="28" customFormat="1" ht="30" customHeight="1" x14ac:dyDescent="0.25">
      <c r="A118" s="29">
        <v>22</v>
      </c>
      <c r="B118" s="17" t="s">
        <v>195</v>
      </c>
      <c r="C118" s="17" t="s">
        <v>197</v>
      </c>
      <c r="D118" s="19" t="s">
        <v>183</v>
      </c>
      <c r="E118" s="20">
        <v>1</v>
      </c>
      <c r="F118" s="19" t="s">
        <v>54</v>
      </c>
      <c r="G118" s="20">
        <v>1</v>
      </c>
      <c r="H118" s="30"/>
    </row>
    <row r="119" spans="1:8" s="28" customFormat="1" ht="31.5" customHeight="1" x14ac:dyDescent="0.25">
      <c r="A119" s="29">
        <v>23</v>
      </c>
      <c r="B119" s="17" t="s">
        <v>198</v>
      </c>
      <c r="C119" s="17" t="s">
        <v>199</v>
      </c>
      <c r="D119" s="19" t="s">
        <v>183</v>
      </c>
      <c r="E119" s="20">
        <v>1</v>
      </c>
      <c r="F119" s="19" t="s">
        <v>54</v>
      </c>
      <c r="G119" s="20">
        <v>1</v>
      </c>
      <c r="H119" s="30"/>
    </row>
    <row r="120" spans="1:8" s="28" customFormat="1" ht="19.5" customHeight="1" x14ac:dyDescent="0.25">
      <c r="A120" s="29">
        <v>24</v>
      </c>
      <c r="B120" s="17" t="s">
        <v>200</v>
      </c>
      <c r="C120" s="17" t="s">
        <v>201</v>
      </c>
      <c r="D120" s="19" t="s">
        <v>183</v>
      </c>
      <c r="E120" s="20">
        <v>1</v>
      </c>
      <c r="F120" s="19" t="s">
        <v>54</v>
      </c>
      <c r="G120" s="20">
        <v>1</v>
      </c>
      <c r="H120" s="30"/>
    </row>
    <row r="121" spans="1:8" s="28" customFormat="1" ht="19.5" customHeight="1" x14ac:dyDescent="0.25">
      <c r="A121" s="29">
        <v>25</v>
      </c>
      <c r="B121" s="17" t="s">
        <v>202</v>
      </c>
      <c r="C121" s="31" t="s">
        <v>203</v>
      </c>
      <c r="D121" s="19" t="s">
        <v>183</v>
      </c>
      <c r="E121" s="20">
        <v>1</v>
      </c>
      <c r="F121" s="19" t="s">
        <v>54</v>
      </c>
      <c r="G121" s="20">
        <v>1</v>
      </c>
      <c r="H121" s="30"/>
    </row>
    <row r="122" spans="1:8" s="28" customFormat="1" ht="140.25" x14ac:dyDescent="0.25">
      <c r="A122" s="29">
        <v>26</v>
      </c>
      <c r="B122" s="32" t="s">
        <v>204</v>
      </c>
      <c r="C122" s="33" t="s">
        <v>205</v>
      </c>
      <c r="D122" s="34" t="s">
        <v>183</v>
      </c>
      <c r="E122" s="20">
        <v>1</v>
      </c>
      <c r="F122" s="19" t="s">
        <v>54</v>
      </c>
      <c r="G122" s="20">
        <v>1</v>
      </c>
      <c r="H122" s="30"/>
    </row>
    <row r="123" spans="1:8" s="28" customFormat="1" ht="102" x14ac:dyDescent="0.25">
      <c r="A123" s="29">
        <v>27</v>
      </c>
      <c r="B123" s="17" t="s">
        <v>206</v>
      </c>
      <c r="C123" s="35" t="s">
        <v>207</v>
      </c>
      <c r="D123" s="19" t="s">
        <v>166</v>
      </c>
      <c r="E123" s="20">
        <v>1</v>
      </c>
      <c r="F123" s="19" t="s">
        <v>54</v>
      </c>
      <c r="G123" s="20">
        <v>1</v>
      </c>
      <c r="H123" s="30"/>
    </row>
    <row r="124" spans="1:8" s="28" customFormat="1" ht="127.5" x14ac:dyDescent="0.25">
      <c r="A124" s="29">
        <v>28</v>
      </c>
      <c r="B124" s="17" t="s">
        <v>208</v>
      </c>
      <c r="C124" s="18" t="s">
        <v>209</v>
      </c>
      <c r="D124" s="19" t="s">
        <v>166</v>
      </c>
      <c r="E124" s="20">
        <v>1</v>
      </c>
      <c r="F124" s="19" t="s">
        <v>54</v>
      </c>
      <c r="G124" s="20">
        <v>1</v>
      </c>
      <c r="H124" s="30"/>
    </row>
    <row r="125" spans="1:8" s="28" customFormat="1" ht="102" x14ac:dyDescent="0.25">
      <c r="A125" s="29">
        <v>29</v>
      </c>
      <c r="B125" s="17" t="s">
        <v>210</v>
      </c>
      <c r="C125" s="18" t="s">
        <v>211</v>
      </c>
      <c r="D125" s="19" t="s">
        <v>166</v>
      </c>
      <c r="E125" s="20">
        <v>1</v>
      </c>
      <c r="F125" s="19" t="s">
        <v>54</v>
      </c>
      <c r="G125" s="20">
        <v>1</v>
      </c>
      <c r="H125" s="30"/>
    </row>
    <row r="126" spans="1:8" s="28" customFormat="1" ht="102" x14ac:dyDescent="0.25">
      <c r="A126" s="29">
        <v>30</v>
      </c>
      <c r="B126" s="17" t="s">
        <v>69</v>
      </c>
      <c r="C126" s="18" t="s">
        <v>212</v>
      </c>
      <c r="D126" s="19" t="s">
        <v>166</v>
      </c>
      <c r="E126" s="20">
        <v>1</v>
      </c>
      <c r="F126" s="19" t="s">
        <v>54</v>
      </c>
      <c r="G126" s="20">
        <v>1</v>
      </c>
      <c r="H126" s="30"/>
    </row>
    <row r="127" spans="1:8" ht="24.95" customHeight="1" x14ac:dyDescent="0.25">
      <c r="A127" s="124" t="s">
        <v>213</v>
      </c>
      <c r="B127" s="125"/>
      <c r="C127" s="125"/>
      <c r="D127" s="125"/>
      <c r="E127" s="125"/>
      <c r="F127" s="125"/>
      <c r="G127" s="125"/>
      <c r="H127" s="125"/>
    </row>
    <row r="128" spans="1:8" s="23" customFormat="1" ht="45" x14ac:dyDescent="0.25">
      <c r="A128" s="36" t="s">
        <v>43</v>
      </c>
      <c r="B128" s="37" t="s">
        <v>44</v>
      </c>
      <c r="C128" s="37" t="s">
        <v>45</v>
      </c>
      <c r="D128" s="37" t="s">
        <v>46</v>
      </c>
      <c r="E128" s="37" t="s">
        <v>47</v>
      </c>
      <c r="F128" s="37" t="s">
        <v>48</v>
      </c>
      <c r="G128" s="37" t="s">
        <v>49</v>
      </c>
      <c r="H128" s="37" t="s">
        <v>50</v>
      </c>
    </row>
    <row r="129" spans="1:8" s="23" customFormat="1" ht="18.75" customHeight="1" x14ac:dyDescent="0.25">
      <c r="A129" s="13">
        <v>1</v>
      </c>
      <c r="B129" s="24" t="s">
        <v>214</v>
      </c>
      <c r="C129" s="38" t="s">
        <v>215</v>
      </c>
      <c r="D129" s="39" t="s">
        <v>216</v>
      </c>
      <c r="E129" s="40">
        <v>1</v>
      </c>
      <c r="F129" s="39" t="s">
        <v>54</v>
      </c>
      <c r="G129" s="40">
        <f t="shared" ref="G129:G131" si="0">E129</f>
        <v>1</v>
      </c>
      <c r="H129" s="30"/>
    </row>
    <row r="130" spans="1:8" s="23" customFormat="1" ht="18.75" customHeight="1" x14ac:dyDescent="0.25">
      <c r="A130" s="36">
        <v>2</v>
      </c>
      <c r="B130" s="24" t="s">
        <v>217</v>
      </c>
      <c r="C130" s="38" t="s">
        <v>218</v>
      </c>
      <c r="D130" s="39" t="s">
        <v>216</v>
      </c>
      <c r="E130" s="40">
        <v>1</v>
      </c>
      <c r="F130" s="39" t="s">
        <v>54</v>
      </c>
      <c r="G130" s="40">
        <f t="shared" si="0"/>
        <v>1</v>
      </c>
      <c r="H130" s="30"/>
    </row>
    <row r="131" spans="1:8" s="23" customFormat="1" ht="18.75" customHeight="1" x14ac:dyDescent="0.25">
      <c r="A131" s="36">
        <v>3</v>
      </c>
      <c r="B131" s="24" t="s">
        <v>219</v>
      </c>
      <c r="C131" s="41" t="s">
        <v>220</v>
      </c>
      <c r="D131" s="39" t="s">
        <v>216</v>
      </c>
      <c r="E131" s="40">
        <v>1</v>
      </c>
      <c r="F131" s="39" t="s">
        <v>54</v>
      </c>
      <c r="G131" s="40">
        <f t="shared" si="0"/>
        <v>1</v>
      </c>
      <c r="H131" s="30"/>
    </row>
    <row r="132" spans="1:8" ht="24.95" customHeight="1" x14ac:dyDescent="0.25">
      <c r="A132" s="124" t="s">
        <v>221</v>
      </c>
      <c r="B132" s="125"/>
      <c r="C132" s="125"/>
      <c r="D132" s="125"/>
      <c r="E132" s="125"/>
      <c r="F132" s="125"/>
      <c r="G132" s="125"/>
      <c r="H132" s="125"/>
    </row>
    <row r="133" spans="1:8" s="11" customFormat="1" ht="15.95" customHeight="1" x14ac:dyDescent="0.25">
      <c r="A133" s="126" t="s">
        <v>34</v>
      </c>
      <c r="B133" s="127"/>
      <c r="C133" s="127"/>
      <c r="D133" s="127"/>
      <c r="E133" s="127"/>
      <c r="F133" s="127"/>
      <c r="G133" s="127"/>
      <c r="H133" s="128"/>
    </row>
    <row r="134" spans="1:8" s="11" customFormat="1" ht="15.95" customHeight="1" x14ac:dyDescent="0.25">
      <c r="A134" s="141" t="s">
        <v>222</v>
      </c>
      <c r="B134" s="119"/>
      <c r="C134" s="119"/>
      <c r="D134" s="119"/>
      <c r="E134" s="119"/>
      <c r="F134" s="119"/>
      <c r="G134" s="119"/>
      <c r="H134" s="120"/>
    </row>
    <row r="135" spans="1:8" s="11" customFormat="1" ht="15.95" customHeight="1" x14ac:dyDescent="0.25">
      <c r="A135" s="141" t="s">
        <v>223</v>
      </c>
      <c r="B135" s="119"/>
      <c r="C135" s="119"/>
      <c r="D135" s="119"/>
      <c r="E135" s="119"/>
      <c r="F135" s="119"/>
      <c r="G135" s="119"/>
      <c r="H135" s="120"/>
    </row>
    <row r="136" spans="1:8" s="11" customFormat="1" ht="15.95" customHeight="1" x14ac:dyDescent="0.25">
      <c r="A136" s="141" t="s">
        <v>148</v>
      </c>
      <c r="B136" s="119"/>
      <c r="C136" s="119"/>
      <c r="D136" s="119"/>
      <c r="E136" s="119"/>
      <c r="F136" s="119"/>
      <c r="G136" s="119"/>
      <c r="H136" s="120"/>
    </row>
    <row r="137" spans="1:8" s="11" customFormat="1" ht="15.95" customHeight="1" x14ac:dyDescent="0.25">
      <c r="A137" s="141" t="s">
        <v>149</v>
      </c>
      <c r="B137" s="119"/>
      <c r="C137" s="119"/>
      <c r="D137" s="119"/>
      <c r="E137" s="119"/>
      <c r="F137" s="119"/>
      <c r="G137" s="119"/>
      <c r="H137" s="120"/>
    </row>
    <row r="138" spans="1:8" s="11" customFormat="1" ht="15.95" customHeight="1" x14ac:dyDescent="0.25">
      <c r="A138" s="141" t="s">
        <v>39</v>
      </c>
      <c r="B138" s="137"/>
      <c r="C138" s="137"/>
      <c r="D138" s="137"/>
      <c r="E138" s="137"/>
      <c r="F138" s="137"/>
      <c r="G138" s="137"/>
      <c r="H138" s="138"/>
    </row>
    <row r="139" spans="1:8" s="11" customFormat="1" ht="15.95" customHeight="1" x14ac:dyDescent="0.25">
      <c r="A139" s="141" t="s">
        <v>150</v>
      </c>
      <c r="B139" s="119"/>
      <c r="C139" s="119"/>
      <c r="D139" s="119"/>
      <c r="E139" s="119"/>
      <c r="F139" s="119"/>
      <c r="G139" s="119"/>
      <c r="H139" s="120"/>
    </row>
    <row r="140" spans="1:8" s="11" customFormat="1" ht="15.95" customHeight="1" x14ac:dyDescent="0.25">
      <c r="A140" s="141" t="s">
        <v>41</v>
      </c>
      <c r="B140" s="137"/>
      <c r="C140" s="137"/>
      <c r="D140" s="137"/>
      <c r="E140" s="137"/>
      <c r="F140" s="137"/>
      <c r="G140" s="137"/>
      <c r="H140" s="138"/>
    </row>
    <row r="141" spans="1:8" s="11" customFormat="1" ht="15.95" customHeight="1" x14ac:dyDescent="0.25">
      <c r="A141" s="142" t="s">
        <v>42</v>
      </c>
      <c r="B141" s="139"/>
      <c r="C141" s="139"/>
      <c r="D141" s="139"/>
      <c r="E141" s="139"/>
      <c r="F141" s="139"/>
      <c r="G141" s="139"/>
      <c r="H141" s="140"/>
    </row>
    <row r="142" spans="1:8" s="42" customFormat="1" ht="65.099999999999994" customHeight="1" x14ac:dyDescent="0.25">
      <c r="A142" s="13" t="s">
        <v>43</v>
      </c>
      <c r="B142" s="14" t="s">
        <v>44</v>
      </c>
      <c r="C142" s="14" t="s">
        <v>45</v>
      </c>
      <c r="D142" s="15" t="s">
        <v>46</v>
      </c>
      <c r="E142" s="15" t="s">
        <v>47</v>
      </c>
      <c r="F142" s="15" t="s">
        <v>48</v>
      </c>
      <c r="G142" s="15" t="s">
        <v>49</v>
      </c>
      <c r="H142" s="15" t="s">
        <v>50</v>
      </c>
    </row>
    <row r="143" spans="1:8" s="42" customFormat="1" ht="60" x14ac:dyDescent="0.25">
      <c r="A143" s="43">
        <v>1</v>
      </c>
      <c r="B143" s="44" t="s">
        <v>59</v>
      </c>
      <c r="C143" s="44" t="s">
        <v>60</v>
      </c>
      <c r="D143" s="39" t="s">
        <v>61</v>
      </c>
      <c r="E143" s="40">
        <v>3</v>
      </c>
      <c r="F143" s="39" t="s">
        <v>54</v>
      </c>
      <c r="G143" s="40">
        <v>3</v>
      </c>
      <c r="H143" s="30"/>
    </row>
    <row r="144" spans="1:8" s="42" customFormat="1" ht="45" x14ac:dyDescent="0.25">
      <c r="A144" s="43">
        <v>2</v>
      </c>
      <c r="B144" s="44" t="s">
        <v>62</v>
      </c>
      <c r="C144" s="44" t="s">
        <v>224</v>
      </c>
      <c r="D144" s="39" t="s">
        <v>61</v>
      </c>
      <c r="E144" s="40">
        <v>1</v>
      </c>
      <c r="F144" s="39" t="s">
        <v>54</v>
      </c>
      <c r="G144" s="40">
        <v>1</v>
      </c>
      <c r="H144" s="30"/>
    </row>
    <row r="145" spans="1:26" s="42" customFormat="1" ht="48" customHeight="1" x14ac:dyDescent="0.25">
      <c r="A145" s="43">
        <v>3</v>
      </c>
      <c r="B145" s="44" t="s">
        <v>225</v>
      </c>
      <c r="C145" s="44" t="s">
        <v>226</v>
      </c>
      <c r="D145" s="39" t="s">
        <v>61</v>
      </c>
      <c r="E145" s="40">
        <v>1</v>
      </c>
      <c r="F145" s="39" t="s">
        <v>54</v>
      </c>
      <c r="G145" s="40">
        <v>1</v>
      </c>
      <c r="H145" s="30"/>
    </row>
    <row r="146" spans="1:26" s="42" customFormat="1" ht="20.25" customHeight="1" x14ac:dyDescent="0.25">
      <c r="A146" s="45">
        <v>4</v>
      </c>
      <c r="B146" s="24" t="s">
        <v>227</v>
      </c>
      <c r="C146" s="44" t="s">
        <v>228</v>
      </c>
      <c r="D146" s="39" t="s">
        <v>216</v>
      </c>
      <c r="E146" s="40">
        <v>1</v>
      </c>
      <c r="F146" s="39" t="s">
        <v>54</v>
      </c>
      <c r="G146" s="40">
        <v>1</v>
      </c>
      <c r="H146" s="30"/>
    </row>
    <row r="147" spans="1:26" s="42" customFormat="1" ht="20.25" customHeight="1" x14ac:dyDescent="0.25">
      <c r="A147" s="45">
        <v>5</v>
      </c>
      <c r="B147" s="24" t="s">
        <v>151</v>
      </c>
      <c r="C147" s="44" t="s">
        <v>229</v>
      </c>
      <c r="D147" s="39" t="s">
        <v>230</v>
      </c>
      <c r="E147" s="40">
        <v>1</v>
      </c>
      <c r="F147" s="39" t="s">
        <v>54</v>
      </c>
      <c r="G147" s="40">
        <v>1</v>
      </c>
      <c r="H147" s="30"/>
    </row>
    <row r="148" spans="1:26" s="46" customFormat="1" ht="24.95" customHeight="1" x14ac:dyDescent="0.25">
      <c r="A148" s="143" t="s">
        <v>231</v>
      </c>
      <c r="B148" s="144"/>
      <c r="C148" s="145"/>
      <c r="D148" s="145"/>
      <c r="E148" s="145"/>
      <c r="F148" s="145"/>
      <c r="G148" s="145"/>
      <c r="H148" s="145"/>
      <c r="I148" s="47"/>
      <c r="J148" s="47"/>
      <c r="K148" s="47"/>
      <c r="L148" s="47"/>
      <c r="M148" s="47"/>
      <c r="N148" s="47"/>
      <c r="O148" s="47"/>
      <c r="P148" s="47"/>
      <c r="Q148" s="47"/>
      <c r="R148" s="47"/>
      <c r="S148" s="47"/>
      <c r="T148" s="47"/>
      <c r="U148" s="47"/>
      <c r="V148" s="47"/>
      <c r="W148" s="47"/>
      <c r="X148" s="47"/>
      <c r="Y148" s="47"/>
      <c r="Z148" s="47"/>
    </row>
    <row r="149" spans="1:26" s="22" customFormat="1" ht="15.95" customHeight="1" x14ac:dyDescent="0.25">
      <c r="A149" s="146" t="s">
        <v>34</v>
      </c>
      <c r="B149" s="116"/>
      <c r="C149" s="116"/>
      <c r="D149" s="116"/>
      <c r="E149" s="116"/>
      <c r="F149" s="116"/>
      <c r="G149" s="116"/>
      <c r="H149" s="117"/>
      <c r="I149" s="48"/>
      <c r="J149" s="12"/>
      <c r="K149" s="12"/>
      <c r="L149" s="12"/>
      <c r="M149" s="12"/>
      <c r="N149" s="12"/>
      <c r="O149" s="12"/>
      <c r="P149" s="12"/>
      <c r="Q149" s="12"/>
      <c r="R149" s="12"/>
      <c r="S149" s="12"/>
      <c r="T149" s="12"/>
      <c r="U149" s="12"/>
      <c r="V149" s="12"/>
      <c r="W149" s="12"/>
      <c r="X149" s="12"/>
      <c r="Y149" s="12"/>
      <c r="Z149" s="12"/>
    </row>
    <row r="150" spans="1:26" s="22" customFormat="1" ht="15.95" customHeight="1" x14ac:dyDescent="0.25">
      <c r="A150" s="141" t="s">
        <v>232</v>
      </c>
      <c r="B150" s="119"/>
      <c r="C150" s="119"/>
      <c r="D150" s="119"/>
      <c r="E150" s="119"/>
      <c r="F150" s="119"/>
      <c r="G150" s="119"/>
      <c r="H150" s="120"/>
      <c r="I150" s="48"/>
      <c r="J150" s="12"/>
      <c r="K150" s="12"/>
      <c r="L150" s="12"/>
      <c r="M150" s="12"/>
      <c r="N150" s="12"/>
      <c r="O150" s="12"/>
      <c r="P150" s="12"/>
      <c r="Q150" s="12"/>
      <c r="R150" s="12"/>
      <c r="S150" s="12"/>
      <c r="T150" s="12"/>
      <c r="U150" s="12"/>
      <c r="V150" s="12"/>
      <c r="W150" s="12"/>
      <c r="X150" s="12"/>
      <c r="Y150" s="12"/>
      <c r="Z150" s="12"/>
    </row>
    <row r="151" spans="1:26" s="22" customFormat="1" ht="15.95" customHeight="1" x14ac:dyDescent="0.25">
      <c r="A151" s="141" t="s">
        <v>223</v>
      </c>
      <c r="B151" s="137"/>
      <c r="C151" s="137"/>
      <c r="D151" s="137"/>
      <c r="E151" s="137"/>
      <c r="F151" s="137"/>
      <c r="G151" s="137"/>
      <c r="H151" s="138"/>
      <c r="I151" s="48"/>
      <c r="J151" s="12"/>
      <c r="K151" s="12"/>
      <c r="L151" s="12"/>
      <c r="M151" s="12"/>
      <c r="N151" s="12"/>
      <c r="O151" s="12"/>
      <c r="P151" s="12"/>
      <c r="Q151" s="12"/>
      <c r="R151" s="12"/>
      <c r="S151" s="12"/>
      <c r="T151" s="12"/>
      <c r="U151" s="12"/>
      <c r="V151" s="12"/>
      <c r="W151" s="12"/>
      <c r="X151" s="12"/>
      <c r="Y151" s="12"/>
      <c r="Z151" s="12"/>
    </row>
    <row r="152" spans="1:26" s="22" customFormat="1" ht="35.450000000000003" customHeight="1" x14ac:dyDescent="0.25">
      <c r="A152" s="141" t="s">
        <v>233</v>
      </c>
      <c r="B152" s="119"/>
      <c r="C152" s="119"/>
      <c r="D152" s="119"/>
      <c r="E152" s="119"/>
      <c r="F152" s="119"/>
      <c r="G152" s="119"/>
      <c r="H152" s="120"/>
      <c r="I152" s="48"/>
      <c r="J152" s="12"/>
      <c r="K152" s="12"/>
      <c r="L152" s="12"/>
      <c r="M152" s="12"/>
      <c r="N152" s="12"/>
      <c r="O152" s="12"/>
      <c r="P152" s="12"/>
      <c r="Q152" s="12"/>
      <c r="R152" s="12"/>
      <c r="S152" s="12"/>
      <c r="T152" s="12"/>
      <c r="U152" s="12"/>
      <c r="V152" s="12"/>
      <c r="W152" s="12"/>
      <c r="X152" s="12"/>
      <c r="Y152" s="12"/>
      <c r="Z152" s="12"/>
    </row>
    <row r="153" spans="1:26" s="22" customFormat="1" ht="15.95" customHeight="1" x14ac:dyDescent="0.25">
      <c r="A153" s="141" t="s">
        <v>234</v>
      </c>
      <c r="B153" s="119"/>
      <c r="C153" s="119"/>
      <c r="D153" s="119"/>
      <c r="E153" s="119"/>
      <c r="F153" s="119"/>
      <c r="G153" s="119"/>
      <c r="H153" s="120"/>
      <c r="I153" s="48"/>
      <c r="J153" s="12"/>
      <c r="K153" s="12"/>
      <c r="L153" s="12"/>
      <c r="M153" s="12"/>
      <c r="N153" s="12"/>
      <c r="O153" s="12"/>
      <c r="P153" s="12"/>
      <c r="Q153" s="12"/>
      <c r="R153" s="12"/>
      <c r="S153" s="12"/>
      <c r="T153" s="12"/>
      <c r="U153" s="12"/>
      <c r="V153" s="12"/>
      <c r="W153" s="12"/>
      <c r="X153" s="12"/>
      <c r="Y153" s="12"/>
      <c r="Z153" s="12"/>
    </row>
    <row r="154" spans="1:26" s="22" customFormat="1" ht="15.95" customHeight="1" x14ac:dyDescent="0.25">
      <c r="A154" s="141" t="s">
        <v>39</v>
      </c>
      <c r="B154" s="137"/>
      <c r="C154" s="137"/>
      <c r="D154" s="137"/>
      <c r="E154" s="137"/>
      <c r="F154" s="137"/>
      <c r="G154" s="137"/>
      <c r="H154" s="138"/>
      <c r="I154" s="48"/>
      <c r="J154" s="12"/>
      <c r="K154" s="12"/>
      <c r="L154" s="12"/>
      <c r="M154" s="12"/>
      <c r="N154" s="12"/>
      <c r="O154" s="12"/>
      <c r="P154" s="12"/>
      <c r="Q154" s="12"/>
      <c r="R154" s="12"/>
      <c r="S154" s="12"/>
      <c r="T154" s="12"/>
      <c r="U154" s="12"/>
      <c r="V154" s="12"/>
      <c r="W154" s="12"/>
      <c r="X154" s="12"/>
      <c r="Y154" s="12"/>
      <c r="Z154" s="12"/>
    </row>
    <row r="155" spans="1:26" s="22" customFormat="1" ht="15.95" customHeight="1" x14ac:dyDescent="0.25">
      <c r="A155" s="141" t="s">
        <v>150</v>
      </c>
      <c r="B155" s="137"/>
      <c r="C155" s="137"/>
      <c r="D155" s="137"/>
      <c r="E155" s="137"/>
      <c r="F155" s="137"/>
      <c r="G155" s="137"/>
      <c r="H155" s="138"/>
      <c r="I155" s="48"/>
      <c r="J155" s="12"/>
      <c r="K155" s="12"/>
      <c r="L155" s="12"/>
      <c r="M155" s="12"/>
      <c r="N155" s="12"/>
      <c r="O155" s="12"/>
      <c r="P155" s="12"/>
      <c r="Q155" s="12"/>
      <c r="R155" s="12"/>
      <c r="S155" s="12"/>
      <c r="T155" s="12"/>
      <c r="U155" s="12"/>
      <c r="V155" s="12"/>
      <c r="W155" s="12"/>
      <c r="X155" s="12"/>
      <c r="Y155" s="12"/>
      <c r="Z155" s="12"/>
    </row>
    <row r="156" spans="1:26" s="22" customFormat="1" ht="15.95" customHeight="1" x14ac:dyDescent="0.25">
      <c r="A156" s="141" t="s">
        <v>41</v>
      </c>
      <c r="B156" s="137"/>
      <c r="C156" s="137"/>
      <c r="D156" s="137"/>
      <c r="E156" s="137"/>
      <c r="F156" s="137"/>
      <c r="G156" s="137"/>
      <c r="H156" s="138"/>
      <c r="I156" s="48"/>
      <c r="J156" s="12"/>
      <c r="K156" s="12"/>
      <c r="L156" s="12"/>
      <c r="M156" s="12"/>
      <c r="N156" s="12"/>
      <c r="O156" s="12"/>
      <c r="P156" s="12"/>
      <c r="Q156" s="12"/>
      <c r="R156" s="12"/>
      <c r="S156" s="12"/>
      <c r="T156" s="12"/>
      <c r="U156" s="12"/>
      <c r="V156" s="12"/>
      <c r="W156" s="12"/>
      <c r="X156" s="12"/>
      <c r="Y156" s="12"/>
      <c r="Z156" s="12"/>
    </row>
    <row r="157" spans="1:26" s="22" customFormat="1" ht="15.95" customHeight="1" x14ac:dyDescent="0.25">
      <c r="A157" s="142" t="s">
        <v>42</v>
      </c>
      <c r="B157" s="139"/>
      <c r="C157" s="139"/>
      <c r="D157" s="139"/>
      <c r="E157" s="139"/>
      <c r="F157" s="139"/>
      <c r="G157" s="139"/>
      <c r="H157" s="140"/>
      <c r="I157" s="48"/>
      <c r="J157" s="12"/>
      <c r="K157" s="12"/>
      <c r="L157" s="12"/>
      <c r="M157" s="12"/>
      <c r="N157" s="12"/>
      <c r="O157" s="12"/>
      <c r="P157" s="12"/>
      <c r="Q157" s="12"/>
      <c r="R157" s="12"/>
      <c r="S157" s="12"/>
      <c r="T157" s="12"/>
      <c r="U157" s="12"/>
      <c r="V157" s="12"/>
      <c r="W157" s="12"/>
      <c r="X157" s="12"/>
      <c r="Y157" s="12"/>
      <c r="Z157" s="12"/>
    </row>
    <row r="158" spans="1:26" s="49" customFormat="1" ht="65.099999999999994" customHeight="1" x14ac:dyDescent="0.25">
      <c r="A158" s="50" t="s">
        <v>43</v>
      </c>
      <c r="B158" s="51" t="s">
        <v>44</v>
      </c>
      <c r="C158" s="51" t="s">
        <v>45</v>
      </c>
      <c r="D158" s="51" t="s">
        <v>46</v>
      </c>
      <c r="E158" s="51" t="s">
        <v>47</v>
      </c>
      <c r="F158" s="51" t="s">
        <v>48</v>
      </c>
      <c r="G158" s="51" t="s">
        <v>49</v>
      </c>
      <c r="H158" s="51" t="s">
        <v>50</v>
      </c>
      <c r="I158" s="52"/>
      <c r="J158" s="53"/>
      <c r="K158" s="53"/>
      <c r="L158" s="53"/>
      <c r="M158" s="53"/>
      <c r="N158" s="53"/>
      <c r="O158" s="53"/>
      <c r="P158" s="53"/>
      <c r="Q158" s="53"/>
      <c r="R158" s="53"/>
      <c r="S158" s="53"/>
      <c r="T158" s="53"/>
      <c r="U158" s="53"/>
      <c r="V158" s="53"/>
      <c r="W158" s="53"/>
      <c r="X158" s="53"/>
      <c r="Y158" s="53"/>
      <c r="Z158" s="53"/>
    </row>
    <row r="159" spans="1:26" s="49" customFormat="1" ht="153" x14ac:dyDescent="0.25">
      <c r="A159" s="54" t="s">
        <v>235</v>
      </c>
      <c r="B159" s="55" t="s">
        <v>164</v>
      </c>
      <c r="C159" s="55" t="s">
        <v>236</v>
      </c>
      <c r="D159" s="19" t="s">
        <v>166</v>
      </c>
      <c r="E159" s="20">
        <v>1</v>
      </c>
      <c r="F159" s="19" t="s">
        <v>54</v>
      </c>
      <c r="G159" s="20">
        <v>1</v>
      </c>
      <c r="H159" s="56"/>
      <c r="I159" s="52"/>
      <c r="J159" s="53"/>
      <c r="K159" s="53"/>
      <c r="L159" s="53"/>
      <c r="M159" s="53"/>
      <c r="N159" s="53"/>
      <c r="O159" s="53"/>
      <c r="P159" s="53"/>
      <c r="Q159" s="53"/>
      <c r="R159" s="53"/>
      <c r="S159" s="53"/>
      <c r="T159" s="53"/>
      <c r="U159" s="53"/>
      <c r="V159" s="53"/>
      <c r="W159" s="53"/>
      <c r="X159" s="53"/>
      <c r="Y159" s="53"/>
      <c r="Z159" s="53"/>
    </row>
    <row r="160" spans="1:26" s="49" customFormat="1" ht="63.75" x14ac:dyDescent="0.25">
      <c r="A160" s="54" t="s">
        <v>237</v>
      </c>
      <c r="B160" s="55" t="s">
        <v>238</v>
      </c>
      <c r="C160" s="55" t="s">
        <v>239</v>
      </c>
      <c r="D160" s="19" t="s">
        <v>166</v>
      </c>
      <c r="E160" s="20">
        <v>1</v>
      </c>
      <c r="F160" s="19" t="s">
        <v>54</v>
      </c>
      <c r="G160" s="20">
        <v>1</v>
      </c>
      <c r="H160" s="56"/>
      <c r="I160" s="52"/>
      <c r="J160" s="53"/>
      <c r="K160" s="53"/>
      <c r="L160" s="53"/>
      <c r="M160" s="53"/>
      <c r="N160" s="53"/>
      <c r="O160" s="53"/>
      <c r="P160" s="53"/>
      <c r="Q160" s="53"/>
      <c r="R160" s="53"/>
      <c r="S160" s="53"/>
      <c r="T160" s="53"/>
      <c r="U160" s="53"/>
      <c r="V160" s="53"/>
      <c r="W160" s="53"/>
      <c r="X160" s="53"/>
      <c r="Y160" s="53"/>
      <c r="Z160" s="53"/>
    </row>
    <row r="161" spans="1:26" s="49" customFormat="1" ht="76.5" x14ac:dyDescent="0.25">
      <c r="A161" s="54" t="s">
        <v>102</v>
      </c>
      <c r="B161" s="55" t="s">
        <v>240</v>
      </c>
      <c r="C161" s="55" t="s">
        <v>241</v>
      </c>
      <c r="D161" s="19" t="s">
        <v>166</v>
      </c>
      <c r="E161" s="20">
        <v>1</v>
      </c>
      <c r="F161" s="19" t="s">
        <v>54</v>
      </c>
      <c r="G161" s="20">
        <v>1</v>
      </c>
      <c r="H161" s="56"/>
      <c r="I161" s="52"/>
      <c r="J161" s="53"/>
      <c r="K161" s="53"/>
      <c r="L161" s="53"/>
      <c r="M161" s="53"/>
      <c r="N161" s="53"/>
      <c r="O161" s="53"/>
      <c r="P161" s="53"/>
      <c r="Q161" s="53"/>
      <c r="R161" s="53"/>
      <c r="S161" s="53"/>
      <c r="T161" s="53"/>
      <c r="U161" s="53"/>
      <c r="V161" s="53"/>
      <c r="W161" s="53"/>
      <c r="X161" s="53"/>
      <c r="Y161" s="53"/>
      <c r="Z161" s="53"/>
    </row>
    <row r="162" spans="1:26" s="49" customFormat="1" ht="63.75" x14ac:dyDescent="0.25">
      <c r="A162" s="54" t="s">
        <v>242</v>
      </c>
      <c r="B162" s="55" t="s">
        <v>243</v>
      </c>
      <c r="C162" s="55" t="s">
        <v>244</v>
      </c>
      <c r="D162" s="19" t="s">
        <v>166</v>
      </c>
      <c r="E162" s="20">
        <v>1</v>
      </c>
      <c r="F162" s="19" t="s">
        <v>54</v>
      </c>
      <c r="G162" s="20">
        <v>1</v>
      </c>
      <c r="H162" s="56"/>
      <c r="I162" s="52"/>
      <c r="J162" s="53"/>
      <c r="K162" s="53"/>
      <c r="L162" s="53"/>
      <c r="M162" s="53"/>
      <c r="N162" s="53"/>
      <c r="O162" s="53"/>
      <c r="P162" s="53"/>
      <c r="Q162" s="53"/>
      <c r="R162" s="53"/>
      <c r="S162" s="53"/>
      <c r="T162" s="53"/>
      <c r="U162" s="53"/>
      <c r="V162" s="53"/>
      <c r="W162" s="53"/>
      <c r="X162" s="53"/>
      <c r="Y162" s="53"/>
      <c r="Z162" s="53"/>
    </row>
    <row r="163" spans="1:26" s="49" customFormat="1" ht="51" x14ac:dyDescent="0.25">
      <c r="A163" s="54" t="s">
        <v>245</v>
      </c>
      <c r="B163" s="55" t="s">
        <v>246</v>
      </c>
      <c r="C163" s="55" t="s">
        <v>247</v>
      </c>
      <c r="D163" s="19" t="s">
        <v>166</v>
      </c>
      <c r="E163" s="20">
        <v>1</v>
      </c>
      <c r="F163" s="19" t="s">
        <v>54</v>
      </c>
      <c r="G163" s="20">
        <v>1</v>
      </c>
      <c r="H163" s="56"/>
      <c r="I163" s="52"/>
      <c r="J163" s="53"/>
      <c r="K163" s="53"/>
      <c r="L163" s="53"/>
      <c r="M163" s="53"/>
      <c r="N163" s="53"/>
      <c r="O163" s="53"/>
      <c r="P163" s="53"/>
      <c r="Q163" s="53"/>
      <c r="R163" s="53"/>
      <c r="S163" s="53"/>
      <c r="T163" s="53"/>
      <c r="U163" s="53"/>
      <c r="V163" s="53"/>
      <c r="W163" s="53"/>
      <c r="X163" s="53"/>
      <c r="Y163" s="53"/>
      <c r="Z163" s="53"/>
    </row>
    <row r="164" spans="1:26" s="49" customFormat="1" ht="63.75" x14ac:dyDescent="0.25">
      <c r="A164" s="54" t="s">
        <v>248</v>
      </c>
      <c r="B164" s="55" t="s">
        <v>249</v>
      </c>
      <c r="C164" s="55" t="s">
        <v>250</v>
      </c>
      <c r="D164" s="19" t="s">
        <v>166</v>
      </c>
      <c r="E164" s="20">
        <v>1</v>
      </c>
      <c r="F164" s="19" t="s">
        <v>54</v>
      </c>
      <c r="G164" s="20">
        <v>1</v>
      </c>
      <c r="H164" s="56"/>
      <c r="I164" s="52"/>
      <c r="J164" s="53"/>
      <c r="K164" s="53"/>
      <c r="L164" s="53"/>
      <c r="M164" s="53"/>
      <c r="N164" s="53"/>
      <c r="O164" s="53"/>
      <c r="P164" s="53"/>
      <c r="Q164" s="53"/>
      <c r="R164" s="53"/>
      <c r="S164" s="53"/>
      <c r="T164" s="53"/>
      <c r="U164" s="53"/>
      <c r="V164" s="53"/>
      <c r="W164" s="53"/>
      <c r="X164" s="53"/>
      <c r="Y164" s="53"/>
      <c r="Z164" s="53"/>
    </row>
    <row r="165" spans="1:26" s="49" customFormat="1" ht="94.5" customHeight="1" x14ac:dyDescent="0.25">
      <c r="A165" s="54" t="s">
        <v>251</v>
      </c>
      <c r="B165" s="55" t="s">
        <v>252</v>
      </c>
      <c r="C165" s="55" t="s">
        <v>253</v>
      </c>
      <c r="D165" s="19" t="s">
        <v>166</v>
      </c>
      <c r="E165" s="20">
        <v>1</v>
      </c>
      <c r="F165" s="19" t="s">
        <v>54</v>
      </c>
      <c r="G165" s="20">
        <v>1</v>
      </c>
      <c r="H165" s="56"/>
      <c r="I165" s="52"/>
      <c r="J165" s="53"/>
      <c r="K165" s="53"/>
      <c r="L165" s="53"/>
      <c r="M165" s="53"/>
      <c r="N165" s="53"/>
      <c r="O165" s="53"/>
      <c r="P165" s="53"/>
      <c r="Q165" s="53"/>
      <c r="R165" s="53"/>
      <c r="S165" s="53"/>
      <c r="T165" s="53"/>
      <c r="U165" s="53"/>
      <c r="V165" s="53"/>
      <c r="W165" s="53"/>
      <c r="X165" s="53"/>
      <c r="Y165" s="53"/>
      <c r="Z165" s="53"/>
    </row>
    <row r="166" spans="1:26" s="49" customFormat="1" ht="111.75" customHeight="1" x14ac:dyDescent="0.25">
      <c r="A166" s="54" t="s">
        <v>254</v>
      </c>
      <c r="B166" s="55" t="s">
        <v>255</v>
      </c>
      <c r="C166" s="55" t="s">
        <v>256</v>
      </c>
      <c r="D166" s="19" t="s">
        <v>166</v>
      </c>
      <c r="E166" s="20">
        <v>1</v>
      </c>
      <c r="F166" s="19" t="s">
        <v>54</v>
      </c>
      <c r="G166" s="20">
        <v>1</v>
      </c>
      <c r="H166" s="56"/>
      <c r="I166" s="52"/>
      <c r="J166" s="53"/>
      <c r="K166" s="53"/>
      <c r="L166" s="53"/>
      <c r="M166" s="53"/>
      <c r="N166" s="53"/>
      <c r="O166" s="53"/>
      <c r="P166" s="53"/>
      <c r="Q166" s="53"/>
      <c r="R166" s="53"/>
      <c r="S166" s="53"/>
      <c r="T166" s="53"/>
      <c r="U166" s="53"/>
      <c r="V166" s="53"/>
      <c r="W166" s="53"/>
      <c r="X166" s="53"/>
      <c r="Y166" s="53"/>
      <c r="Z166" s="53"/>
    </row>
    <row r="167" spans="1:26" s="49" customFormat="1" ht="114.75" x14ac:dyDescent="0.25">
      <c r="A167" s="54" t="s">
        <v>75</v>
      </c>
      <c r="B167" s="55" t="s">
        <v>257</v>
      </c>
      <c r="C167" s="55" t="s">
        <v>258</v>
      </c>
      <c r="D167" s="19" t="s">
        <v>166</v>
      </c>
      <c r="E167" s="20">
        <v>1</v>
      </c>
      <c r="F167" s="19" t="s">
        <v>54</v>
      </c>
      <c r="G167" s="20">
        <v>1</v>
      </c>
      <c r="H167" s="56"/>
      <c r="I167" s="52"/>
      <c r="J167" s="53"/>
      <c r="K167" s="53"/>
      <c r="L167" s="53"/>
      <c r="M167" s="53"/>
      <c r="N167" s="53"/>
      <c r="O167" s="53"/>
      <c r="P167" s="53"/>
      <c r="Q167" s="53"/>
      <c r="R167" s="53"/>
      <c r="S167" s="53"/>
      <c r="T167" s="53"/>
      <c r="U167" s="53"/>
      <c r="V167" s="53"/>
      <c r="W167" s="53"/>
      <c r="X167" s="53"/>
      <c r="Y167" s="53"/>
      <c r="Z167" s="53"/>
    </row>
    <row r="168" spans="1:26" s="49" customFormat="1" ht="51" x14ac:dyDescent="0.25">
      <c r="A168" s="54" t="s">
        <v>259</v>
      </c>
      <c r="B168" s="55" t="s">
        <v>260</v>
      </c>
      <c r="C168" s="55" t="s">
        <v>261</v>
      </c>
      <c r="D168" s="19" t="s">
        <v>166</v>
      </c>
      <c r="E168" s="20">
        <v>1</v>
      </c>
      <c r="F168" s="19" t="s">
        <v>54</v>
      </c>
      <c r="G168" s="20">
        <v>1</v>
      </c>
      <c r="H168" s="56"/>
      <c r="I168" s="52"/>
      <c r="J168" s="53"/>
      <c r="K168" s="53"/>
      <c r="L168" s="53"/>
      <c r="M168" s="53"/>
      <c r="N168" s="53"/>
      <c r="O168" s="53"/>
      <c r="P168" s="53"/>
      <c r="Q168" s="53"/>
      <c r="R168" s="53"/>
      <c r="S168" s="53"/>
      <c r="T168" s="53"/>
      <c r="U168" s="53"/>
      <c r="V168" s="53"/>
      <c r="W168" s="53"/>
      <c r="X168" s="53"/>
      <c r="Y168" s="53"/>
      <c r="Z168" s="53"/>
    </row>
    <row r="169" spans="1:26" s="49" customFormat="1" ht="76.5" x14ac:dyDescent="0.25">
      <c r="A169" s="54" t="s">
        <v>262</v>
      </c>
      <c r="B169" s="55" t="s">
        <v>263</v>
      </c>
      <c r="C169" s="55" t="s">
        <v>264</v>
      </c>
      <c r="D169" s="19" t="s">
        <v>166</v>
      </c>
      <c r="E169" s="20">
        <v>1</v>
      </c>
      <c r="F169" s="19" t="s">
        <v>54</v>
      </c>
      <c r="G169" s="20">
        <v>1</v>
      </c>
      <c r="H169" s="56"/>
      <c r="I169" s="52"/>
      <c r="J169" s="53"/>
      <c r="K169" s="53"/>
      <c r="L169" s="53"/>
      <c r="M169" s="53"/>
      <c r="N169" s="53"/>
      <c r="O169" s="53"/>
      <c r="P169" s="53"/>
      <c r="Q169" s="53"/>
      <c r="R169" s="53"/>
      <c r="S169" s="53"/>
      <c r="T169" s="53"/>
      <c r="U169" s="53"/>
      <c r="V169" s="53"/>
      <c r="W169" s="53"/>
      <c r="X169" s="53"/>
      <c r="Y169" s="53"/>
      <c r="Z169" s="53"/>
    </row>
    <row r="170" spans="1:26" s="49" customFormat="1" ht="38.25" x14ac:dyDescent="0.25">
      <c r="A170" s="54" t="s">
        <v>265</v>
      </c>
      <c r="B170" s="55" t="s">
        <v>266</v>
      </c>
      <c r="C170" s="55" t="s">
        <v>267</v>
      </c>
      <c r="D170" s="19" t="s">
        <v>166</v>
      </c>
      <c r="E170" s="20">
        <v>1</v>
      </c>
      <c r="F170" s="19" t="s">
        <v>54</v>
      </c>
      <c r="G170" s="20">
        <v>1</v>
      </c>
      <c r="H170" s="56"/>
      <c r="I170" s="52"/>
      <c r="J170" s="53"/>
      <c r="K170" s="53"/>
      <c r="L170" s="53"/>
      <c r="M170" s="53"/>
      <c r="N170" s="53"/>
      <c r="O170" s="53"/>
      <c r="P170" s="53"/>
      <c r="Q170" s="53"/>
      <c r="R170" s="53"/>
      <c r="S170" s="53"/>
      <c r="T170" s="53"/>
      <c r="U170" s="53"/>
      <c r="V170" s="53"/>
      <c r="W170" s="53"/>
      <c r="X170" s="53"/>
      <c r="Y170" s="53"/>
      <c r="Z170" s="53"/>
    </row>
    <row r="171" spans="1:26" s="49" customFormat="1" ht="127.5" x14ac:dyDescent="0.25">
      <c r="A171" s="54" t="s">
        <v>268</v>
      </c>
      <c r="B171" s="55" t="s">
        <v>269</v>
      </c>
      <c r="C171" s="55" t="s">
        <v>270</v>
      </c>
      <c r="D171" s="19" t="s">
        <v>166</v>
      </c>
      <c r="E171" s="20">
        <v>1</v>
      </c>
      <c r="F171" s="19" t="s">
        <v>54</v>
      </c>
      <c r="G171" s="20">
        <v>1</v>
      </c>
      <c r="H171" s="56"/>
      <c r="I171" s="52"/>
      <c r="J171" s="53"/>
      <c r="K171" s="53"/>
      <c r="L171" s="53"/>
      <c r="M171" s="53"/>
      <c r="N171" s="53"/>
      <c r="O171" s="53"/>
      <c r="P171" s="53"/>
      <c r="Q171" s="53"/>
      <c r="R171" s="53"/>
      <c r="S171" s="53"/>
      <c r="T171" s="53"/>
      <c r="U171" s="53"/>
      <c r="V171" s="53"/>
      <c r="W171" s="53"/>
      <c r="X171" s="53"/>
      <c r="Y171" s="53"/>
      <c r="Z171" s="53"/>
    </row>
    <row r="172" spans="1:26" s="49" customFormat="1" ht="102.75" customHeight="1" x14ac:dyDescent="0.25">
      <c r="A172" s="54" t="s">
        <v>271</v>
      </c>
      <c r="B172" s="55" t="s">
        <v>272</v>
      </c>
      <c r="C172" s="55" t="s">
        <v>273</v>
      </c>
      <c r="D172" s="19" t="s">
        <v>166</v>
      </c>
      <c r="E172" s="20">
        <v>1</v>
      </c>
      <c r="F172" s="19" t="s">
        <v>54</v>
      </c>
      <c r="G172" s="20">
        <v>1</v>
      </c>
      <c r="H172" s="56"/>
      <c r="I172" s="52"/>
      <c r="J172" s="53"/>
      <c r="K172" s="53"/>
      <c r="L172" s="53"/>
      <c r="M172" s="53"/>
      <c r="N172" s="53"/>
      <c r="O172" s="53"/>
      <c r="P172" s="53"/>
      <c r="Q172" s="53"/>
      <c r="R172" s="53"/>
      <c r="S172" s="53"/>
      <c r="T172" s="53"/>
      <c r="U172" s="53"/>
      <c r="V172" s="53"/>
      <c r="W172" s="53"/>
      <c r="X172" s="53"/>
      <c r="Y172" s="53"/>
      <c r="Z172" s="53"/>
    </row>
    <row r="173" spans="1:26" s="49" customFormat="1" ht="116.25" customHeight="1" x14ac:dyDescent="0.25">
      <c r="A173" s="54" t="s">
        <v>274</v>
      </c>
      <c r="B173" s="55" t="s">
        <v>275</v>
      </c>
      <c r="C173" s="55" t="s">
        <v>276</v>
      </c>
      <c r="D173" s="19" t="s">
        <v>166</v>
      </c>
      <c r="E173" s="20">
        <v>1</v>
      </c>
      <c r="F173" s="19" t="s">
        <v>54</v>
      </c>
      <c r="G173" s="20">
        <v>1</v>
      </c>
      <c r="H173" s="56"/>
      <c r="I173" s="52"/>
      <c r="J173" s="53"/>
      <c r="K173" s="53"/>
      <c r="L173" s="53"/>
      <c r="M173" s="53"/>
      <c r="N173" s="53"/>
      <c r="O173" s="53"/>
      <c r="P173" s="53"/>
      <c r="Q173" s="53"/>
      <c r="R173" s="53"/>
      <c r="S173" s="53"/>
      <c r="T173" s="53"/>
      <c r="U173" s="53"/>
      <c r="V173" s="53"/>
      <c r="W173" s="53"/>
      <c r="X173" s="53"/>
      <c r="Y173" s="53"/>
      <c r="Z173" s="53"/>
    </row>
    <row r="174" spans="1:26" s="49" customFormat="1" ht="108.75" customHeight="1" x14ac:dyDescent="0.25">
      <c r="A174" s="54" t="s">
        <v>277</v>
      </c>
      <c r="B174" s="55" t="s">
        <v>278</v>
      </c>
      <c r="C174" s="55" t="s">
        <v>279</v>
      </c>
      <c r="D174" s="19" t="s">
        <v>166</v>
      </c>
      <c r="E174" s="20">
        <v>1</v>
      </c>
      <c r="F174" s="19" t="s">
        <v>54</v>
      </c>
      <c r="G174" s="20">
        <v>1</v>
      </c>
      <c r="H174" s="56"/>
      <c r="I174" s="52"/>
      <c r="J174" s="53"/>
      <c r="K174" s="53"/>
      <c r="L174" s="53"/>
      <c r="M174" s="53"/>
      <c r="N174" s="53"/>
      <c r="O174" s="53"/>
      <c r="P174" s="53"/>
      <c r="Q174" s="53"/>
      <c r="R174" s="53"/>
      <c r="S174" s="53"/>
      <c r="T174" s="53"/>
      <c r="U174" s="53"/>
      <c r="V174" s="53"/>
      <c r="W174" s="53"/>
      <c r="X174" s="53"/>
      <c r="Y174" s="53"/>
      <c r="Z174" s="53"/>
    </row>
    <row r="175" spans="1:26" s="49" customFormat="1" ht="51" customHeight="1" x14ac:dyDescent="0.25">
      <c r="A175" s="54" t="s">
        <v>280</v>
      </c>
      <c r="B175" s="55" t="s">
        <v>281</v>
      </c>
      <c r="C175" s="55" t="s">
        <v>282</v>
      </c>
      <c r="D175" s="19" t="s">
        <v>166</v>
      </c>
      <c r="E175" s="20">
        <v>1</v>
      </c>
      <c r="F175" s="19" t="s">
        <v>54</v>
      </c>
      <c r="G175" s="20">
        <v>1</v>
      </c>
      <c r="H175" s="56"/>
      <c r="I175" s="52"/>
      <c r="J175" s="53"/>
      <c r="K175" s="53"/>
      <c r="L175" s="53"/>
      <c r="M175" s="53"/>
      <c r="N175" s="53"/>
      <c r="O175" s="53"/>
      <c r="P175" s="53"/>
      <c r="Q175" s="53"/>
      <c r="R175" s="53"/>
      <c r="S175" s="53"/>
      <c r="T175" s="53"/>
      <c r="U175" s="53"/>
      <c r="V175" s="53"/>
      <c r="W175" s="53"/>
      <c r="X175" s="53"/>
      <c r="Y175" s="53"/>
      <c r="Z175" s="53"/>
    </row>
    <row r="176" spans="1:26" s="49" customFormat="1" ht="66.75" customHeight="1" x14ac:dyDescent="0.25">
      <c r="A176" s="54" t="s">
        <v>283</v>
      </c>
      <c r="B176" s="55" t="s">
        <v>284</v>
      </c>
      <c r="C176" s="55" t="s">
        <v>285</v>
      </c>
      <c r="D176" s="19" t="s">
        <v>166</v>
      </c>
      <c r="E176" s="20">
        <v>1</v>
      </c>
      <c r="F176" s="19" t="s">
        <v>54</v>
      </c>
      <c r="G176" s="20">
        <v>1</v>
      </c>
      <c r="H176" s="56"/>
      <c r="I176" s="52"/>
      <c r="J176" s="53"/>
      <c r="K176" s="53"/>
      <c r="L176" s="53"/>
      <c r="M176" s="53"/>
      <c r="N176" s="53"/>
      <c r="O176" s="53"/>
      <c r="P176" s="53"/>
      <c r="Q176" s="53"/>
      <c r="R176" s="53"/>
      <c r="S176" s="53"/>
      <c r="T176" s="53"/>
      <c r="U176" s="53"/>
      <c r="V176" s="53"/>
      <c r="W176" s="53"/>
      <c r="X176" s="53"/>
      <c r="Y176" s="53"/>
      <c r="Z176" s="53"/>
    </row>
    <row r="177" spans="1:3" s="57" customFormat="1" ht="15" customHeight="1" x14ac:dyDescent="0.25">
      <c r="A177" s="58"/>
      <c r="B177" s="59"/>
      <c r="C177" s="59"/>
    </row>
  </sheetData>
  <mergeCells count="79">
    <mergeCell ref="A157:H157"/>
    <mergeCell ref="A152:H152"/>
    <mergeCell ref="A153:H153"/>
    <mergeCell ref="A154:H154"/>
    <mergeCell ref="A155:H155"/>
    <mergeCell ref="A156:H156"/>
    <mergeCell ref="A141:H141"/>
    <mergeCell ref="A148:H148"/>
    <mergeCell ref="A149:H149"/>
    <mergeCell ref="A150:H150"/>
    <mergeCell ref="A151:H151"/>
    <mergeCell ref="A136:H136"/>
    <mergeCell ref="A137:H137"/>
    <mergeCell ref="A138:H138"/>
    <mergeCell ref="A139:H139"/>
    <mergeCell ref="A140:H140"/>
    <mergeCell ref="A127:H127"/>
    <mergeCell ref="A132:H132"/>
    <mergeCell ref="A133:H133"/>
    <mergeCell ref="A134:H134"/>
    <mergeCell ref="A135:H135"/>
    <mergeCell ref="A91:H91"/>
    <mergeCell ref="A92:H92"/>
    <mergeCell ref="A93:H93"/>
    <mergeCell ref="A94:H94"/>
    <mergeCell ref="A95:H95"/>
    <mergeCell ref="A86:H86"/>
    <mergeCell ref="A87:H87"/>
    <mergeCell ref="A88:H88"/>
    <mergeCell ref="A89:H89"/>
    <mergeCell ref="A90:H90"/>
    <mergeCell ref="A75:H75"/>
    <mergeCell ref="A76:H76"/>
    <mergeCell ref="A77:H77"/>
    <mergeCell ref="A78:H78"/>
    <mergeCell ref="A79:H79"/>
    <mergeCell ref="A70:H70"/>
    <mergeCell ref="A71:H71"/>
    <mergeCell ref="A72:H72"/>
    <mergeCell ref="A73:H73"/>
    <mergeCell ref="A74:H74"/>
    <mergeCell ref="A21:H21"/>
    <mergeCell ref="A22:H22"/>
    <mergeCell ref="A23:H23"/>
    <mergeCell ref="A24:H24"/>
    <mergeCell ref="A25:H25"/>
    <mergeCell ref="A16:H16"/>
    <mergeCell ref="A17:H17"/>
    <mergeCell ref="A18:H18"/>
    <mergeCell ref="A19:H19"/>
    <mergeCell ref="A20:H20"/>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129:C131" xr:uid="{00000000-0002-0000-0100-000000000000}"/>
  </dataValidation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9"/>
  <sheetViews>
    <sheetView workbookViewId="0">
      <selection activeCell="L10" sqref="L10"/>
    </sheetView>
  </sheetViews>
  <sheetFormatPr defaultColWidth="14.42578125" defaultRowHeight="15" x14ac:dyDescent="0.25"/>
  <cols>
    <col min="1" max="1" width="5.7109375" style="7" customWidth="1"/>
    <col min="2" max="2" width="52" style="8" customWidth="1"/>
    <col min="3" max="3" width="58.42578125" style="8" customWidth="1"/>
    <col min="4" max="4" width="22" style="8" customWidth="1"/>
    <col min="5" max="5" width="15.42578125" style="8" customWidth="1"/>
    <col min="6" max="6" width="19.7109375" style="8" bestFit="1" customWidth="1"/>
    <col min="7" max="7" width="14.42578125" style="8" customWidth="1"/>
    <col min="8" max="8" width="25" style="8" bestFit="1" customWidth="1"/>
    <col min="9" max="9" width="8.7109375" style="8" customWidth="1"/>
    <col min="10" max="11" width="8.7109375" style="6" customWidth="1"/>
    <col min="12" max="16384" width="14.42578125" style="6"/>
  </cols>
  <sheetData>
    <row r="1" spans="1:9" s="11" customFormat="1" ht="21.95" customHeight="1" x14ac:dyDescent="0.25">
      <c r="A1" s="147" t="s">
        <v>20</v>
      </c>
      <c r="B1" s="148"/>
      <c r="C1" s="148"/>
      <c r="D1" s="148"/>
      <c r="E1" s="148"/>
      <c r="F1" s="148"/>
      <c r="G1" s="148"/>
      <c r="H1" s="148"/>
      <c r="I1" s="60"/>
    </row>
    <row r="2" spans="1:9" s="11" customFormat="1" ht="21.95" customHeight="1" x14ac:dyDescent="0.25">
      <c r="A2" s="149" t="s">
        <v>21</v>
      </c>
      <c r="B2" s="149"/>
      <c r="C2" s="149"/>
      <c r="D2" s="149"/>
      <c r="E2" s="149"/>
      <c r="F2" s="149"/>
      <c r="G2" s="150"/>
      <c r="H2" s="149"/>
      <c r="I2" s="60"/>
    </row>
    <row r="3" spans="1:9" s="11" customFormat="1" ht="21.95" customHeight="1" x14ac:dyDescent="0.25">
      <c r="A3" s="99" t="str">
        <f>'Информация о Чемпионате'!B4</f>
        <v>Региональный этап Чемпионата по профессиональному мастерству "Профессионалы" в 2025 г</v>
      </c>
      <c r="B3" s="99"/>
      <c r="C3" s="99"/>
      <c r="D3" s="99"/>
      <c r="E3" s="99"/>
      <c r="F3" s="99"/>
      <c r="G3" s="151"/>
      <c r="H3" s="99"/>
      <c r="I3" s="60"/>
    </row>
    <row r="4" spans="1:9" s="11" customFormat="1" ht="21.95" customHeight="1" x14ac:dyDescent="0.25">
      <c r="A4" s="149" t="s">
        <v>22</v>
      </c>
      <c r="B4" s="149"/>
      <c r="C4" s="149"/>
      <c r="D4" s="149"/>
      <c r="E4" s="149"/>
      <c r="F4" s="149"/>
      <c r="G4" s="150"/>
      <c r="H4" s="149"/>
      <c r="I4" s="60"/>
    </row>
    <row r="5" spans="1:9" s="11" customFormat="1" ht="21.95" customHeight="1" x14ac:dyDescent="0.25">
      <c r="A5" s="100" t="str">
        <f>'Информация о Чемпионате'!B3</f>
        <v>Видеопроизводство (юниоры)</v>
      </c>
      <c r="B5" s="100"/>
      <c r="C5" s="100"/>
      <c r="D5" s="100"/>
      <c r="E5" s="100"/>
      <c r="F5" s="100"/>
      <c r="G5" s="152"/>
      <c r="H5" s="100"/>
      <c r="I5" s="60"/>
    </row>
    <row r="6" spans="1:9" s="11" customFormat="1" ht="15.95" customHeight="1" x14ac:dyDescent="0.25">
      <c r="A6" s="101" t="s">
        <v>23</v>
      </c>
      <c r="B6" s="102"/>
      <c r="C6" s="102"/>
      <c r="D6" s="102"/>
      <c r="E6" s="102"/>
      <c r="F6" s="102"/>
      <c r="G6" s="102"/>
      <c r="H6" s="103"/>
      <c r="I6" s="60"/>
    </row>
    <row r="7" spans="1:9" s="11" customFormat="1" ht="15.95" customHeight="1" x14ac:dyDescent="0.25">
      <c r="A7" s="104" t="s">
        <v>24</v>
      </c>
      <c r="B7" s="105"/>
      <c r="C7" s="106">
        <f>'Информация о Чемпионате'!B5</f>
        <v>0</v>
      </c>
      <c r="D7" s="106"/>
      <c r="E7" s="106"/>
      <c r="F7" s="106"/>
      <c r="G7" s="106"/>
      <c r="H7" s="107"/>
      <c r="I7" s="60"/>
    </row>
    <row r="8" spans="1:9" s="11" customFormat="1" ht="15.95" customHeight="1" x14ac:dyDescent="0.25">
      <c r="A8" s="104" t="s">
        <v>25</v>
      </c>
      <c r="B8" s="105"/>
      <c r="C8" s="105"/>
      <c r="D8" s="106">
        <f>'Информация о Чемпионате'!B6</f>
        <v>0</v>
      </c>
      <c r="E8" s="106"/>
      <c r="F8" s="106"/>
      <c r="G8" s="106"/>
      <c r="H8" s="107"/>
      <c r="I8" s="60"/>
    </row>
    <row r="9" spans="1:9" s="11" customFormat="1" ht="15.95" customHeight="1" x14ac:dyDescent="0.25">
      <c r="A9" s="104" t="s">
        <v>26</v>
      </c>
      <c r="B9" s="105"/>
      <c r="C9" s="105">
        <f>'Информация о Чемпионате'!B7</f>
        <v>0</v>
      </c>
      <c r="D9" s="105"/>
      <c r="E9" s="105"/>
      <c r="F9" s="105"/>
      <c r="G9" s="105"/>
      <c r="H9" s="108"/>
      <c r="I9" s="60"/>
    </row>
    <row r="10" spans="1:9" s="11" customFormat="1" ht="15.95" customHeight="1" x14ac:dyDescent="0.25">
      <c r="A10" s="104" t="s">
        <v>27</v>
      </c>
      <c r="B10" s="105"/>
      <c r="C10" s="105">
        <f>'Информация о Чемпионате'!B9</f>
        <v>0</v>
      </c>
      <c r="D10" s="105"/>
      <c r="E10" s="105">
        <f>'Информация о Чемпионате'!B10</f>
        <v>0</v>
      </c>
      <c r="F10" s="105"/>
      <c r="G10" s="105">
        <f>'Информация о Чемпионате'!B11</f>
        <v>0</v>
      </c>
      <c r="H10" s="108"/>
      <c r="I10" s="60"/>
    </row>
    <row r="11" spans="1:9" s="11" customFormat="1" ht="15.95" customHeight="1" x14ac:dyDescent="0.25">
      <c r="A11" s="104" t="s">
        <v>28</v>
      </c>
      <c r="B11" s="105"/>
      <c r="C11" s="105">
        <f>'Информация о Чемпионате'!B12</f>
        <v>0</v>
      </c>
      <c r="D11" s="105"/>
      <c r="E11" s="105">
        <f>'Информация о Чемпионате'!B13</f>
        <v>0</v>
      </c>
      <c r="F11" s="105"/>
      <c r="G11" s="105">
        <f>'Информация о Чемпионате'!B14</f>
        <v>0</v>
      </c>
      <c r="H11" s="108"/>
      <c r="I11" s="60"/>
    </row>
    <row r="12" spans="1:9" s="11" customFormat="1" ht="15.95" customHeight="1" x14ac:dyDescent="0.25">
      <c r="A12" s="104" t="s">
        <v>29</v>
      </c>
      <c r="B12" s="105"/>
      <c r="C12" s="105">
        <f>'Информация о Чемпионате'!B17</f>
        <v>0</v>
      </c>
      <c r="D12" s="105"/>
      <c r="E12" s="105"/>
      <c r="F12" s="105"/>
      <c r="G12" s="105"/>
      <c r="H12" s="108"/>
      <c r="I12" s="60"/>
    </row>
    <row r="13" spans="1:9" s="11" customFormat="1" ht="15.95" customHeight="1" x14ac:dyDescent="0.25">
      <c r="A13" s="104" t="s">
        <v>30</v>
      </c>
      <c r="B13" s="105"/>
      <c r="C13" s="105">
        <f>'Информация о Чемпионате'!B15</f>
        <v>0</v>
      </c>
      <c r="D13" s="105"/>
      <c r="E13" s="105"/>
      <c r="F13" s="105"/>
      <c r="G13" s="105"/>
      <c r="H13" s="108"/>
      <c r="I13" s="60"/>
    </row>
    <row r="14" spans="1:9" s="11" customFormat="1" ht="15.95" customHeight="1" x14ac:dyDescent="0.25">
      <c r="A14" s="104" t="s">
        <v>31</v>
      </c>
      <c r="B14" s="105"/>
      <c r="C14" s="105">
        <f>'Информация о Чемпионате'!B16</f>
        <v>0</v>
      </c>
      <c r="D14" s="105"/>
      <c r="E14" s="105"/>
      <c r="F14" s="105"/>
      <c r="G14" s="105"/>
      <c r="H14" s="108"/>
      <c r="I14" s="60"/>
    </row>
    <row r="15" spans="1:9" s="11" customFormat="1" ht="15.95" customHeight="1" x14ac:dyDescent="0.25">
      <c r="A15" s="109" t="s">
        <v>32</v>
      </c>
      <c r="B15" s="110"/>
      <c r="C15" s="110">
        <f>'Информация о Чемпионате'!B8</f>
        <v>0</v>
      </c>
      <c r="D15" s="110"/>
      <c r="E15" s="110"/>
      <c r="F15" s="110"/>
      <c r="G15" s="110"/>
      <c r="H15" s="111"/>
      <c r="I15" s="60"/>
    </row>
    <row r="16" spans="1:9" ht="24.95" customHeight="1" x14ac:dyDescent="0.25">
      <c r="A16" s="153" t="s">
        <v>286</v>
      </c>
      <c r="B16" s="154"/>
      <c r="C16" s="154"/>
      <c r="D16" s="154"/>
      <c r="E16" s="154"/>
      <c r="F16" s="154"/>
      <c r="G16" s="154"/>
      <c r="H16" s="154"/>
    </row>
    <row r="17" spans="1:9" s="11" customFormat="1" ht="15.95" customHeight="1" x14ac:dyDescent="0.25">
      <c r="A17" s="115" t="s">
        <v>34</v>
      </c>
      <c r="B17" s="155"/>
      <c r="C17" s="155"/>
      <c r="D17" s="155"/>
      <c r="E17" s="155"/>
      <c r="F17" s="155"/>
      <c r="G17" s="156"/>
      <c r="H17" s="157"/>
      <c r="I17" s="60"/>
    </row>
    <row r="18" spans="1:9" s="11" customFormat="1" ht="15.95" customHeight="1" x14ac:dyDescent="0.25">
      <c r="A18" s="118" t="s">
        <v>287</v>
      </c>
      <c r="B18" s="158"/>
      <c r="C18" s="158"/>
      <c r="D18" s="158"/>
      <c r="E18" s="158"/>
      <c r="F18" s="158"/>
      <c r="G18" s="159"/>
      <c r="H18" s="160"/>
      <c r="I18" s="60"/>
    </row>
    <row r="19" spans="1:9" s="11" customFormat="1" ht="15.95" customHeight="1" x14ac:dyDescent="0.25">
      <c r="A19" s="118" t="s">
        <v>163</v>
      </c>
      <c r="B19" s="159"/>
      <c r="C19" s="159"/>
      <c r="D19" s="159"/>
      <c r="E19" s="159"/>
      <c r="F19" s="159"/>
      <c r="G19" s="159"/>
      <c r="H19" s="161"/>
      <c r="I19" s="60"/>
    </row>
    <row r="20" spans="1:9" s="11" customFormat="1" ht="33.6" customHeight="1" x14ac:dyDescent="0.25">
      <c r="A20" s="118" t="s">
        <v>37</v>
      </c>
      <c r="B20" s="159"/>
      <c r="C20" s="159"/>
      <c r="D20" s="159"/>
      <c r="E20" s="159"/>
      <c r="F20" s="159"/>
      <c r="G20" s="159"/>
      <c r="H20" s="161"/>
      <c r="I20" s="60"/>
    </row>
    <row r="21" spans="1:9" s="11" customFormat="1" ht="15.95" customHeight="1" x14ac:dyDescent="0.25">
      <c r="A21" s="118" t="s">
        <v>288</v>
      </c>
      <c r="B21" s="159"/>
      <c r="C21" s="159"/>
      <c r="D21" s="159"/>
      <c r="E21" s="159"/>
      <c r="F21" s="159"/>
      <c r="G21" s="159"/>
      <c r="H21" s="161"/>
      <c r="I21" s="60"/>
    </row>
    <row r="22" spans="1:9" s="11" customFormat="1" ht="15.95" customHeight="1" x14ac:dyDescent="0.25">
      <c r="A22" s="118" t="s">
        <v>39</v>
      </c>
      <c r="B22" s="159"/>
      <c r="C22" s="159"/>
      <c r="D22" s="159"/>
      <c r="E22" s="159"/>
      <c r="F22" s="159"/>
      <c r="G22" s="159"/>
      <c r="H22" s="161"/>
      <c r="I22" s="60"/>
    </row>
    <row r="23" spans="1:9" s="11" customFormat="1" ht="15.95" customHeight="1" x14ac:dyDescent="0.25">
      <c r="A23" s="118" t="s">
        <v>150</v>
      </c>
      <c r="B23" s="159"/>
      <c r="C23" s="159"/>
      <c r="D23" s="159"/>
      <c r="E23" s="159"/>
      <c r="F23" s="159"/>
      <c r="G23" s="159"/>
      <c r="H23" s="161"/>
      <c r="I23" s="60"/>
    </row>
    <row r="24" spans="1:9" s="11" customFormat="1" ht="15.95" customHeight="1" x14ac:dyDescent="0.25">
      <c r="A24" s="118" t="s">
        <v>41</v>
      </c>
      <c r="B24" s="159"/>
      <c r="C24" s="159"/>
      <c r="D24" s="159"/>
      <c r="E24" s="159"/>
      <c r="F24" s="159"/>
      <c r="G24" s="159"/>
      <c r="H24" s="161"/>
      <c r="I24" s="60"/>
    </row>
    <row r="25" spans="1:9" s="11" customFormat="1" ht="15.95" customHeight="1" x14ac:dyDescent="0.25">
      <c r="A25" s="121" t="s">
        <v>42</v>
      </c>
      <c r="B25" s="162"/>
      <c r="C25" s="162"/>
      <c r="D25" s="162"/>
      <c r="E25" s="162"/>
      <c r="F25" s="162"/>
      <c r="G25" s="162"/>
      <c r="H25" s="163"/>
      <c r="I25" s="60"/>
    </row>
    <row r="26" spans="1:9" ht="65.099999999999994" customHeight="1" x14ac:dyDescent="0.25">
      <c r="A26" s="13" t="s">
        <v>43</v>
      </c>
      <c r="B26" s="15" t="s">
        <v>44</v>
      </c>
      <c r="C26" s="14" t="s">
        <v>45</v>
      </c>
      <c r="D26" s="15" t="s">
        <v>46</v>
      </c>
      <c r="E26" s="14" t="s">
        <v>47</v>
      </c>
      <c r="F26" s="15" t="s">
        <v>48</v>
      </c>
      <c r="G26" s="15" t="s">
        <v>49</v>
      </c>
      <c r="H26" s="15" t="s">
        <v>50</v>
      </c>
    </row>
    <row r="27" spans="1:9" s="28" customFormat="1" ht="89.25" x14ac:dyDescent="0.25">
      <c r="A27" s="50">
        <v>1</v>
      </c>
      <c r="B27" s="17" t="s">
        <v>289</v>
      </c>
      <c r="C27" s="18" t="s">
        <v>290</v>
      </c>
      <c r="D27" s="19" t="s">
        <v>68</v>
      </c>
      <c r="E27" s="20">
        <v>1</v>
      </c>
      <c r="F27" s="19" t="s">
        <v>159</v>
      </c>
      <c r="G27" s="20">
        <v>9</v>
      </c>
      <c r="H27" s="61"/>
      <c r="I27" s="57"/>
    </row>
    <row r="28" spans="1:9" s="28" customFormat="1" ht="38.25" x14ac:dyDescent="0.25">
      <c r="A28" s="50">
        <v>2</v>
      </c>
      <c r="B28" s="17" t="s">
        <v>291</v>
      </c>
      <c r="C28" s="18" t="s">
        <v>292</v>
      </c>
      <c r="D28" s="19" t="s">
        <v>68</v>
      </c>
      <c r="E28" s="20">
        <v>1</v>
      </c>
      <c r="F28" s="19" t="s">
        <v>159</v>
      </c>
      <c r="G28" s="20">
        <v>9</v>
      </c>
      <c r="H28" s="61"/>
      <c r="I28" s="57"/>
    </row>
    <row r="29" spans="1:9" s="28" customFormat="1" ht="51" x14ac:dyDescent="0.25">
      <c r="A29" s="50">
        <v>3</v>
      </c>
      <c r="B29" s="17" t="s">
        <v>293</v>
      </c>
      <c r="C29" s="18" t="s">
        <v>294</v>
      </c>
      <c r="D29" s="19" t="s">
        <v>68</v>
      </c>
      <c r="E29" s="20">
        <v>1</v>
      </c>
      <c r="F29" s="19" t="s">
        <v>159</v>
      </c>
      <c r="G29" s="20">
        <v>9</v>
      </c>
      <c r="H29" s="61"/>
      <c r="I29" s="57"/>
    </row>
    <row r="30" spans="1:9" s="28" customFormat="1" ht="76.5" x14ac:dyDescent="0.25">
      <c r="A30" s="50">
        <v>4</v>
      </c>
      <c r="B30" s="17" t="s">
        <v>295</v>
      </c>
      <c r="C30" s="17" t="s">
        <v>296</v>
      </c>
      <c r="D30" s="19" t="s">
        <v>68</v>
      </c>
      <c r="E30" s="20">
        <v>1</v>
      </c>
      <c r="F30" s="19" t="s">
        <v>159</v>
      </c>
      <c r="G30" s="20">
        <v>9</v>
      </c>
      <c r="H30" s="62"/>
      <c r="I30" s="57"/>
    </row>
    <row r="31" spans="1:9" s="28" customFormat="1" ht="25.5" x14ac:dyDescent="0.25">
      <c r="A31" s="50">
        <v>5</v>
      </c>
      <c r="B31" s="17" t="s">
        <v>297</v>
      </c>
      <c r="C31" s="18" t="s">
        <v>298</v>
      </c>
      <c r="D31" s="19" t="s">
        <v>68</v>
      </c>
      <c r="E31" s="20">
        <v>1</v>
      </c>
      <c r="F31" s="19" t="s">
        <v>159</v>
      </c>
      <c r="G31" s="20">
        <v>9</v>
      </c>
      <c r="H31" s="61"/>
      <c r="I31" s="57"/>
    </row>
    <row r="32" spans="1:9" s="28" customFormat="1" ht="153" x14ac:dyDescent="0.25">
      <c r="A32" s="50">
        <v>6</v>
      </c>
      <c r="B32" s="17" t="s">
        <v>299</v>
      </c>
      <c r="C32" s="18" t="s">
        <v>300</v>
      </c>
      <c r="D32" s="19" t="s">
        <v>68</v>
      </c>
      <c r="E32" s="20">
        <v>1</v>
      </c>
      <c r="F32" s="19" t="s">
        <v>159</v>
      </c>
      <c r="G32" s="20">
        <v>9</v>
      </c>
      <c r="H32" s="61"/>
      <c r="I32" s="57"/>
    </row>
    <row r="33" spans="1:9" s="28" customFormat="1" ht="51" x14ac:dyDescent="0.25">
      <c r="A33" s="50">
        <v>7</v>
      </c>
      <c r="B33" s="17" t="s">
        <v>301</v>
      </c>
      <c r="C33" s="18" t="s">
        <v>302</v>
      </c>
      <c r="D33" s="19" t="s">
        <v>303</v>
      </c>
      <c r="E33" s="20">
        <v>1</v>
      </c>
      <c r="F33" s="19" t="s">
        <v>159</v>
      </c>
      <c r="G33" s="20">
        <v>9</v>
      </c>
      <c r="H33" s="61"/>
      <c r="I33" s="57"/>
    </row>
    <row r="34" spans="1:9" s="28" customFormat="1" ht="293.25" x14ac:dyDescent="0.25">
      <c r="A34" s="50">
        <v>8</v>
      </c>
      <c r="B34" s="17" t="s">
        <v>304</v>
      </c>
      <c r="C34" s="94" t="s">
        <v>305</v>
      </c>
      <c r="D34" s="63" t="s">
        <v>53</v>
      </c>
      <c r="E34" s="64">
        <v>1</v>
      </c>
      <c r="F34" s="19" t="s">
        <v>159</v>
      </c>
      <c r="G34" s="20">
        <v>9</v>
      </c>
      <c r="H34" s="61"/>
      <c r="I34" s="57"/>
    </row>
    <row r="35" spans="1:9" s="28" customFormat="1" ht="60" customHeight="1" x14ac:dyDescent="0.25">
      <c r="A35" s="50">
        <v>9</v>
      </c>
      <c r="B35" s="17" t="s">
        <v>306</v>
      </c>
      <c r="C35" s="18" t="s">
        <v>307</v>
      </c>
      <c r="D35" s="65" t="s">
        <v>53</v>
      </c>
      <c r="E35" s="66">
        <v>1</v>
      </c>
      <c r="F35" s="19" t="s">
        <v>159</v>
      </c>
      <c r="G35" s="20">
        <v>9</v>
      </c>
      <c r="H35" s="61"/>
      <c r="I35" s="57"/>
    </row>
    <row r="36" spans="1:9" s="28" customFormat="1" ht="76.5" x14ac:dyDescent="0.25">
      <c r="A36" s="50">
        <v>10</v>
      </c>
      <c r="B36" s="17" t="s">
        <v>308</v>
      </c>
      <c r="C36" s="18" t="s">
        <v>309</v>
      </c>
      <c r="D36" s="67" t="s">
        <v>68</v>
      </c>
      <c r="E36" s="68">
        <v>1</v>
      </c>
      <c r="F36" s="19" t="s">
        <v>159</v>
      </c>
      <c r="G36" s="20">
        <v>9</v>
      </c>
      <c r="H36" s="61"/>
      <c r="I36" s="57"/>
    </row>
    <row r="37" spans="1:9" s="28" customFormat="1" ht="51" x14ac:dyDescent="0.25">
      <c r="A37" s="50">
        <v>11</v>
      </c>
      <c r="B37" s="17" t="s">
        <v>310</v>
      </c>
      <c r="C37" s="18" t="s">
        <v>311</v>
      </c>
      <c r="D37" s="19" t="s">
        <v>68</v>
      </c>
      <c r="E37" s="20">
        <v>1</v>
      </c>
      <c r="F37" s="19" t="s">
        <v>159</v>
      </c>
      <c r="G37" s="21">
        <v>9</v>
      </c>
      <c r="H37" s="61"/>
      <c r="I37" s="57"/>
    </row>
    <row r="38" spans="1:9" s="28" customFormat="1" ht="25.5" x14ac:dyDescent="0.25">
      <c r="A38" s="50">
        <v>12</v>
      </c>
      <c r="B38" s="17" t="s">
        <v>312</v>
      </c>
      <c r="C38" s="18" t="s">
        <v>313</v>
      </c>
      <c r="D38" s="19" t="s">
        <v>53</v>
      </c>
      <c r="E38" s="20">
        <v>1</v>
      </c>
      <c r="F38" s="19" t="s">
        <v>159</v>
      </c>
      <c r="G38" s="20">
        <v>9</v>
      </c>
      <c r="H38" s="61"/>
      <c r="I38" s="57"/>
    </row>
    <row r="39" spans="1:9" s="28" customFormat="1" ht="76.5" x14ac:dyDescent="0.25">
      <c r="A39" s="50">
        <v>13</v>
      </c>
      <c r="B39" s="17" t="s">
        <v>314</v>
      </c>
      <c r="C39" s="17" t="s">
        <v>315</v>
      </c>
      <c r="D39" s="19" t="s">
        <v>68</v>
      </c>
      <c r="E39" s="20">
        <v>1</v>
      </c>
      <c r="F39" s="19" t="s">
        <v>159</v>
      </c>
      <c r="G39" s="20">
        <v>9</v>
      </c>
      <c r="H39" s="61"/>
      <c r="I39" s="57"/>
    </row>
    <row r="40" spans="1:9" s="28" customFormat="1" ht="140.25" x14ac:dyDescent="0.25">
      <c r="A40" s="50">
        <v>14</v>
      </c>
      <c r="B40" s="17" t="s">
        <v>316</v>
      </c>
      <c r="C40" s="17" t="s">
        <v>317</v>
      </c>
      <c r="D40" s="19" t="s">
        <v>68</v>
      </c>
      <c r="E40" s="20">
        <v>1</v>
      </c>
      <c r="F40" s="19" t="s">
        <v>318</v>
      </c>
      <c r="G40" s="20">
        <v>9</v>
      </c>
      <c r="H40" s="61"/>
      <c r="I40" s="57"/>
    </row>
    <row r="41" spans="1:9" s="28" customFormat="1" ht="63.75" x14ac:dyDescent="0.25">
      <c r="A41" s="50">
        <v>15</v>
      </c>
      <c r="B41" s="17" t="s">
        <v>319</v>
      </c>
      <c r="C41" s="18" t="s">
        <v>320</v>
      </c>
      <c r="D41" s="19" t="s">
        <v>53</v>
      </c>
      <c r="E41" s="20">
        <v>1</v>
      </c>
      <c r="F41" s="19" t="s">
        <v>159</v>
      </c>
      <c r="G41" s="20">
        <v>9</v>
      </c>
      <c r="H41" s="61"/>
      <c r="I41" s="57"/>
    </row>
    <row r="42" spans="1:9" s="28" customFormat="1" ht="89.25" x14ac:dyDescent="0.25">
      <c r="A42" s="50">
        <v>16</v>
      </c>
      <c r="B42" s="17" t="s">
        <v>321</v>
      </c>
      <c r="C42" s="18" t="s">
        <v>322</v>
      </c>
      <c r="D42" s="19" t="s">
        <v>68</v>
      </c>
      <c r="E42" s="20">
        <v>1</v>
      </c>
      <c r="F42" s="19" t="s">
        <v>159</v>
      </c>
      <c r="G42" s="20">
        <v>9</v>
      </c>
      <c r="H42" s="61"/>
      <c r="I42" s="57"/>
    </row>
    <row r="43" spans="1:9" s="28" customFormat="1" ht="51" x14ac:dyDescent="0.25">
      <c r="A43" s="50">
        <v>17</v>
      </c>
      <c r="B43" s="17" t="s">
        <v>323</v>
      </c>
      <c r="C43" s="18" t="s">
        <v>324</v>
      </c>
      <c r="D43" s="19" t="s">
        <v>53</v>
      </c>
      <c r="E43" s="20">
        <v>1</v>
      </c>
      <c r="F43" s="19" t="s">
        <v>159</v>
      </c>
      <c r="G43" s="20">
        <v>9</v>
      </c>
      <c r="H43" s="61"/>
      <c r="I43" s="57"/>
    </row>
    <row r="44" spans="1:9" s="28" customFormat="1" ht="38.25" x14ac:dyDescent="0.25">
      <c r="A44" s="50">
        <v>18</v>
      </c>
      <c r="B44" s="17" t="s">
        <v>325</v>
      </c>
      <c r="C44" s="18" t="s">
        <v>326</v>
      </c>
      <c r="D44" s="19" t="s">
        <v>68</v>
      </c>
      <c r="E44" s="20">
        <v>1</v>
      </c>
      <c r="F44" s="19" t="s">
        <v>159</v>
      </c>
      <c r="G44" s="20">
        <v>9</v>
      </c>
      <c r="H44" s="61"/>
      <c r="I44" s="57"/>
    </row>
    <row r="45" spans="1:9" s="28" customFormat="1" ht="409.5" x14ac:dyDescent="0.25">
      <c r="A45" s="50">
        <v>19</v>
      </c>
      <c r="B45" s="17" t="s">
        <v>327</v>
      </c>
      <c r="C45" s="94" t="s">
        <v>328</v>
      </c>
      <c r="D45" s="19" t="s">
        <v>53</v>
      </c>
      <c r="E45" s="20">
        <v>1</v>
      </c>
      <c r="F45" s="19" t="s">
        <v>159</v>
      </c>
      <c r="G45" s="20">
        <v>9</v>
      </c>
      <c r="H45" s="61"/>
      <c r="I45" s="57"/>
    </row>
    <row r="46" spans="1:9" s="28" customFormat="1" ht="99" customHeight="1" x14ac:dyDescent="0.25">
      <c r="A46" s="50">
        <v>20</v>
      </c>
      <c r="B46" s="17" t="s">
        <v>329</v>
      </c>
      <c r="C46" s="17" t="s">
        <v>330</v>
      </c>
      <c r="D46" s="19" t="s">
        <v>68</v>
      </c>
      <c r="E46" s="20">
        <v>1</v>
      </c>
      <c r="F46" s="19" t="s">
        <v>159</v>
      </c>
      <c r="G46" s="20">
        <v>9</v>
      </c>
      <c r="H46" s="61"/>
      <c r="I46" s="57"/>
    </row>
    <row r="47" spans="1:9" s="28" customFormat="1" ht="102" x14ac:dyDescent="0.25">
      <c r="A47" s="50">
        <v>21</v>
      </c>
      <c r="B47" s="17" t="s">
        <v>331</v>
      </c>
      <c r="C47" s="18" t="s">
        <v>332</v>
      </c>
      <c r="D47" s="19" t="s">
        <v>53</v>
      </c>
      <c r="E47" s="20">
        <v>1</v>
      </c>
      <c r="F47" s="19" t="s">
        <v>159</v>
      </c>
      <c r="G47" s="20">
        <v>9</v>
      </c>
      <c r="H47" s="61"/>
      <c r="I47" s="57"/>
    </row>
    <row r="48" spans="1:9" s="28" customFormat="1" ht="153" customHeight="1" x14ac:dyDescent="0.25">
      <c r="A48" s="50">
        <v>22</v>
      </c>
      <c r="B48" s="17" t="s">
        <v>333</v>
      </c>
      <c r="C48" s="17" t="s">
        <v>334</v>
      </c>
      <c r="D48" s="19" t="s">
        <v>68</v>
      </c>
      <c r="E48" s="20">
        <v>1</v>
      </c>
      <c r="F48" s="19" t="s">
        <v>159</v>
      </c>
      <c r="G48" s="20">
        <v>18</v>
      </c>
      <c r="H48" s="61"/>
      <c r="I48" s="57"/>
    </row>
    <row r="49" spans="1:9" s="28" customFormat="1" ht="60" customHeight="1" x14ac:dyDescent="0.25">
      <c r="A49" s="50">
        <v>23</v>
      </c>
      <c r="B49" s="17" t="s">
        <v>335</v>
      </c>
      <c r="C49" s="17" t="s">
        <v>336</v>
      </c>
      <c r="D49" s="19" t="s">
        <v>53</v>
      </c>
      <c r="E49" s="20">
        <v>1</v>
      </c>
      <c r="F49" s="19" t="s">
        <v>159</v>
      </c>
      <c r="G49" s="20">
        <v>9</v>
      </c>
      <c r="H49" s="61"/>
      <c r="I49" s="57"/>
    </row>
    <row r="50" spans="1:9" s="28" customFormat="1" ht="88.5" customHeight="1" x14ac:dyDescent="0.25">
      <c r="A50" s="50">
        <v>24</v>
      </c>
      <c r="B50" s="17" t="s">
        <v>337</v>
      </c>
      <c r="C50" s="17" t="s">
        <v>338</v>
      </c>
      <c r="D50" s="19" t="s">
        <v>53</v>
      </c>
      <c r="E50" s="20">
        <v>1</v>
      </c>
      <c r="F50" s="19" t="s">
        <v>159</v>
      </c>
      <c r="G50" s="20">
        <v>9</v>
      </c>
      <c r="H50" s="61"/>
      <c r="I50" s="57"/>
    </row>
    <row r="51" spans="1:9" s="28" customFormat="1" ht="76.5" x14ac:dyDescent="0.25">
      <c r="A51" s="50">
        <v>25</v>
      </c>
      <c r="B51" s="17" t="s">
        <v>339</v>
      </c>
      <c r="C51" s="18" t="s">
        <v>340</v>
      </c>
      <c r="D51" s="19" t="s">
        <v>53</v>
      </c>
      <c r="E51" s="20">
        <v>2</v>
      </c>
      <c r="F51" s="19" t="s">
        <v>159</v>
      </c>
      <c r="G51" s="20">
        <v>9</v>
      </c>
      <c r="H51" s="61"/>
      <c r="I51" s="57"/>
    </row>
    <row r="52" spans="1:9" s="28" customFormat="1" ht="138" customHeight="1" x14ac:dyDescent="0.25">
      <c r="A52" s="50">
        <v>26</v>
      </c>
      <c r="B52" s="17" t="s">
        <v>341</v>
      </c>
      <c r="C52" s="17" t="s">
        <v>342</v>
      </c>
      <c r="D52" s="19" t="s">
        <v>343</v>
      </c>
      <c r="E52" s="20">
        <v>1</v>
      </c>
      <c r="F52" s="19" t="s">
        <v>159</v>
      </c>
      <c r="G52" s="20">
        <v>9</v>
      </c>
      <c r="H52" s="61"/>
      <c r="I52" s="57"/>
    </row>
    <row r="53" spans="1:9" s="28" customFormat="1" ht="119.25" customHeight="1" x14ac:dyDescent="0.25">
      <c r="A53" s="50">
        <v>27</v>
      </c>
      <c r="B53" s="17" t="s">
        <v>344</v>
      </c>
      <c r="C53" s="17" t="s">
        <v>345</v>
      </c>
      <c r="D53" s="19" t="s">
        <v>53</v>
      </c>
      <c r="E53" s="20">
        <v>1</v>
      </c>
      <c r="F53" s="19" t="s">
        <v>159</v>
      </c>
      <c r="G53" s="20">
        <v>9</v>
      </c>
      <c r="H53" s="61"/>
      <c r="I53" s="57"/>
    </row>
    <row r="54" spans="1:9" s="28" customFormat="1" ht="63.75" x14ac:dyDescent="0.25">
      <c r="A54" s="50">
        <v>28</v>
      </c>
      <c r="B54" s="17" t="s">
        <v>346</v>
      </c>
      <c r="C54" s="18" t="s">
        <v>347</v>
      </c>
      <c r="D54" s="19" t="s">
        <v>343</v>
      </c>
      <c r="E54" s="20">
        <v>1</v>
      </c>
      <c r="F54" s="19" t="s">
        <v>159</v>
      </c>
      <c r="G54" s="20">
        <v>9</v>
      </c>
      <c r="H54" s="61"/>
      <c r="I54" s="57"/>
    </row>
    <row r="55" spans="1:9" s="28" customFormat="1" ht="106.5" customHeight="1" x14ac:dyDescent="0.25">
      <c r="A55" s="50">
        <v>29</v>
      </c>
      <c r="B55" s="17" t="s">
        <v>348</v>
      </c>
      <c r="C55" s="17" t="s">
        <v>349</v>
      </c>
      <c r="D55" s="19" t="s">
        <v>53</v>
      </c>
      <c r="E55" s="20">
        <v>1</v>
      </c>
      <c r="F55" s="19" t="s">
        <v>159</v>
      </c>
      <c r="G55" s="20">
        <v>9</v>
      </c>
      <c r="H55" s="61"/>
      <c r="I55" s="57"/>
    </row>
    <row r="56" spans="1:9" s="28" customFormat="1" ht="51" x14ac:dyDescent="0.25">
      <c r="A56" s="50">
        <v>30</v>
      </c>
      <c r="B56" s="17" t="s">
        <v>350</v>
      </c>
      <c r="C56" s="18" t="s">
        <v>351</v>
      </c>
      <c r="D56" s="19" t="s">
        <v>343</v>
      </c>
      <c r="E56" s="20">
        <v>1</v>
      </c>
      <c r="F56" s="19" t="s">
        <v>159</v>
      </c>
      <c r="G56" s="20">
        <v>9</v>
      </c>
      <c r="H56" s="61"/>
      <c r="I56" s="57"/>
    </row>
    <row r="57" spans="1:9" s="28" customFormat="1" ht="89.25" x14ac:dyDescent="0.25">
      <c r="A57" s="50">
        <v>31</v>
      </c>
      <c r="B57" s="17" t="s">
        <v>352</v>
      </c>
      <c r="C57" s="18" t="s">
        <v>353</v>
      </c>
      <c r="D57" s="19" t="s">
        <v>53</v>
      </c>
      <c r="E57" s="20">
        <v>1</v>
      </c>
      <c r="F57" s="19" t="s">
        <v>159</v>
      </c>
      <c r="G57" s="20">
        <v>9</v>
      </c>
      <c r="H57" s="61"/>
      <c r="I57" s="57"/>
    </row>
    <row r="58" spans="1:9" s="28" customFormat="1" ht="82.5" customHeight="1" x14ac:dyDescent="0.25">
      <c r="A58" s="50">
        <v>32</v>
      </c>
      <c r="B58" s="17" t="s">
        <v>354</v>
      </c>
      <c r="C58" s="18" t="s">
        <v>355</v>
      </c>
      <c r="D58" s="19" t="s">
        <v>343</v>
      </c>
      <c r="E58" s="20">
        <v>1</v>
      </c>
      <c r="F58" s="19" t="s">
        <v>54</v>
      </c>
      <c r="G58" s="20">
        <v>9</v>
      </c>
      <c r="H58" s="61"/>
      <c r="I58" s="57"/>
    </row>
    <row r="59" spans="1:9" s="28" customFormat="1" ht="204" x14ac:dyDescent="0.25">
      <c r="A59" s="50">
        <v>33</v>
      </c>
      <c r="B59" s="17" t="s">
        <v>356</v>
      </c>
      <c r="C59" s="18" t="s">
        <v>357</v>
      </c>
      <c r="D59" s="19" t="s">
        <v>53</v>
      </c>
      <c r="E59" s="20">
        <v>1</v>
      </c>
      <c r="F59" s="19" t="s">
        <v>54</v>
      </c>
      <c r="G59" s="20">
        <v>9</v>
      </c>
      <c r="H59" s="61"/>
      <c r="I59" s="57"/>
    </row>
    <row r="60" spans="1:9" s="28" customFormat="1" ht="409.5" x14ac:dyDescent="0.25">
      <c r="A60" s="50">
        <v>34</v>
      </c>
      <c r="B60" s="94" t="s">
        <v>358</v>
      </c>
      <c r="C60" s="94" t="s">
        <v>359</v>
      </c>
      <c r="D60" s="95" t="s">
        <v>343</v>
      </c>
      <c r="E60" s="20">
        <v>1</v>
      </c>
      <c r="F60" s="19" t="s">
        <v>54</v>
      </c>
      <c r="G60" s="20">
        <v>9</v>
      </c>
      <c r="H60" s="61"/>
      <c r="I60" s="57"/>
    </row>
    <row r="61" spans="1:9" s="28" customFormat="1" ht="117.75" customHeight="1" x14ac:dyDescent="0.25">
      <c r="A61" s="50">
        <v>35</v>
      </c>
      <c r="B61" s="17" t="s">
        <v>360</v>
      </c>
      <c r="C61" s="17" t="s">
        <v>361</v>
      </c>
      <c r="D61" s="19" t="s">
        <v>53</v>
      </c>
      <c r="E61" s="20">
        <v>1</v>
      </c>
      <c r="F61" s="19" t="s">
        <v>54</v>
      </c>
      <c r="G61" s="20">
        <v>9</v>
      </c>
      <c r="H61" s="61"/>
      <c r="I61" s="57"/>
    </row>
    <row r="62" spans="1:9" s="28" customFormat="1" ht="90.75" customHeight="1" x14ac:dyDescent="0.25">
      <c r="A62" s="50">
        <v>36</v>
      </c>
      <c r="B62" s="17" t="s">
        <v>362</v>
      </c>
      <c r="C62" s="17" t="s">
        <v>363</v>
      </c>
      <c r="D62" s="19" t="s">
        <v>343</v>
      </c>
      <c r="E62" s="20">
        <v>1</v>
      </c>
      <c r="F62" s="19" t="s">
        <v>54</v>
      </c>
      <c r="G62" s="20">
        <v>9</v>
      </c>
      <c r="H62" s="61"/>
      <c r="I62" s="57"/>
    </row>
    <row r="63" spans="1:9" s="28" customFormat="1" ht="102" x14ac:dyDescent="0.25">
      <c r="A63" s="50">
        <v>37</v>
      </c>
      <c r="B63" s="17" t="s">
        <v>364</v>
      </c>
      <c r="C63" s="18" t="s">
        <v>365</v>
      </c>
      <c r="D63" s="19" t="s">
        <v>53</v>
      </c>
      <c r="E63" s="20">
        <v>1</v>
      </c>
      <c r="F63" s="19" t="s">
        <v>54</v>
      </c>
      <c r="G63" s="20">
        <v>9</v>
      </c>
      <c r="H63" s="61"/>
      <c r="I63" s="57"/>
    </row>
    <row r="64" spans="1:9" s="69" customFormat="1" ht="18" customHeight="1" x14ac:dyDescent="0.25">
      <c r="A64" s="70">
        <v>38</v>
      </c>
      <c r="B64" s="71" t="s">
        <v>366</v>
      </c>
      <c r="C64" s="18" t="s">
        <v>367</v>
      </c>
      <c r="D64" s="72" t="s">
        <v>343</v>
      </c>
      <c r="E64" s="73">
        <v>1</v>
      </c>
      <c r="F64" s="72" t="s">
        <v>54</v>
      </c>
      <c r="G64" s="73">
        <v>9</v>
      </c>
      <c r="H64" s="74"/>
      <c r="I64" s="75"/>
    </row>
    <row r="65" spans="1:9" s="28" customFormat="1" ht="52.5" customHeight="1" x14ac:dyDescent="0.25">
      <c r="A65" s="50">
        <v>39</v>
      </c>
      <c r="B65" s="17" t="s">
        <v>368</v>
      </c>
      <c r="C65" s="17" t="s">
        <v>369</v>
      </c>
      <c r="D65" s="19" t="s">
        <v>53</v>
      </c>
      <c r="E65" s="20">
        <v>1</v>
      </c>
      <c r="F65" s="19" t="s">
        <v>54</v>
      </c>
      <c r="G65" s="20">
        <v>9</v>
      </c>
      <c r="H65" s="61"/>
      <c r="I65" s="57"/>
    </row>
    <row r="66" spans="1:9" s="28" customFormat="1" ht="63.75" x14ac:dyDescent="0.25">
      <c r="A66" s="50">
        <v>40</v>
      </c>
      <c r="B66" s="17" t="s">
        <v>370</v>
      </c>
      <c r="C66" s="18" t="s">
        <v>371</v>
      </c>
      <c r="D66" s="19" t="s">
        <v>166</v>
      </c>
      <c r="E66" s="20">
        <v>1</v>
      </c>
      <c r="F66" s="19" t="s">
        <v>54</v>
      </c>
      <c r="G66" s="20">
        <v>9</v>
      </c>
      <c r="H66" s="61"/>
      <c r="I66" s="57"/>
    </row>
    <row r="67" spans="1:9" s="28" customFormat="1" ht="51" x14ac:dyDescent="0.25">
      <c r="A67" s="50">
        <v>41</v>
      </c>
      <c r="B67" s="17" t="s">
        <v>167</v>
      </c>
      <c r="C67" s="18" t="s">
        <v>372</v>
      </c>
      <c r="D67" s="19" t="s">
        <v>166</v>
      </c>
      <c r="E67" s="20">
        <v>1</v>
      </c>
      <c r="F67" s="19" t="s">
        <v>54</v>
      </c>
      <c r="G67" s="20">
        <v>9</v>
      </c>
      <c r="H67" s="61"/>
      <c r="I67" s="57"/>
    </row>
    <row r="68" spans="1:9" s="28" customFormat="1" ht="152.25" customHeight="1" x14ac:dyDescent="0.25">
      <c r="A68" s="50">
        <v>42</v>
      </c>
      <c r="B68" s="17" t="s">
        <v>169</v>
      </c>
      <c r="C68" s="17" t="s">
        <v>373</v>
      </c>
      <c r="D68" s="19" t="s">
        <v>166</v>
      </c>
      <c r="E68" s="20">
        <v>1</v>
      </c>
      <c r="F68" s="19" t="s">
        <v>54</v>
      </c>
      <c r="G68" s="20">
        <v>9</v>
      </c>
      <c r="H68" s="61"/>
      <c r="I68" s="57"/>
    </row>
    <row r="69" spans="1:9" s="28" customFormat="1" ht="77.45" customHeight="1" x14ac:dyDescent="0.25">
      <c r="A69" s="50">
        <v>43</v>
      </c>
      <c r="B69" s="17" t="s">
        <v>57</v>
      </c>
      <c r="C69" s="18" t="s">
        <v>374</v>
      </c>
      <c r="D69" s="19" t="s">
        <v>166</v>
      </c>
      <c r="E69" s="20">
        <v>1</v>
      </c>
      <c r="F69" s="19" t="s">
        <v>54</v>
      </c>
      <c r="G69" s="20">
        <v>9</v>
      </c>
      <c r="H69" s="61"/>
      <c r="I69" s="57"/>
    </row>
    <row r="70" spans="1:9" s="28" customFormat="1" ht="27" customHeight="1" x14ac:dyDescent="0.25">
      <c r="A70" s="50">
        <v>44</v>
      </c>
      <c r="B70" s="17" t="s">
        <v>375</v>
      </c>
      <c r="C70" s="17" t="s">
        <v>376</v>
      </c>
      <c r="D70" s="19" t="s">
        <v>166</v>
      </c>
      <c r="E70" s="20">
        <v>1</v>
      </c>
      <c r="F70" s="19" t="s">
        <v>54</v>
      </c>
      <c r="G70" s="20">
        <v>9</v>
      </c>
      <c r="H70" s="61"/>
      <c r="I70" s="57"/>
    </row>
    <row r="71" spans="1:9" s="28" customFormat="1" ht="27" customHeight="1" x14ac:dyDescent="0.25">
      <c r="A71" s="50">
        <v>45</v>
      </c>
      <c r="B71" s="17" t="s">
        <v>377</v>
      </c>
      <c r="C71" s="17" t="s">
        <v>378</v>
      </c>
      <c r="D71" s="19" t="s">
        <v>166</v>
      </c>
      <c r="E71" s="20">
        <v>1</v>
      </c>
      <c r="F71" s="19" t="s">
        <v>54</v>
      </c>
      <c r="G71" s="20">
        <v>9</v>
      </c>
      <c r="H71" s="61"/>
      <c r="I71" s="57"/>
    </row>
    <row r="72" spans="1:9" s="28" customFormat="1" ht="102" x14ac:dyDescent="0.25">
      <c r="A72" s="50">
        <v>46</v>
      </c>
      <c r="B72" s="18" t="s">
        <v>181</v>
      </c>
      <c r="C72" s="18" t="s">
        <v>182</v>
      </c>
      <c r="D72" s="19" t="s">
        <v>183</v>
      </c>
      <c r="E72" s="20">
        <v>1</v>
      </c>
      <c r="F72" s="19" t="s">
        <v>54</v>
      </c>
      <c r="G72" s="20">
        <v>9</v>
      </c>
      <c r="H72" s="61"/>
      <c r="I72" s="57"/>
    </row>
    <row r="73" spans="1:9" s="28" customFormat="1" ht="89.25" x14ac:dyDescent="0.25">
      <c r="A73" s="50">
        <v>47</v>
      </c>
      <c r="B73" s="17" t="s">
        <v>184</v>
      </c>
      <c r="C73" s="18" t="s">
        <v>185</v>
      </c>
      <c r="D73" s="19" t="s">
        <v>183</v>
      </c>
      <c r="E73" s="20">
        <v>1</v>
      </c>
      <c r="F73" s="19" t="s">
        <v>54</v>
      </c>
      <c r="G73" s="20">
        <v>9</v>
      </c>
      <c r="H73" s="61"/>
      <c r="I73" s="57"/>
    </row>
    <row r="74" spans="1:9" s="28" customFormat="1" ht="153" x14ac:dyDescent="0.25">
      <c r="A74" s="50">
        <v>49</v>
      </c>
      <c r="B74" s="17" t="s">
        <v>186</v>
      </c>
      <c r="C74" s="18" t="s">
        <v>379</v>
      </c>
      <c r="D74" s="19" t="s">
        <v>183</v>
      </c>
      <c r="E74" s="20">
        <v>1</v>
      </c>
      <c r="F74" s="19" t="s">
        <v>54</v>
      </c>
      <c r="G74" s="20">
        <v>9</v>
      </c>
      <c r="H74" s="61"/>
      <c r="I74" s="57"/>
    </row>
    <row r="75" spans="1:9" s="28" customFormat="1" ht="141.75" customHeight="1" x14ac:dyDescent="0.25">
      <c r="A75" s="50">
        <v>50</v>
      </c>
      <c r="B75" s="17" t="s">
        <v>187</v>
      </c>
      <c r="C75" s="18" t="s">
        <v>188</v>
      </c>
      <c r="D75" s="19" t="s">
        <v>183</v>
      </c>
      <c r="E75" s="20">
        <v>1</v>
      </c>
      <c r="F75" s="19" t="s">
        <v>54</v>
      </c>
      <c r="G75" s="20">
        <v>9</v>
      </c>
      <c r="H75" s="61"/>
      <c r="I75" s="57"/>
    </row>
    <row r="76" spans="1:9" s="28" customFormat="1" ht="169.5" customHeight="1" x14ac:dyDescent="0.25">
      <c r="A76" s="50">
        <v>51</v>
      </c>
      <c r="B76" s="17" t="s">
        <v>189</v>
      </c>
      <c r="C76" s="18" t="s">
        <v>190</v>
      </c>
      <c r="D76" s="19" t="s">
        <v>183</v>
      </c>
      <c r="E76" s="20">
        <v>1</v>
      </c>
      <c r="F76" s="19" t="s">
        <v>54</v>
      </c>
      <c r="G76" s="20">
        <v>9</v>
      </c>
      <c r="H76" s="61"/>
      <c r="I76" s="57"/>
    </row>
    <row r="77" spans="1:9" s="28" customFormat="1" ht="22.5" customHeight="1" x14ac:dyDescent="0.25">
      <c r="A77" s="50">
        <v>52</v>
      </c>
      <c r="B77" s="17" t="s">
        <v>191</v>
      </c>
      <c r="C77" s="17" t="s">
        <v>192</v>
      </c>
      <c r="D77" s="19" t="s">
        <v>183</v>
      </c>
      <c r="E77" s="20">
        <v>1</v>
      </c>
      <c r="F77" s="19" t="s">
        <v>54</v>
      </c>
      <c r="G77" s="20">
        <v>9</v>
      </c>
      <c r="H77" s="61"/>
      <c r="I77" s="57"/>
    </row>
    <row r="78" spans="1:9" s="28" customFormat="1" ht="35.25" customHeight="1" x14ac:dyDescent="0.25">
      <c r="A78" s="50">
        <v>53</v>
      </c>
      <c r="B78" s="17" t="s">
        <v>193</v>
      </c>
      <c r="C78" s="17" t="s">
        <v>194</v>
      </c>
      <c r="D78" s="19" t="s">
        <v>183</v>
      </c>
      <c r="E78" s="20">
        <v>1</v>
      </c>
      <c r="F78" s="19" t="s">
        <v>54</v>
      </c>
      <c r="G78" s="20">
        <v>9</v>
      </c>
      <c r="H78" s="61"/>
      <c r="I78" s="57"/>
    </row>
    <row r="79" spans="1:9" s="28" customFormat="1" ht="35.25" customHeight="1" x14ac:dyDescent="0.25">
      <c r="A79" s="50">
        <v>54</v>
      </c>
      <c r="B79" s="17" t="s">
        <v>195</v>
      </c>
      <c r="C79" s="17" t="s">
        <v>197</v>
      </c>
      <c r="D79" s="19" t="s">
        <v>183</v>
      </c>
      <c r="E79" s="20">
        <v>1</v>
      </c>
      <c r="F79" s="19" t="s">
        <v>54</v>
      </c>
      <c r="G79" s="20">
        <v>9</v>
      </c>
      <c r="H79" s="61"/>
      <c r="I79" s="57"/>
    </row>
    <row r="80" spans="1:9" s="28" customFormat="1" ht="22.5" customHeight="1" x14ac:dyDescent="0.25">
      <c r="A80" s="50">
        <v>55</v>
      </c>
      <c r="B80" s="17" t="s">
        <v>198</v>
      </c>
      <c r="C80" s="17" t="s">
        <v>199</v>
      </c>
      <c r="D80" s="19" t="s">
        <v>183</v>
      </c>
      <c r="E80" s="20">
        <v>1</v>
      </c>
      <c r="F80" s="19" t="s">
        <v>54</v>
      </c>
      <c r="G80" s="20">
        <v>9</v>
      </c>
      <c r="H80" s="61"/>
      <c r="I80" s="57"/>
    </row>
    <row r="81" spans="1:9" s="28" customFormat="1" ht="22.5" customHeight="1" x14ac:dyDescent="0.25">
      <c r="A81" s="50">
        <v>56</v>
      </c>
      <c r="B81" s="17" t="s">
        <v>200</v>
      </c>
      <c r="C81" s="17" t="s">
        <v>201</v>
      </c>
      <c r="D81" s="19" t="s">
        <v>183</v>
      </c>
      <c r="E81" s="20">
        <v>1</v>
      </c>
      <c r="F81" s="19" t="s">
        <v>54</v>
      </c>
      <c r="G81" s="20">
        <v>9</v>
      </c>
      <c r="H81" s="61"/>
      <c r="I81" s="57"/>
    </row>
    <row r="82" spans="1:9" s="28" customFormat="1" ht="25.5" customHeight="1" x14ac:dyDescent="0.25">
      <c r="A82" s="50">
        <v>57</v>
      </c>
      <c r="B82" s="17" t="s">
        <v>202</v>
      </c>
      <c r="C82" s="17" t="s">
        <v>203</v>
      </c>
      <c r="D82" s="19" t="s">
        <v>183</v>
      </c>
      <c r="E82" s="20">
        <v>1</v>
      </c>
      <c r="F82" s="19" t="s">
        <v>54</v>
      </c>
      <c r="G82" s="20">
        <v>9</v>
      </c>
      <c r="H82" s="61"/>
      <c r="I82" s="57"/>
    </row>
    <row r="83" spans="1:9" s="28" customFormat="1" ht="153" x14ac:dyDescent="0.25">
      <c r="A83" s="50">
        <v>58</v>
      </c>
      <c r="B83" s="17" t="s">
        <v>204</v>
      </c>
      <c r="C83" s="18" t="s">
        <v>205</v>
      </c>
      <c r="D83" s="19" t="s">
        <v>183</v>
      </c>
      <c r="E83" s="20">
        <v>1</v>
      </c>
      <c r="F83" s="19" t="s">
        <v>54</v>
      </c>
      <c r="G83" s="20">
        <v>9</v>
      </c>
      <c r="H83" s="61"/>
      <c r="I83" s="57"/>
    </row>
    <row r="84" spans="1:9" ht="24.95" customHeight="1" x14ac:dyDescent="0.25">
      <c r="A84" s="124" t="s">
        <v>213</v>
      </c>
      <c r="B84" s="125"/>
      <c r="C84" s="125"/>
      <c r="D84" s="125"/>
      <c r="E84" s="154"/>
      <c r="F84" s="154"/>
      <c r="G84" s="125"/>
      <c r="H84" s="125"/>
    </row>
    <row r="85" spans="1:9" s="23" customFormat="1" ht="65.099999999999994" customHeight="1" x14ac:dyDescent="0.25">
      <c r="A85" s="36" t="s">
        <v>43</v>
      </c>
      <c r="B85" s="37" t="s">
        <v>44</v>
      </c>
      <c r="C85" s="37" t="s">
        <v>45</v>
      </c>
      <c r="D85" s="37" t="s">
        <v>46</v>
      </c>
      <c r="E85" s="37" t="s">
        <v>47</v>
      </c>
      <c r="F85" s="37" t="s">
        <v>48</v>
      </c>
      <c r="G85" s="37" t="s">
        <v>49</v>
      </c>
      <c r="H85" s="37" t="s">
        <v>50</v>
      </c>
      <c r="I85" s="42"/>
    </row>
    <row r="86" spans="1:9" s="23" customFormat="1" ht="30" x14ac:dyDescent="0.25">
      <c r="A86" s="36">
        <v>1</v>
      </c>
      <c r="B86" s="44" t="s">
        <v>380</v>
      </c>
      <c r="C86" s="24" t="s">
        <v>152</v>
      </c>
      <c r="D86" s="39" t="s">
        <v>381</v>
      </c>
      <c r="E86" s="40">
        <v>1</v>
      </c>
      <c r="F86" s="39" t="s">
        <v>54</v>
      </c>
      <c r="G86" s="40">
        <f t="shared" ref="G86:G87" si="0">E86</f>
        <v>1</v>
      </c>
      <c r="H86" s="61"/>
      <c r="I86" s="42"/>
    </row>
    <row r="87" spans="1:9" s="23" customFormat="1" ht="112.15" customHeight="1" x14ac:dyDescent="0.25">
      <c r="A87" s="36">
        <v>2</v>
      </c>
      <c r="B87" s="76" t="s">
        <v>382</v>
      </c>
      <c r="C87" s="76" t="s">
        <v>383</v>
      </c>
      <c r="D87" s="39" t="s">
        <v>384</v>
      </c>
      <c r="E87" s="40">
        <v>1</v>
      </c>
      <c r="F87" s="39" t="s">
        <v>54</v>
      </c>
      <c r="G87" s="40">
        <f t="shared" si="0"/>
        <v>1</v>
      </c>
      <c r="H87" s="61"/>
      <c r="I87" s="42"/>
    </row>
    <row r="88" spans="1:9" s="23" customFormat="1" x14ac:dyDescent="0.25">
      <c r="A88" s="77"/>
      <c r="B88" s="42"/>
      <c r="C88" s="42"/>
      <c r="D88" s="42"/>
      <c r="E88" s="42"/>
      <c r="F88" s="42"/>
      <c r="G88" s="42"/>
      <c r="H88" s="42"/>
      <c r="I88" s="42"/>
    </row>
    <row r="89" spans="1:9" s="23" customFormat="1" x14ac:dyDescent="0.25">
      <c r="A89" s="77"/>
      <c r="B89" s="42"/>
      <c r="C89" s="42"/>
      <c r="D89" s="42"/>
      <c r="E89" s="42"/>
      <c r="F89" s="42"/>
      <c r="G89" s="42"/>
      <c r="H89" s="42"/>
      <c r="I89" s="42"/>
    </row>
  </sheetData>
  <mergeCells count="39">
    <mergeCell ref="A84:H84"/>
    <mergeCell ref="A21:H21"/>
    <mergeCell ref="A22:H22"/>
    <mergeCell ref="A23:H23"/>
    <mergeCell ref="A24:H24"/>
    <mergeCell ref="A25:H25"/>
    <mergeCell ref="A16:H16"/>
    <mergeCell ref="A17:H17"/>
    <mergeCell ref="A18:H18"/>
    <mergeCell ref="A19:H19"/>
    <mergeCell ref="A20:H20"/>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topLeftCell="A25" workbookViewId="0">
      <selection activeCell="J17" sqref="J17"/>
    </sheetView>
  </sheetViews>
  <sheetFormatPr defaultColWidth="14.42578125" defaultRowHeight="15" x14ac:dyDescent="0.25"/>
  <cols>
    <col min="1" max="1" width="5.7109375" style="7" customWidth="1"/>
    <col min="2" max="2" width="52" style="8" customWidth="1"/>
    <col min="3" max="3" width="49.7109375" style="8" customWidth="1"/>
    <col min="4" max="4" width="22" style="8" customWidth="1"/>
    <col min="5" max="5" width="15.42578125" style="8" customWidth="1"/>
    <col min="6" max="6" width="23.42578125" style="8" bestFit="1" customWidth="1"/>
    <col min="7" max="7" width="14.42578125" style="8" customWidth="1"/>
    <col min="8" max="8" width="25" style="8" bestFit="1" customWidth="1"/>
    <col min="9" max="9" width="8.7109375" style="8" customWidth="1"/>
    <col min="10" max="11" width="8.7109375" style="6" customWidth="1"/>
    <col min="12" max="16384" width="14.42578125" style="6"/>
  </cols>
  <sheetData>
    <row r="1" spans="1:9" s="11" customFormat="1" ht="21.95" customHeight="1" x14ac:dyDescent="0.25">
      <c r="A1" s="147" t="s">
        <v>20</v>
      </c>
      <c r="B1" s="148"/>
      <c r="C1" s="148"/>
      <c r="D1" s="148"/>
      <c r="E1" s="148"/>
      <c r="F1" s="148"/>
      <c r="G1" s="148"/>
      <c r="H1" s="148"/>
      <c r="I1" s="60"/>
    </row>
    <row r="2" spans="1:9" s="11" customFormat="1" ht="21.95" customHeight="1" x14ac:dyDescent="0.25">
      <c r="A2" s="149" t="s">
        <v>21</v>
      </c>
      <c r="B2" s="149"/>
      <c r="C2" s="149"/>
      <c r="D2" s="149"/>
      <c r="E2" s="149"/>
      <c r="F2" s="149"/>
      <c r="G2" s="149"/>
      <c r="H2" s="149"/>
      <c r="I2" s="60"/>
    </row>
    <row r="3" spans="1:9" s="11" customFormat="1" ht="21.95" customHeight="1" x14ac:dyDescent="0.25">
      <c r="A3" s="99" t="str">
        <f>'Информация о Чемпионате'!B4</f>
        <v>Региональный этап Чемпионата по профессиональному мастерству "Профессионалы" в 2025 г</v>
      </c>
      <c r="B3" s="99"/>
      <c r="C3" s="99"/>
      <c r="D3" s="99"/>
      <c r="E3" s="99"/>
      <c r="F3" s="99"/>
      <c r="G3" s="99"/>
      <c r="H3" s="99"/>
      <c r="I3" s="60"/>
    </row>
    <row r="4" spans="1:9" s="11" customFormat="1" ht="21.95" customHeight="1" x14ac:dyDescent="0.25">
      <c r="A4" s="149" t="s">
        <v>22</v>
      </c>
      <c r="B4" s="149"/>
      <c r="C4" s="149"/>
      <c r="D4" s="149"/>
      <c r="E4" s="149"/>
      <c r="F4" s="149"/>
      <c r="G4" s="149"/>
      <c r="H4" s="149"/>
      <c r="I4" s="60"/>
    </row>
    <row r="5" spans="1:9" s="11" customFormat="1" ht="21.95" customHeight="1" thickBot="1" x14ac:dyDescent="0.3">
      <c r="A5" s="100" t="str">
        <f>'Информация о Чемпионате'!B3</f>
        <v>Видеопроизводство (юниоры)</v>
      </c>
      <c r="B5" s="100"/>
      <c r="C5" s="100"/>
      <c r="D5" s="100"/>
      <c r="E5" s="100"/>
      <c r="F5" s="100"/>
      <c r="G5" s="100"/>
      <c r="H5" s="100"/>
      <c r="I5" s="60"/>
    </row>
    <row r="6" spans="1:9" s="11" customFormat="1" ht="15.95" customHeight="1" x14ac:dyDescent="0.25">
      <c r="A6" s="101" t="s">
        <v>23</v>
      </c>
      <c r="B6" s="102"/>
      <c r="C6" s="102"/>
      <c r="D6" s="102"/>
      <c r="E6" s="102"/>
      <c r="F6" s="102"/>
      <c r="G6" s="102"/>
      <c r="H6" s="103"/>
      <c r="I6" s="60"/>
    </row>
    <row r="7" spans="1:9" s="11" customFormat="1" ht="15.95" customHeight="1" x14ac:dyDescent="0.25">
      <c r="A7" s="104" t="s">
        <v>24</v>
      </c>
      <c r="B7" s="164"/>
      <c r="C7" s="165">
        <f>'Информация о Чемпионате'!B5</f>
        <v>0</v>
      </c>
      <c r="D7" s="165"/>
      <c r="E7" s="165"/>
      <c r="F7" s="165"/>
      <c r="G7" s="165"/>
      <c r="H7" s="107"/>
      <c r="I7" s="60"/>
    </row>
    <row r="8" spans="1:9" s="11" customFormat="1" ht="15.95" customHeight="1" x14ac:dyDescent="0.25">
      <c r="A8" s="104" t="s">
        <v>25</v>
      </c>
      <c r="B8" s="164"/>
      <c r="C8" s="164"/>
      <c r="D8" s="165">
        <f>'Информация о Чемпионате'!B6</f>
        <v>0</v>
      </c>
      <c r="E8" s="165"/>
      <c r="F8" s="165"/>
      <c r="G8" s="165"/>
      <c r="H8" s="107"/>
      <c r="I8" s="60"/>
    </row>
    <row r="9" spans="1:9" s="11" customFormat="1" ht="15.95" customHeight="1" x14ac:dyDescent="0.25">
      <c r="A9" s="104" t="s">
        <v>26</v>
      </c>
      <c r="B9" s="164"/>
      <c r="C9" s="164">
        <f>'Информация о Чемпионате'!B7</f>
        <v>0</v>
      </c>
      <c r="D9" s="164"/>
      <c r="E9" s="164"/>
      <c r="F9" s="164"/>
      <c r="G9" s="164"/>
      <c r="H9" s="108"/>
      <c r="I9" s="60"/>
    </row>
    <row r="10" spans="1:9" s="11" customFormat="1" ht="15.95" customHeight="1" x14ac:dyDescent="0.25">
      <c r="A10" s="104" t="s">
        <v>27</v>
      </c>
      <c r="B10" s="164"/>
      <c r="C10" s="164">
        <f>'Информация о Чемпионате'!B9</f>
        <v>0</v>
      </c>
      <c r="D10" s="164"/>
      <c r="E10" s="164">
        <f>'Информация о Чемпионате'!B10</f>
        <v>0</v>
      </c>
      <c r="F10" s="164"/>
      <c r="G10" s="164">
        <f>'Информация о Чемпионате'!B11</f>
        <v>0</v>
      </c>
      <c r="H10" s="108"/>
      <c r="I10" s="60"/>
    </row>
    <row r="11" spans="1:9" s="11" customFormat="1" ht="15.95" customHeight="1" x14ac:dyDescent="0.25">
      <c r="A11" s="104" t="s">
        <v>28</v>
      </c>
      <c r="B11" s="164"/>
      <c r="C11" s="164">
        <f>'Информация о Чемпионате'!B12</f>
        <v>0</v>
      </c>
      <c r="D11" s="164"/>
      <c r="E11" s="164">
        <f>'Информация о Чемпионате'!B13</f>
        <v>0</v>
      </c>
      <c r="F11" s="164"/>
      <c r="G11" s="164">
        <f>'Информация о Чемпионате'!B14</f>
        <v>0</v>
      </c>
      <c r="H11" s="108"/>
      <c r="I11" s="60"/>
    </row>
    <row r="12" spans="1:9" s="11" customFormat="1" ht="15.95" customHeight="1" x14ac:dyDescent="0.25">
      <c r="A12" s="104" t="s">
        <v>29</v>
      </c>
      <c r="B12" s="164"/>
      <c r="C12" s="164">
        <f>'Информация о Чемпионате'!B17</f>
        <v>0</v>
      </c>
      <c r="D12" s="164"/>
      <c r="E12" s="164"/>
      <c r="F12" s="164"/>
      <c r="G12" s="164"/>
      <c r="H12" s="108"/>
      <c r="I12" s="60"/>
    </row>
    <row r="13" spans="1:9" s="11" customFormat="1" ht="15.95" customHeight="1" x14ac:dyDescent="0.25">
      <c r="A13" s="104" t="s">
        <v>30</v>
      </c>
      <c r="B13" s="164"/>
      <c r="C13" s="164">
        <f>'Информация о Чемпионате'!B15</f>
        <v>0</v>
      </c>
      <c r="D13" s="164"/>
      <c r="E13" s="164"/>
      <c r="F13" s="164"/>
      <c r="G13" s="164"/>
      <c r="H13" s="108"/>
      <c r="I13" s="60"/>
    </row>
    <row r="14" spans="1:9" s="11" customFormat="1" ht="15.95" customHeight="1" x14ac:dyDescent="0.25">
      <c r="A14" s="104" t="s">
        <v>31</v>
      </c>
      <c r="B14" s="164"/>
      <c r="C14" s="164">
        <f>'Информация о Чемпионате'!B16</f>
        <v>0</v>
      </c>
      <c r="D14" s="164"/>
      <c r="E14" s="164"/>
      <c r="F14" s="164"/>
      <c r="G14" s="164"/>
      <c r="H14" s="108"/>
      <c r="I14" s="60"/>
    </row>
    <row r="15" spans="1:9" s="11" customFormat="1" ht="15.95" customHeight="1" thickBot="1" x14ac:dyDescent="0.3">
      <c r="A15" s="109" t="s">
        <v>32</v>
      </c>
      <c r="B15" s="110"/>
      <c r="C15" s="110">
        <f>'Информация о Чемпионате'!B8</f>
        <v>0</v>
      </c>
      <c r="D15" s="110"/>
      <c r="E15" s="110"/>
      <c r="F15" s="110"/>
      <c r="G15" s="110"/>
      <c r="H15" s="111"/>
      <c r="I15" s="60"/>
    </row>
    <row r="16" spans="1:9" ht="24.95" customHeight="1" x14ac:dyDescent="0.25">
      <c r="A16" s="153" t="s">
        <v>385</v>
      </c>
      <c r="B16" s="166"/>
      <c r="C16" s="166"/>
      <c r="D16" s="166"/>
      <c r="E16" s="166"/>
      <c r="F16" s="166"/>
      <c r="G16" s="166"/>
      <c r="H16" s="166"/>
    </row>
    <row r="17" spans="1:9" ht="65.099999999999994" customHeight="1" x14ac:dyDescent="0.25">
      <c r="A17" s="36" t="s">
        <v>43</v>
      </c>
      <c r="B17" s="37" t="s">
        <v>44</v>
      </c>
      <c r="C17" s="37" t="s">
        <v>45</v>
      </c>
      <c r="D17" s="37" t="s">
        <v>46</v>
      </c>
      <c r="E17" s="37" t="s">
        <v>47</v>
      </c>
      <c r="F17" s="37" t="s">
        <v>48</v>
      </c>
      <c r="G17" s="37" t="s">
        <v>49</v>
      </c>
      <c r="H17" s="37" t="s">
        <v>50</v>
      </c>
    </row>
    <row r="18" spans="1:9" ht="114" customHeight="1" x14ac:dyDescent="0.25">
      <c r="A18" s="16">
        <v>1</v>
      </c>
      <c r="B18" s="18" t="s">
        <v>386</v>
      </c>
      <c r="C18" s="18" t="s">
        <v>387</v>
      </c>
      <c r="D18" s="19" t="s">
        <v>388</v>
      </c>
      <c r="E18" s="21">
        <v>1</v>
      </c>
      <c r="F18" s="78" t="s">
        <v>389</v>
      </c>
      <c r="G18" s="21">
        <v>9</v>
      </c>
      <c r="H18" s="78" t="s">
        <v>390</v>
      </c>
    </row>
    <row r="19" spans="1:9" ht="42" customHeight="1" x14ac:dyDescent="0.25">
      <c r="A19" s="16">
        <v>2</v>
      </c>
      <c r="B19" s="18" t="s">
        <v>391</v>
      </c>
      <c r="C19" s="18" t="s">
        <v>392</v>
      </c>
      <c r="D19" s="19" t="s">
        <v>388</v>
      </c>
      <c r="E19" s="21">
        <v>1</v>
      </c>
      <c r="F19" s="78" t="s">
        <v>389</v>
      </c>
      <c r="G19" s="21">
        <v>9</v>
      </c>
      <c r="H19" s="78" t="s">
        <v>393</v>
      </c>
    </row>
    <row r="20" spans="1:9" ht="42" customHeight="1" x14ac:dyDescent="0.25">
      <c r="A20" s="16">
        <v>3</v>
      </c>
      <c r="B20" s="55" t="s">
        <v>394</v>
      </c>
      <c r="C20" s="55" t="s">
        <v>395</v>
      </c>
      <c r="D20" s="19" t="s">
        <v>388</v>
      </c>
      <c r="E20" s="56">
        <v>1</v>
      </c>
      <c r="F20" s="19" t="s">
        <v>389</v>
      </c>
      <c r="G20" s="56">
        <v>9</v>
      </c>
      <c r="H20" s="56"/>
    </row>
    <row r="21" spans="1:9" ht="68.25" customHeight="1" x14ac:dyDescent="0.25">
      <c r="A21" s="16">
        <v>4</v>
      </c>
      <c r="B21" s="55" t="s">
        <v>396</v>
      </c>
      <c r="C21" s="55" t="s">
        <v>397</v>
      </c>
      <c r="D21" s="19" t="s">
        <v>388</v>
      </c>
      <c r="E21" s="56">
        <v>1</v>
      </c>
      <c r="F21" s="19" t="s">
        <v>389</v>
      </c>
      <c r="G21" s="56">
        <v>9</v>
      </c>
      <c r="H21" s="56"/>
    </row>
    <row r="22" spans="1:9" ht="51" x14ac:dyDescent="0.25">
      <c r="A22" s="16">
        <v>5</v>
      </c>
      <c r="B22" s="55" t="s">
        <v>398</v>
      </c>
      <c r="C22" s="55" t="s">
        <v>399</v>
      </c>
      <c r="D22" s="19" t="s">
        <v>388</v>
      </c>
      <c r="E22" s="56">
        <v>1</v>
      </c>
      <c r="F22" s="19" t="s">
        <v>389</v>
      </c>
      <c r="G22" s="56">
        <v>9</v>
      </c>
      <c r="H22" s="56"/>
    </row>
    <row r="23" spans="1:9" s="11" customFormat="1" ht="24.95" customHeight="1" x14ac:dyDescent="0.25">
      <c r="A23" s="167" t="s">
        <v>400</v>
      </c>
      <c r="B23" s="168"/>
      <c r="C23" s="168"/>
      <c r="D23" s="168"/>
      <c r="E23" s="168"/>
      <c r="F23" s="168"/>
      <c r="G23" s="168"/>
      <c r="H23" s="169"/>
      <c r="I23" s="60"/>
    </row>
    <row r="24" spans="1:9" s="23" customFormat="1" ht="65.099999999999994" customHeight="1" x14ac:dyDescent="0.25">
      <c r="A24" s="36" t="s">
        <v>43</v>
      </c>
      <c r="B24" s="37" t="s">
        <v>44</v>
      </c>
      <c r="C24" s="37" t="s">
        <v>45</v>
      </c>
      <c r="D24" s="37" t="s">
        <v>46</v>
      </c>
      <c r="E24" s="37" t="s">
        <v>47</v>
      </c>
      <c r="F24" s="37" t="s">
        <v>48</v>
      </c>
      <c r="G24" s="37" t="s">
        <v>49</v>
      </c>
      <c r="H24" s="37" t="s">
        <v>50</v>
      </c>
      <c r="I24" s="42"/>
    </row>
    <row r="25" spans="1:9" s="79" customFormat="1" ht="24" customHeight="1" x14ac:dyDescent="0.25">
      <c r="A25" s="80">
        <v>1</v>
      </c>
      <c r="B25" s="81" t="s">
        <v>401</v>
      </c>
      <c r="C25" s="81" t="s">
        <v>402</v>
      </c>
      <c r="D25" s="21" t="s">
        <v>388</v>
      </c>
      <c r="E25" s="27">
        <v>1</v>
      </c>
      <c r="F25" s="27" t="s">
        <v>403</v>
      </c>
      <c r="G25" s="27">
        <v>4</v>
      </c>
      <c r="H25" s="82"/>
      <c r="I25" s="83"/>
    </row>
    <row r="26" spans="1:9" s="79" customFormat="1" ht="24" customHeight="1" x14ac:dyDescent="0.25">
      <c r="A26" s="80">
        <v>2</v>
      </c>
      <c r="B26" s="81" t="s">
        <v>404</v>
      </c>
      <c r="C26" s="81" t="s">
        <v>116</v>
      </c>
      <c r="D26" s="21" t="s">
        <v>388</v>
      </c>
      <c r="E26" s="27">
        <v>2</v>
      </c>
      <c r="F26" s="27" t="s">
        <v>54</v>
      </c>
      <c r="G26" s="27">
        <v>36</v>
      </c>
      <c r="H26" s="82"/>
      <c r="I26" s="83"/>
    </row>
    <row r="27" spans="1:9" s="79" customFormat="1" ht="24" customHeight="1" x14ac:dyDescent="0.25">
      <c r="A27" s="80">
        <v>3</v>
      </c>
      <c r="B27" s="81" t="s">
        <v>405</v>
      </c>
      <c r="C27" s="81" t="s">
        <v>406</v>
      </c>
      <c r="D27" s="21" t="s">
        <v>388</v>
      </c>
      <c r="E27" s="27">
        <v>1</v>
      </c>
      <c r="F27" s="27" t="s">
        <v>403</v>
      </c>
      <c r="G27" s="27">
        <v>2</v>
      </c>
      <c r="H27" s="82"/>
      <c r="I27" s="83"/>
    </row>
    <row r="28" spans="1:9" s="79" customFormat="1" ht="24" customHeight="1" x14ac:dyDescent="0.25">
      <c r="A28" s="80">
        <v>4</v>
      </c>
      <c r="B28" s="81" t="s">
        <v>407</v>
      </c>
      <c r="C28" s="81" t="s">
        <v>408</v>
      </c>
      <c r="D28" s="21" t="s">
        <v>388</v>
      </c>
      <c r="E28" s="27">
        <v>1</v>
      </c>
      <c r="F28" s="27" t="s">
        <v>54</v>
      </c>
      <c r="G28" s="27">
        <v>2</v>
      </c>
      <c r="H28" s="82"/>
      <c r="I28" s="83"/>
    </row>
    <row r="29" spans="1:9" ht="24.95" customHeight="1" x14ac:dyDescent="0.25">
      <c r="A29" s="124" t="s">
        <v>213</v>
      </c>
      <c r="B29" s="125"/>
      <c r="C29" s="125"/>
      <c r="D29" s="154"/>
      <c r="E29" s="154"/>
      <c r="F29" s="154"/>
      <c r="G29" s="154"/>
      <c r="H29" s="125"/>
    </row>
    <row r="30" spans="1:9" s="23" customFormat="1" ht="64.5" customHeight="1" x14ac:dyDescent="0.25">
      <c r="A30" s="36" t="s">
        <v>43</v>
      </c>
      <c r="B30" s="37" t="s">
        <v>44</v>
      </c>
      <c r="C30" s="37" t="s">
        <v>45</v>
      </c>
      <c r="D30" s="37" t="s">
        <v>46</v>
      </c>
      <c r="E30" s="37" t="s">
        <v>47</v>
      </c>
      <c r="F30" s="37" t="s">
        <v>48</v>
      </c>
      <c r="G30" s="37" t="s">
        <v>49</v>
      </c>
      <c r="H30" s="37" t="s">
        <v>50</v>
      </c>
      <c r="I30" s="42"/>
    </row>
    <row r="31" spans="1:9" s="23" customFormat="1" ht="24" customHeight="1" x14ac:dyDescent="0.25">
      <c r="A31" s="13">
        <v>1</v>
      </c>
      <c r="B31" s="81"/>
      <c r="C31" s="81"/>
      <c r="D31" s="21"/>
      <c r="E31" s="27"/>
      <c r="F31" s="27"/>
      <c r="G31" s="27"/>
      <c r="H31" s="82"/>
      <c r="I31" s="42"/>
    </row>
    <row r="32" spans="1:9" s="23" customFormat="1" ht="24" customHeight="1" x14ac:dyDescent="0.25">
      <c r="A32" s="36">
        <v>2</v>
      </c>
      <c r="B32" s="81"/>
      <c r="C32" s="81"/>
      <c r="D32" s="21"/>
      <c r="E32" s="27"/>
      <c r="F32" s="27"/>
      <c r="G32" s="27"/>
      <c r="H32" s="82"/>
      <c r="I32" s="42"/>
    </row>
    <row r="33" spans="1:9" s="23" customFormat="1" x14ac:dyDescent="0.25">
      <c r="A33" s="77"/>
      <c r="B33" s="42"/>
      <c r="C33" s="42"/>
      <c r="D33" s="42"/>
      <c r="E33" s="42"/>
      <c r="F33" s="42"/>
      <c r="G33" s="42"/>
      <c r="H33" s="42"/>
      <c r="I33" s="42"/>
    </row>
  </sheetData>
  <mergeCells count="31">
    <mergeCell ref="A16:H16"/>
    <mergeCell ref="A23:H23"/>
    <mergeCell ref="A29:H29"/>
    <mergeCell ref="A13:B13"/>
    <mergeCell ref="C13:H13"/>
    <mergeCell ref="A14:B14"/>
    <mergeCell ref="C14:H14"/>
    <mergeCell ref="A15:B15"/>
    <mergeCell ref="C15:H15"/>
    <mergeCell ref="A11:B11"/>
    <mergeCell ref="C11:D11"/>
    <mergeCell ref="E11:F11"/>
    <mergeCell ref="G11:H11"/>
    <mergeCell ref="A12:B12"/>
    <mergeCell ref="C12:H12"/>
    <mergeCell ref="A9:B9"/>
    <mergeCell ref="C9:H9"/>
    <mergeCell ref="A10:B10"/>
    <mergeCell ref="C10:D10"/>
    <mergeCell ref="E10:F10"/>
    <mergeCell ref="G10:H10"/>
    <mergeCell ref="A6:H6"/>
    <mergeCell ref="A7:B7"/>
    <mergeCell ref="C7:H7"/>
    <mergeCell ref="A8:C8"/>
    <mergeCell ref="D8:H8"/>
    <mergeCell ref="A1:H1"/>
    <mergeCell ref="A2:H2"/>
    <mergeCell ref="A3:H3"/>
    <mergeCell ref="A4:H4"/>
    <mergeCell ref="A5:H5"/>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4"/>
  <sheetViews>
    <sheetView tabSelected="1" workbookViewId="0">
      <selection activeCell="J8" sqref="J8"/>
    </sheetView>
  </sheetViews>
  <sheetFormatPr defaultColWidth="14.42578125" defaultRowHeight="15" x14ac:dyDescent="0.25"/>
  <cols>
    <col min="1" max="1" width="5.7109375" style="7" customWidth="1"/>
    <col min="2" max="2" width="52" style="8" customWidth="1"/>
    <col min="3" max="3" width="50.85546875" style="8" customWidth="1"/>
    <col min="4" max="4" width="22" style="8" customWidth="1"/>
    <col min="5" max="5" width="15.42578125" style="8" customWidth="1"/>
    <col min="6" max="6" width="19.7109375" style="8" bestFit="1" customWidth="1"/>
    <col min="7" max="7" width="14.42578125" style="8" customWidth="1"/>
    <col min="8" max="8" width="8.7109375" style="8" customWidth="1"/>
    <col min="9" max="9" width="8.7109375" style="6" customWidth="1"/>
    <col min="10" max="16384" width="14.42578125" style="6"/>
  </cols>
  <sheetData>
    <row r="1" spans="1:8" ht="21.95" customHeight="1" x14ac:dyDescent="0.25">
      <c r="A1" s="147" t="s">
        <v>20</v>
      </c>
      <c r="B1" s="148"/>
      <c r="C1" s="148"/>
      <c r="D1" s="148"/>
      <c r="E1" s="148"/>
      <c r="F1" s="148"/>
      <c r="G1" s="148"/>
    </row>
    <row r="2" spans="1:8" ht="21.95" customHeight="1" x14ac:dyDescent="0.3">
      <c r="A2" s="149" t="s">
        <v>21</v>
      </c>
      <c r="B2" s="149"/>
      <c r="C2" s="149"/>
      <c r="D2" s="149"/>
      <c r="E2" s="149"/>
      <c r="F2" s="149"/>
      <c r="G2" s="149"/>
      <c r="H2" s="84"/>
    </row>
    <row r="3" spans="1:8" ht="21.95" customHeight="1" x14ac:dyDescent="0.25">
      <c r="A3" s="99" t="str">
        <f>'Информация о Чемпионате'!B4</f>
        <v>Региональный этап Чемпионата по профессиональному мастерству "Профессионалы" в 2025 г</v>
      </c>
      <c r="B3" s="99"/>
      <c r="C3" s="99"/>
      <c r="D3" s="99"/>
      <c r="E3" s="99"/>
      <c r="F3" s="99"/>
      <c r="G3" s="99"/>
      <c r="H3" s="85"/>
    </row>
    <row r="4" spans="1:8" ht="21.95" customHeight="1" x14ac:dyDescent="0.3">
      <c r="A4" s="149" t="s">
        <v>22</v>
      </c>
      <c r="B4" s="149"/>
      <c r="C4" s="149"/>
      <c r="D4" s="149"/>
      <c r="E4" s="149"/>
      <c r="F4" s="149"/>
      <c r="G4" s="149"/>
      <c r="H4" s="84"/>
    </row>
    <row r="5" spans="1:8" ht="21.95" customHeight="1" x14ac:dyDescent="0.25">
      <c r="A5" s="170" t="str">
        <f>'Информация о Чемпионате'!B3</f>
        <v>Видеопроизводство (юниоры)</v>
      </c>
      <c r="B5" s="170"/>
      <c r="C5" s="170"/>
      <c r="D5" s="170"/>
      <c r="E5" s="170"/>
      <c r="F5" s="170"/>
      <c r="G5" s="170"/>
      <c r="H5" s="86"/>
    </row>
    <row r="6" spans="1:8" ht="24.95" customHeight="1" x14ac:dyDescent="0.25">
      <c r="A6" s="124" t="s">
        <v>409</v>
      </c>
      <c r="B6" s="125"/>
      <c r="C6" s="125"/>
      <c r="D6" s="125"/>
      <c r="E6" s="125"/>
      <c r="F6" s="125"/>
      <c r="G6" s="125"/>
    </row>
    <row r="7" spans="1:8" ht="50.1" customHeight="1" x14ac:dyDescent="0.25">
      <c r="A7" s="36" t="s">
        <v>43</v>
      </c>
      <c r="B7" s="37" t="s">
        <v>44</v>
      </c>
      <c r="C7" s="37" t="s">
        <v>45</v>
      </c>
      <c r="D7" s="37" t="s">
        <v>46</v>
      </c>
      <c r="E7" s="37" t="s">
        <v>47</v>
      </c>
      <c r="F7" s="37" t="s">
        <v>48</v>
      </c>
      <c r="G7" s="37" t="s">
        <v>410</v>
      </c>
    </row>
    <row r="8" spans="1:8" s="87" customFormat="1" ht="102" x14ac:dyDescent="0.2">
      <c r="A8" s="88">
        <v>1</v>
      </c>
      <c r="B8" s="17" t="s">
        <v>411</v>
      </c>
      <c r="C8" s="18" t="s">
        <v>412</v>
      </c>
      <c r="D8" s="19" t="s">
        <v>53</v>
      </c>
      <c r="E8" s="20">
        <v>1</v>
      </c>
      <c r="F8" s="19" t="s">
        <v>54</v>
      </c>
      <c r="G8" s="89"/>
      <c r="H8" s="90"/>
    </row>
    <row r="9" spans="1:8" s="87" customFormat="1" ht="49.5" customHeight="1" x14ac:dyDescent="0.2">
      <c r="A9" s="88">
        <v>2</v>
      </c>
      <c r="B9" s="17" t="s">
        <v>413</v>
      </c>
      <c r="C9" s="18" t="s">
        <v>414</v>
      </c>
      <c r="D9" s="19" t="s">
        <v>53</v>
      </c>
      <c r="E9" s="20">
        <v>1</v>
      </c>
      <c r="F9" s="19" t="s">
        <v>54</v>
      </c>
      <c r="G9" s="89"/>
      <c r="H9" s="90"/>
    </row>
    <row r="10" spans="1:8" s="87" customFormat="1" ht="38.25" x14ac:dyDescent="0.2">
      <c r="A10" s="88">
        <v>3</v>
      </c>
      <c r="B10" s="17" t="s">
        <v>415</v>
      </c>
      <c r="C10" s="18" t="s">
        <v>416</v>
      </c>
      <c r="D10" s="19" t="s">
        <v>53</v>
      </c>
      <c r="E10" s="20">
        <v>1</v>
      </c>
      <c r="F10" s="19" t="s">
        <v>54</v>
      </c>
      <c r="G10" s="89"/>
      <c r="H10" s="90"/>
    </row>
    <row r="11" spans="1:8" s="87" customFormat="1" ht="63.75" customHeight="1" x14ac:dyDescent="0.2">
      <c r="A11" s="88">
        <v>4</v>
      </c>
      <c r="B11" s="17" t="s">
        <v>417</v>
      </c>
      <c r="C11" s="18" t="s">
        <v>418</v>
      </c>
      <c r="D11" s="19" t="s">
        <v>53</v>
      </c>
      <c r="E11" s="20">
        <v>1</v>
      </c>
      <c r="F11" s="19" t="s">
        <v>54</v>
      </c>
      <c r="G11" s="89"/>
      <c r="H11" s="90"/>
    </row>
    <row r="12" spans="1:8" s="87" customFormat="1" ht="102" x14ac:dyDescent="0.2">
      <c r="A12" s="88">
        <v>5</v>
      </c>
      <c r="B12" s="17" t="s">
        <v>419</v>
      </c>
      <c r="C12" s="18" t="s">
        <v>420</v>
      </c>
      <c r="D12" s="19" t="s">
        <v>53</v>
      </c>
      <c r="E12" s="20">
        <v>1</v>
      </c>
      <c r="F12" s="19" t="s">
        <v>54</v>
      </c>
      <c r="G12" s="61"/>
      <c r="H12" s="90"/>
    </row>
    <row r="13" spans="1:8" s="87" customFormat="1" ht="89.25" x14ac:dyDescent="0.2">
      <c r="A13" s="88">
        <v>6</v>
      </c>
      <c r="B13" s="17" t="s">
        <v>421</v>
      </c>
      <c r="C13" s="18" t="s">
        <v>422</v>
      </c>
      <c r="D13" s="19" t="s">
        <v>53</v>
      </c>
      <c r="E13" s="20">
        <v>1</v>
      </c>
      <c r="F13" s="19" t="s">
        <v>54</v>
      </c>
      <c r="G13" s="61"/>
      <c r="H13" s="90"/>
    </row>
    <row r="14" spans="1:8" s="87" customFormat="1" ht="38.25" x14ac:dyDescent="0.2">
      <c r="A14" s="88">
        <v>7</v>
      </c>
      <c r="B14" s="18" t="s">
        <v>423</v>
      </c>
      <c r="C14" s="18" t="s">
        <v>424</v>
      </c>
      <c r="D14" s="19" t="s">
        <v>53</v>
      </c>
      <c r="E14" s="20">
        <v>1</v>
      </c>
      <c r="F14" s="19" t="s">
        <v>54</v>
      </c>
      <c r="G14" s="61"/>
      <c r="H14" s="90"/>
    </row>
    <row r="15" spans="1:8" s="87" customFormat="1" ht="140.25" x14ac:dyDescent="0.2">
      <c r="A15" s="88">
        <v>8</v>
      </c>
      <c r="B15" s="17" t="s">
        <v>425</v>
      </c>
      <c r="C15" s="18" t="s">
        <v>426</v>
      </c>
      <c r="D15" s="19" t="s">
        <v>53</v>
      </c>
      <c r="E15" s="20">
        <v>1</v>
      </c>
      <c r="F15" s="19" t="s">
        <v>54</v>
      </c>
      <c r="G15" s="61"/>
      <c r="H15" s="90"/>
    </row>
    <row r="16" spans="1:8" s="87" customFormat="1" ht="127.5" x14ac:dyDescent="0.2">
      <c r="A16" s="88">
        <v>9</v>
      </c>
      <c r="B16" s="17" t="s">
        <v>427</v>
      </c>
      <c r="C16" s="18" t="s">
        <v>428</v>
      </c>
      <c r="D16" s="19" t="s">
        <v>53</v>
      </c>
      <c r="E16" s="20">
        <v>1</v>
      </c>
      <c r="F16" s="19" t="s">
        <v>54</v>
      </c>
      <c r="G16" s="61"/>
      <c r="H16" s="90"/>
    </row>
    <row r="17" spans="1:8" s="87" customFormat="1" ht="140.25" x14ac:dyDescent="0.2">
      <c r="A17" s="88">
        <v>10</v>
      </c>
      <c r="B17" s="17" t="s">
        <v>429</v>
      </c>
      <c r="C17" s="18" t="s">
        <v>430</v>
      </c>
      <c r="D17" s="19" t="s">
        <v>53</v>
      </c>
      <c r="E17" s="20">
        <v>1</v>
      </c>
      <c r="F17" s="19" t="s">
        <v>54</v>
      </c>
      <c r="G17" s="61"/>
      <c r="H17" s="90"/>
    </row>
    <row r="18" spans="1:8" s="87" customFormat="1" ht="89.25" x14ac:dyDescent="0.2">
      <c r="A18" s="88">
        <v>11</v>
      </c>
      <c r="B18" s="17" t="s">
        <v>431</v>
      </c>
      <c r="C18" s="18" t="s">
        <v>432</v>
      </c>
      <c r="D18" s="19" t="s">
        <v>53</v>
      </c>
      <c r="E18" s="20">
        <v>1</v>
      </c>
      <c r="F18" s="19" t="s">
        <v>54</v>
      </c>
      <c r="G18" s="61"/>
      <c r="H18" s="90"/>
    </row>
    <row r="19" spans="1:8" s="87" customFormat="1" ht="51" x14ac:dyDescent="0.2">
      <c r="A19" s="88">
        <v>12</v>
      </c>
      <c r="B19" s="17" t="s">
        <v>433</v>
      </c>
      <c r="C19" s="18" t="s">
        <v>434</v>
      </c>
      <c r="D19" s="19" t="s">
        <v>53</v>
      </c>
      <c r="E19" s="20">
        <v>1</v>
      </c>
      <c r="F19" s="19" t="s">
        <v>54</v>
      </c>
      <c r="G19" s="61"/>
      <c r="H19" s="90"/>
    </row>
    <row r="20" spans="1:8" s="87" customFormat="1" ht="51" x14ac:dyDescent="0.2">
      <c r="A20" s="88">
        <v>13</v>
      </c>
      <c r="B20" s="17" t="s">
        <v>435</v>
      </c>
      <c r="C20" s="18" t="s">
        <v>436</v>
      </c>
      <c r="D20" s="19" t="s">
        <v>53</v>
      </c>
      <c r="E20" s="20">
        <v>1</v>
      </c>
      <c r="F20" s="19" t="s">
        <v>54</v>
      </c>
      <c r="G20" s="61"/>
      <c r="H20" s="90"/>
    </row>
    <row r="21" spans="1:8" s="87" customFormat="1" ht="119.25" customHeight="1" x14ac:dyDescent="0.2">
      <c r="A21" s="88">
        <v>14</v>
      </c>
      <c r="B21" s="17" t="s">
        <v>348</v>
      </c>
      <c r="C21" s="17" t="s">
        <v>349</v>
      </c>
      <c r="D21" s="19" t="s">
        <v>53</v>
      </c>
      <c r="E21" s="20">
        <v>1</v>
      </c>
      <c r="F21" s="19" t="s">
        <v>54</v>
      </c>
      <c r="G21" s="61"/>
      <c r="H21" s="90"/>
    </row>
    <row r="22" spans="1:8" s="87" customFormat="1" ht="89.25" x14ac:dyDescent="0.2">
      <c r="A22" s="88">
        <v>15</v>
      </c>
      <c r="B22" s="17" t="s">
        <v>350</v>
      </c>
      <c r="C22" s="18" t="s">
        <v>437</v>
      </c>
      <c r="D22" s="19" t="s">
        <v>53</v>
      </c>
      <c r="E22" s="20">
        <v>1</v>
      </c>
      <c r="F22" s="19" t="s">
        <v>54</v>
      </c>
      <c r="G22" s="61"/>
      <c r="H22" s="90"/>
    </row>
    <row r="23" spans="1:8" s="87" customFormat="1" ht="63.75" x14ac:dyDescent="0.2">
      <c r="A23" s="88">
        <v>16</v>
      </c>
      <c r="B23" s="17" t="s">
        <v>438</v>
      </c>
      <c r="C23" s="18" t="s">
        <v>439</v>
      </c>
      <c r="D23" s="19" t="s">
        <v>53</v>
      </c>
      <c r="E23" s="20">
        <v>1</v>
      </c>
      <c r="F23" s="19" t="s">
        <v>54</v>
      </c>
      <c r="G23" s="61"/>
      <c r="H23" s="90"/>
    </row>
    <row r="24" spans="1:8" s="87" customFormat="1" ht="63.75" x14ac:dyDescent="0.2">
      <c r="A24" s="88">
        <v>17</v>
      </c>
      <c r="B24" s="17" t="s">
        <v>440</v>
      </c>
      <c r="C24" s="18" t="s">
        <v>441</v>
      </c>
      <c r="D24" s="19" t="s">
        <v>53</v>
      </c>
      <c r="E24" s="20">
        <v>1</v>
      </c>
      <c r="F24" s="19" t="s">
        <v>54</v>
      </c>
      <c r="G24" s="61"/>
      <c r="H24" s="90"/>
    </row>
    <row r="25" spans="1:8" s="87" customFormat="1" ht="63.75" x14ac:dyDescent="0.2">
      <c r="A25" s="88">
        <v>18</v>
      </c>
      <c r="B25" s="17" t="s">
        <v>442</v>
      </c>
      <c r="C25" s="18" t="s">
        <v>443</v>
      </c>
      <c r="D25" s="19" t="s">
        <v>53</v>
      </c>
      <c r="E25" s="20">
        <v>1</v>
      </c>
      <c r="F25" s="19" t="s">
        <v>54</v>
      </c>
      <c r="G25" s="61"/>
      <c r="H25" s="90"/>
    </row>
    <row r="26" spans="1:8" s="87" customFormat="1" ht="127.5" x14ac:dyDescent="0.2">
      <c r="A26" s="88">
        <v>19</v>
      </c>
      <c r="B26" s="17" t="s">
        <v>444</v>
      </c>
      <c r="C26" s="18" t="s">
        <v>445</v>
      </c>
      <c r="D26" s="19" t="s">
        <v>53</v>
      </c>
      <c r="E26" s="20">
        <v>1</v>
      </c>
      <c r="F26" s="19" t="s">
        <v>54</v>
      </c>
      <c r="G26" s="61"/>
      <c r="H26" s="90"/>
    </row>
    <row r="27" spans="1:8" s="87" customFormat="1" ht="89.25" x14ac:dyDescent="0.2">
      <c r="A27" s="88">
        <v>20</v>
      </c>
      <c r="B27" s="17" t="s">
        <v>446</v>
      </c>
      <c r="C27" s="18" t="s">
        <v>447</v>
      </c>
      <c r="D27" s="19" t="s">
        <v>53</v>
      </c>
      <c r="E27" s="20">
        <v>1</v>
      </c>
      <c r="F27" s="19" t="s">
        <v>54</v>
      </c>
      <c r="G27" s="61"/>
      <c r="H27" s="90"/>
    </row>
    <row r="28" spans="1:8" s="87" customFormat="1" ht="89.25" x14ac:dyDescent="0.2">
      <c r="A28" s="88">
        <v>21</v>
      </c>
      <c r="B28" s="17" t="s">
        <v>448</v>
      </c>
      <c r="C28" s="18" t="s">
        <v>449</v>
      </c>
      <c r="D28" s="19" t="s">
        <v>53</v>
      </c>
      <c r="E28" s="20">
        <v>1</v>
      </c>
      <c r="F28" s="19" t="s">
        <v>54</v>
      </c>
      <c r="G28" s="61"/>
      <c r="H28" s="90"/>
    </row>
    <row r="29" spans="1:8" s="87" customFormat="1" ht="51" x14ac:dyDescent="0.2">
      <c r="A29" s="88">
        <v>22</v>
      </c>
      <c r="B29" s="17" t="s">
        <v>450</v>
      </c>
      <c r="C29" s="18" t="s">
        <v>451</v>
      </c>
      <c r="D29" s="19" t="s">
        <v>53</v>
      </c>
      <c r="E29" s="20">
        <v>1</v>
      </c>
      <c r="F29" s="19" t="s">
        <v>54</v>
      </c>
      <c r="G29" s="61"/>
      <c r="H29" s="90"/>
    </row>
    <row r="30" spans="1:8" s="87" customFormat="1" ht="63.75" x14ac:dyDescent="0.2">
      <c r="A30" s="88">
        <v>23</v>
      </c>
      <c r="B30" s="17" t="s">
        <v>452</v>
      </c>
      <c r="C30" s="18" t="s">
        <v>453</v>
      </c>
      <c r="D30" s="19" t="s">
        <v>53</v>
      </c>
      <c r="E30" s="20">
        <v>1</v>
      </c>
      <c r="F30" s="19" t="s">
        <v>54</v>
      </c>
      <c r="G30" s="61"/>
      <c r="H30" s="90"/>
    </row>
    <row r="31" spans="1:8" s="87" customFormat="1" ht="38.25" x14ac:dyDescent="0.2">
      <c r="A31" s="88">
        <v>24</v>
      </c>
      <c r="B31" s="17" t="s">
        <v>454</v>
      </c>
      <c r="C31" s="18" t="s">
        <v>455</v>
      </c>
      <c r="D31" s="19" t="s">
        <v>53</v>
      </c>
      <c r="E31" s="20">
        <v>1</v>
      </c>
      <c r="F31" s="19" t="s">
        <v>54</v>
      </c>
      <c r="G31" s="61"/>
      <c r="H31" s="90"/>
    </row>
    <row r="32" spans="1:8" s="87" customFormat="1" ht="35.25" customHeight="1" x14ac:dyDescent="0.2">
      <c r="A32" s="88">
        <v>25</v>
      </c>
      <c r="B32" s="17" t="s">
        <v>456</v>
      </c>
      <c r="C32" s="17" t="s">
        <v>457</v>
      </c>
      <c r="D32" s="19" t="s">
        <v>53</v>
      </c>
      <c r="E32" s="20">
        <v>1</v>
      </c>
      <c r="F32" s="19" t="s">
        <v>54</v>
      </c>
      <c r="G32" s="61"/>
      <c r="H32" s="90"/>
    </row>
    <row r="33" spans="1:8" s="87" customFormat="1" ht="38.25" x14ac:dyDescent="0.2">
      <c r="A33" s="88">
        <v>26</v>
      </c>
      <c r="B33" s="17" t="s">
        <v>458</v>
      </c>
      <c r="C33" s="18" t="s">
        <v>459</v>
      </c>
      <c r="D33" s="19" t="s">
        <v>53</v>
      </c>
      <c r="E33" s="20">
        <v>1</v>
      </c>
      <c r="F33" s="19" t="s">
        <v>54</v>
      </c>
      <c r="G33" s="61"/>
      <c r="H33" s="90"/>
    </row>
    <row r="34" spans="1:8" s="87" customFormat="1" ht="29.45" customHeight="1" x14ac:dyDescent="0.2">
      <c r="A34" s="88">
        <v>27</v>
      </c>
      <c r="B34" s="17" t="s">
        <v>460</v>
      </c>
      <c r="C34" s="18" t="s">
        <v>461</v>
      </c>
      <c r="D34" s="19" t="s">
        <v>53</v>
      </c>
      <c r="E34" s="20">
        <v>1</v>
      </c>
      <c r="F34" s="19" t="s">
        <v>54</v>
      </c>
      <c r="G34" s="61"/>
      <c r="H34" s="90"/>
    </row>
    <row r="35" spans="1:8" s="87" customFormat="1" ht="35.25" customHeight="1" x14ac:dyDescent="0.2">
      <c r="A35" s="88">
        <v>28</v>
      </c>
      <c r="B35" s="17" t="s">
        <v>394</v>
      </c>
      <c r="C35" s="17" t="s">
        <v>462</v>
      </c>
      <c r="D35" s="19" t="s">
        <v>53</v>
      </c>
      <c r="E35" s="20">
        <v>1</v>
      </c>
      <c r="F35" s="19" t="s">
        <v>54</v>
      </c>
      <c r="G35" s="61"/>
      <c r="H35" s="90"/>
    </row>
    <row r="36" spans="1:8" s="87" customFormat="1" ht="23.25" customHeight="1" x14ac:dyDescent="0.2">
      <c r="A36" s="88">
        <v>29</v>
      </c>
      <c r="B36" s="17" t="s">
        <v>396</v>
      </c>
      <c r="C36" s="17" t="s">
        <v>463</v>
      </c>
      <c r="D36" s="19" t="s">
        <v>53</v>
      </c>
      <c r="E36" s="20">
        <v>1</v>
      </c>
      <c r="F36" s="19" t="s">
        <v>54</v>
      </c>
      <c r="G36" s="61"/>
      <c r="H36" s="90"/>
    </row>
    <row r="37" spans="1:8" s="87" customFormat="1" ht="23.25" customHeight="1" x14ac:dyDescent="0.2">
      <c r="A37" s="88">
        <v>30</v>
      </c>
      <c r="B37" s="17" t="s">
        <v>398</v>
      </c>
      <c r="C37" s="17" t="s">
        <v>464</v>
      </c>
      <c r="D37" s="19" t="s">
        <v>53</v>
      </c>
      <c r="E37" s="20">
        <v>1</v>
      </c>
      <c r="F37" s="19" t="s">
        <v>54</v>
      </c>
      <c r="G37" s="61"/>
      <c r="H37" s="90"/>
    </row>
    <row r="38" spans="1:8" s="87" customFormat="1" ht="116.25" customHeight="1" x14ac:dyDescent="0.2">
      <c r="A38" s="88">
        <v>31</v>
      </c>
      <c r="B38" s="17" t="s">
        <v>465</v>
      </c>
      <c r="C38" s="17" t="s">
        <v>466</v>
      </c>
      <c r="D38" s="19" t="s">
        <v>53</v>
      </c>
      <c r="E38" s="20">
        <v>1</v>
      </c>
      <c r="F38" s="19" t="s">
        <v>54</v>
      </c>
      <c r="G38" s="61"/>
      <c r="H38" s="90"/>
    </row>
    <row r="39" spans="1:8" s="87" customFormat="1" ht="76.5" x14ac:dyDescent="0.2">
      <c r="A39" s="88">
        <v>32</v>
      </c>
      <c r="B39" s="17" t="s">
        <v>467</v>
      </c>
      <c r="C39" s="18" t="s">
        <v>468</v>
      </c>
      <c r="D39" s="19" t="s">
        <v>53</v>
      </c>
      <c r="E39" s="20">
        <v>1</v>
      </c>
      <c r="F39" s="19" t="s">
        <v>54</v>
      </c>
      <c r="G39" s="61"/>
      <c r="H39" s="90"/>
    </row>
    <row r="40" spans="1:8" s="87" customFormat="1" ht="89.25" x14ac:dyDescent="0.2">
      <c r="A40" s="88">
        <v>33</v>
      </c>
      <c r="B40" s="17" t="s">
        <v>469</v>
      </c>
      <c r="C40" s="18" t="s">
        <v>470</v>
      </c>
      <c r="D40" s="19" t="s">
        <v>53</v>
      </c>
      <c r="E40" s="20">
        <v>1</v>
      </c>
      <c r="F40" s="19" t="s">
        <v>54</v>
      </c>
      <c r="G40" s="61"/>
      <c r="H40" s="90"/>
    </row>
    <row r="41" spans="1:8" s="87" customFormat="1" ht="38.25" x14ac:dyDescent="0.2">
      <c r="A41" s="88">
        <v>34</v>
      </c>
      <c r="B41" s="17" t="s">
        <v>471</v>
      </c>
      <c r="C41" s="18" t="s">
        <v>472</v>
      </c>
      <c r="D41" s="19" t="s">
        <v>53</v>
      </c>
      <c r="E41" s="20">
        <v>1</v>
      </c>
      <c r="F41" s="19" t="s">
        <v>54</v>
      </c>
      <c r="G41" s="61"/>
      <c r="H41" s="90"/>
    </row>
    <row r="42" spans="1:8" s="87" customFormat="1" ht="46.5" customHeight="1" x14ac:dyDescent="0.2">
      <c r="A42" s="88">
        <v>35</v>
      </c>
      <c r="B42" s="17" t="s">
        <v>473</v>
      </c>
      <c r="C42" s="17" t="s">
        <v>474</v>
      </c>
      <c r="D42" s="19" t="s">
        <v>53</v>
      </c>
      <c r="E42" s="20">
        <v>1</v>
      </c>
      <c r="F42" s="19" t="s">
        <v>54</v>
      </c>
      <c r="G42" s="61"/>
      <c r="H42" s="90"/>
    </row>
    <row r="43" spans="1:8" s="87" customFormat="1" ht="51" x14ac:dyDescent="0.2">
      <c r="A43" s="88">
        <v>36</v>
      </c>
      <c r="B43" s="17" t="s">
        <v>475</v>
      </c>
      <c r="C43" s="18" t="s">
        <v>476</v>
      </c>
      <c r="D43" s="19" t="s">
        <v>53</v>
      </c>
      <c r="E43" s="20">
        <v>1</v>
      </c>
      <c r="F43" s="19" t="s">
        <v>54</v>
      </c>
      <c r="G43" s="61"/>
      <c r="H43" s="90"/>
    </row>
    <row r="44" spans="1:8" s="87" customFormat="1" ht="63.75" x14ac:dyDescent="0.2">
      <c r="A44" s="88">
        <v>37</v>
      </c>
      <c r="B44" s="17" t="s">
        <v>477</v>
      </c>
      <c r="C44" s="18" t="s">
        <v>478</v>
      </c>
      <c r="D44" s="19" t="s">
        <v>53</v>
      </c>
      <c r="E44" s="20">
        <v>1</v>
      </c>
      <c r="F44" s="19" t="s">
        <v>54</v>
      </c>
      <c r="G44" s="61"/>
      <c r="H44" s="90"/>
    </row>
    <row r="45" spans="1:8" s="87" customFormat="1" ht="89.25" x14ac:dyDescent="0.2">
      <c r="A45" s="88">
        <v>38</v>
      </c>
      <c r="B45" s="17" t="s">
        <v>479</v>
      </c>
      <c r="C45" s="18" t="s">
        <v>480</v>
      </c>
      <c r="D45" s="19" t="s">
        <v>53</v>
      </c>
      <c r="E45" s="20">
        <v>1</v>
      </c>
      <c r="F45" s="19" t="s">
        <v>54</v>
      </c>
      <c r="G45" s="61"/>
      <c r="H45" s="90"/>
    </row>
    <row r="46" spans="1:8" s="87" customFormat="1" ht="89.25" x14ac:dyDescent="0.2">
      <c r="A46" s="88">
        <v>39</v>
      </c>
      <c r="B46" s="17" t="s">
        <v>481</v>
      </c>
      <c r="C46" s="18" t="s">
        <v>482</v>
      </c>
      <c r="D46" s="19" t="s">
        <v>53</v>
      </c>
      <c r="E46" s="20">
        <v>1</v>
      </c>
      <c r="F46" s="19" t="s">
        <v>54</v>
      </c>
      <c r="G46" s="61"/>
      <c r="H46" s="90"/>
    </row>
    <row r="47" spans="1:8" s="87" customFormat="1" ht="87.75" customHeight="1" x14ac:dyDescent="0.2">
      <c r="A47" s="88">
        <v>40</v>
      </c>
      <c r="B47" s="17" t="s">
        <v>483</v>
      </c>
      <c r="C47" s="18" t="s">
        <v>484</v>
      </c>
      <c r="D47" s="19" t="s">
        <v>53</v>
      </c>
      <c r="E47" s="20">
        <v>1</v>
      </c>
      <c r="F47" s="19" t="s">
        <v>54</v>
      </c>
      <c r="G47" s="61"/>
      <c r="H47" s="90"/>
    </row>
    <row r="48" spans="1:8" s="87" customFormat="1" ht="51.75" customHeight="1" x14ac:dyDescent="0.2">
      <c r="A48" s="88">
        <v>41</v>
      </c>
      <c r="B48" s="55" t="s">
        <v>485</v>
      </c>
      <c r="C48" s="55" t="s">
        <v>486</v>
      </c>
      <c r="D48" s="19" t="s">
        <v>53</v>
      </c>
      <c r="E48" s="20">
        <v>1</v>
      </c>
      <c r="F48" s="19" t="s">
        <v>54</v>
      </c>
      <c r="G48" s="61"/>
      <c r="H48" s="90"/>
    </row>
    <row r="49" spans="1:8" s="87" customFormat="1" ht="63" customHeight="1" x14ac:dyDescent="0.2">
      <c r="A49" s="88">
        <v>42</v>
      </c>
      <c r="B49" s="55" t="s">
        <v>487</v>
      </c>
      <c r="C49" s="55" t="s">
        <v>488</v>
      </c>
      <c r="D49" s="19" t="s">
        <v>53</v>
      </c>
      <c r="E49" s="20">
        <v>1</v>
      </c>
      <c r="F49" s="19" t="s">
        <v>54</v>
      </c>
      <c r="G49" s="61"/>
      <c r="H49" s="90"/>
    </row>
    <row r="50" spans="1:8" s="87" customFormat="1" ht="242.25" x14ac:dyDescent="0.2">
      <c r="A50" s="88">
        <v>43</v>
      </c>
      <c r="B50" s="55" t="s">
        <v>489</v>
      </c>
      <c r="C50" s="55" t="s">
        <v>490</v>
      </c>
      <c r="D50" s="19" t="s">
        <v>53</v>
      </c>
      <c r="E50" s="20">
        <v>1</v>
      </c>
      <c r="F50" s="19" t="s">
        <v>54</v>
      </c>
      <c r="G50" s="61"/>
      <c r="H50" s="90"/>
    </row>
    <row r="51" spans="1:8" s="87" customFormat="1" ht="89.25" x14ac:dyDescent="0.2">
      <c r="A51" s="88">
        <v>44</v>
      </c>
      <c r="B51" s="55" t="s">
        <v>491</v>
      </c>
      <c r="C51" s="55" t="s">
        <v>492</v>
      </c>
      <c r="D51" s="19" t="s">
        <v>53</v>
      </c>
      <c r="E51" s="20">
        <v>1</v>
      </c>
      <c r="F51" s="19" t="s">
        <v>54</v>
      </c>
      <c r="G51" s="61"/>
      <c r="H51" s="90"/>
    </row>
    <row r="52" spans="1:8" s="87" customFormat="1" ht="47.25" customHeight="1" x14ac:dyDescent="0.2">
      <c r="A52" s="88">
        <v>45</v>
      </c>
      <c r="B52" s="55" t="s">
        <v>493</v>
      </c>
      <c r="C52" s="55" t="s">
        <v>494</v>
      </c>
      <c r="D52" s="19" t="s">
        <v>53</v>
      </c>
      <c r="E52" s="20">
        <v>1</v>
      </c>
      <c r="F52" s="19" t="s">
        <v>54</v>
      </c>
      <c r="G52" s="61"/>
      <c r="H52" s="90"/>
    </row>
    <row r="53" spans="1:8" s="87" customFormat="1" ht="12.75" x14ac:dyDescent="0.2">
      <c r="A53" s="91"/>
      <c r="B53" s="90"/>
      <c r="C53" s="90"/>
      <c r="D53" s="90"/>
      <c r="E53" s="90"/>
      <c r="F53" s="90"/>
      <c r="G53" s="90"/>
      <c r="H53" s="90"/>
    </row>
    <row r="54" spans="1:8" s="87" customFormat="1" ht="12.75" x14ac:dyDescent="0.2">
      <c r="A54" s="91"/>
      <c r="B54" s="90"/>
      <c r="C54" s="90"/>
      <c r="D54" s="90"/>
      <c r="E54" s="90"/>
      <c r="F54" s="90"/>
      <c r="G54" s="90"/>
      <c r="H54" s="90"/>
    </row>
  </sheetData>
  <mergeCells count="6">
    <mergeCell ref="A6:G6"/>
    <mergeCell ref="A1:G1"/>
    <mergeCell ref="A2:G2"/>
    <mergeCell ref="A3:G3"/>
    <mergeCell ref="A4:G4"/>
    <mergeCell ref="A5:G5"/>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cp:revision>3</cp:revision>
  <dcterms:created xsi:type="dcterms:W3CDTF">2023-01-11T12:24:27Z</dcterms:created>
  <dcterms:modified xsi:type="dcterms:W3CDTF">2024-11-18T09:28:20Z</dcterms:modified>
</cp:coreProperties>
</file>