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vel\OneDrive\Рабочий стол\Финал 2025\"/>
    </mc:Choice>
  </mc:AlternateContent>
  <bookViews>
    <workbookView xWindow="0" yWindow="0" windowWidth="28800" windowHeight="12000"/>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7" i="1" l="1"/>
  <c r="I55" i="1" l="1"/>
  <c r="I32" i="1"/>
  <c r="I6" i="1"/>
  <c r="I136" i="1" l="1"/>
</calcChain>
</file>

<file path=xl/sharedStrings.xml><?xml version="1.0" encoding="utf-8"?>
<sst xmlns="http://schemas.openxmlformats.org/spreadsheetml/2006/main" count="387" uniqueCount="151">
  <si>
    <t>А</t>
  </si>
  <si>
    <t>Код</t>
  </si>
  <si>
    <t>Тип аспекта</t>
  </si>
  <si>
    <t>Методика проверки аспекта</t>
  </si>
  <si>
    <t>Аспект</t>
  </si>
  <si>
    <t>И</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</si>
  <si>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</si>
  <si>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</si>
  <si>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</si>
  <si>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</si>
  <si>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</si>
  <si>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</si>
  <si>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</si>
  <si>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</si>
  <si>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</si>
  <si>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</si>
  <si>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</si>
  <si>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</si>
  <si>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Пожарная безопасность</t>
  </si>
  <si>
    <t>БОП и снаряжение участников надеты без нарушений (отсутствуют кольца, серьги, браслеты, цепочки, часы; на БОП - порезы, порывы, сквозные протертости).</t>
  </si>
  <si>
    <t>Вычесть все баллы, если не выполнено</t>
  </si>
  <si>
    <t>Куртка боевой одежды сложена по продольным швам наизнанку, рукавами вовнутрь и вдвое по талии, спинкой кверху, с подогнутыми под нее полами и уложена на пояс воротником к себе</t>
  </si>
  <si>
    <t xml:space="preserve"> Брюки боевой одежды надеты на сапоги пожарного и находятся под стелажем (партой)</t>
  </si>
  <si>
    <t>Подкасник находится под каской</t>
  </si>
  <si>
    <t>Пожарный пояс с топором в кобуре, карабином складывается вдвое, втрое, пряжка пояса обращена вверх</t>
  </si>
  <si>
    <t>Каска (шлем) с убранным лицевым щитком уложена на куртку, пелериной к себе</t>
  </si>
  <si>
    <t>Брюки БОП одеты на обе лямки (зафиксированы)</t>
  </si>
  <si>
    <t>Водозащитный клапан куртки застёгнут</t>
  </si>
  <si>
    <t>Куртка БОП застегнута на все карабины</t>
  </si>
  <si>
    <t>Пояс пожарного одет и затянут плотно, застегнут на два игольчатых стопора</t>
  </si>
  <si>
    <t>Свободный конец поясной ленты вставлен в хомутик и полукольцо.</t>
  </si>
  <si>
    <t xml:space="preserve">Пожарный пояс не перекручен </t>
  </si>
  <si>
    <t>Карабин на поясе одет правильно (фиксатором внутрь)</t>
  </si>
  <si>
    <t>Топор на пожарном поясе не перекручен, кобура пожарного топора застегнута</t>
  </si>
  <si>
    <t>Каска (шлем) одета и зафиксирована на голове участника, пелерина расправлена</t>
  </si>
  <si>
    <t>Элементы боевой одежды и снаряжения пожарного не упали</t>
  </si>
  <si>
    <t>БОП и снаряжение участника надеты без нарушений (отсутствуют кольца, серьги, браслеты, цепочки, часы; на БОП - порезы, порывы, сквозные протертости).</t>
  </si>
  <si>
    <t>Участник уложил боевую одежду за 1,5 минуты</t>
  </si>
  <si>
    <t xml:space="preserve"> Участник уложился в отведенное время (35 сек)</t>
  </si>
  <si>
    <t>Участник визуально определил отсутствие повреждений лицевой части</t>
  </si>
  <si>
    <t>Участник проверил герметичность аппарата на разряжение</t>
  </si>
  <si>
    <t>Участник проверил работу легочного автомата и клапана выдоха лицевой части</t>
  </si>
  <si>
    <t>Участник проверил наличие избыточного давления под лицевой частью</t>
  </si>
  <si>
    <t>Участник проверил работу устройства дополнительной подачи воздуха (байпаса)</t>
  </si>
  <si>
    <t>Участник проверил срабатывание звукового сигнализатора</t>
  </si>
  <si>
    <t>Участник проверил давление воздуха в баллоне</t>
  </si>
  <si>
    <t>Участник сделал доклад по установленной форме</t>
  </si>
  <si>
    <t>Участник уложился в отведенное время 60 сек.</t>
  </si>
  <si>
    <t>Не допущено падение полугаек</t>
  </si>
  <si>
    <t>Не допущено волочение полугаек</t>
  </si>
  <si>
    <t>Магистральная линия проложена полностью (без изгибов и заломов)</t>
  </si>
  <si>
    <t>Магистральная линия соединена с напорным патрубком насоса</t>
  </si>
  <si>
    <t>Не допущено биение, волочение полугаек</t>
  </si>
  <si>
    <t>Магистральная линия соединена с РТ</t>
  </si>
  <si>
    <t>Рабочая линия соединена с РТ</t>
  </si>
  <si>
    <t>Рабочая линия проложена полностью</t>
  </si>
  <si>
    <t>Вскрытие тренажера "Дверь"</t>
  </si>
  <si>
    <t>Участник надел диэлектрические перчатки</t>
  </si>
  <si>
    <t>Участник правильно перекусил электрический кабель</t>
  </si>
  <si>
    <t>Участник не нарушил правила ОТиТБ</t>
  </si>
  <si>
    <t>Доклад: "Инструмент осмотрен и готов к работе"</t>
  </si>
  <si>
    <t>Соблюден порядок запуска инструмента</t>
  </si>
  <si>
    <t>Не нарушены ОТиТБ при работе с механизированным инструментом</t>
  </si>
  <si>
    <t>Правильный вход в помещение</t>
  </si>
  <si>
    <t>Орзанизация спасения пострадавшего</t>
  </si>
  <si>
    <t>Пострадавший обнаружен. Участник обозначил безопасность места работ.</t>
  </si>
  <si>
    <t>Пострадавший обнаружен. Информация об обнаружении пострадавшего передана</t>
  </si>
  <si>
    <t>Правильный вывод пострадавшего на свежий воздух</t>
  </si>
  <si>
    <t>Пострадавшему оказывается психологической сопровождение</t>
  </si>
  <si>
    <t>Надевание боевой одежды и снаряжения пожарного</t>
  </si>
  <si>
    <t>Преодоление полосы препятствий</t>
  </si>
  <si>
    <t>Участник выполнил упражнение Бёрпи, 15 повторений</t>
  </si>
  <si>
    <t>Участник проложил магистральную линию</t>
  </si>
  <si>
    <t>Магистральная линия проложена полность</t>
  </si>
  <si>
    <t>Отсутствует биение полугаек</t>
  </si>
  <si>
    <t>Отсутствует волочение полугаек</t>
  </si>
  <si>
    <t>Магистральная линия убрана "Восьмеркой " полностью</t>
  </si>
  <si>
    <t xml:space="preserve">Участник пренес пострадавшего на 30м. </t>
  </si>
  <si>
    <t>Аккуратное обращение с пострадавшим</t>
  </si>
  <si>
    <t>Участник преодолел все препятствия без нарушений ОТиТБ</t>
  </si>
  <si>
    <t>Участник преодолел Забор</t>
  </si>
  <si>
    <t>Не допущено падения учасником</t>
  </si>
  <si>
    <t>Участник преодолел Тоннель</t>
  </si>
  <si>
    <t>Участник преодолел Бум</t>
  </si>
  <si>
    <t>Участник ликвидировал очаг возгорания</t>
  </si>
  <si>
    <t>Участник находится вне проекции противня</t>
  </si>
  <si>
    <t>Участник правильно надел двойную спасательную петлю на пострадавшего</t>
  </si>
  <si>
    <t>Участник правильно связал двойную спасательную петлю</t>
  </si>
  <si>
    <t>Участник уложился в отведенное время 15 минут</t>
  </si>
  <si>
    <t>Вычесть все баллы, если не выполнено.</t>
  </si>
  <si>
    <t>Участник написал заголовок с названием</t>
  </si>
  <si>
    <t>Участник написал адрес здания/сооружения, корпус/строение с указанием этажа/отметки, точного места размещения ПЭ.</t>
  </si>
  <si>
    <t>Участник нанес на графическую часть путь к эвакуационному выходу.</t>
  </si>
  <si>
    <t>Участник нанес на графическую часть направление движения к эвакуационному выходу по лестнице.</t>
  </si>
  <si>
    <t>Участник нанес на графическую часть эвакуационный выход.</t>
  </si>
  <si>
    <t>Участник нанес на графическую часть место хранение ключей.</t>
  </si>
  <si>
    <t>Участник нанес на графическую часть аптечку.</t>
  </si>
  <si>
    <t>Участник нанес на графическую часть огнетушитель.</t>
  </si>
  <si>
    <t>Участник нанес на графическую часть пожарный кран.</t>
  </si>
  <si>
    <t>Участник нанес на графическую часть телефон.</t>
  </si>
  <si>
    <t>Участник нанес на графическую часть кнопка включения пожарной автоматики.</t>
  </si>
  <si>
    <t>Участник нанес на графическую часть электрощит</t>
  </si>
  <si>
    <t xml:space="preserve">Участник нанес на графическую часть своё место нахождение </t>
  </si>
  <si>
    <t>Участник нанес текстовую пояснительную часть</t>
  </si>
  <si>
    <t>Участник написал блок с расшифровкой обозначений/символов</t>
  </si>
  <si>
    <t>Участник написал названия разработчика</t>
  </si>
  <si>
    <t xml:space="preserve">Участник написал Обозначения по ГОСТ </t>
  </si>
  <si>
    <t>Контрольный узел связан за четыре веревки и находится под узлом</t>
  </si>
  <si>
    <t>аккуратное обращение с пострадавшим</t>
  </si>
  <si>
    <t>Элементы боевой одежды и снаряжения пожарного не выступают за проэкцию парты (или) стелажа</t>
  </si>
  <si>
    <t>Боевая проверка ДАСВ</t>
  </si>
  <si>
    <t>Составление плана эвакуации</t>
  </si>
  <si>
    <t>Выполнение работ по осуществлению караульной службы, тушению пожаров, проведению аварийно-спасательных работ</t>
  </si>
  <si>
    <t>Выполнение работ по профилактике пожаров</t>
  </si>
  <si>
    <t>Организация тушения пожаров и проведения аварийно-спасательных работ</t>
  </si>
  <si>
    <t>Обеспечение противопожарного режима на объекте</t>
  </si>
  <si>
    <t>Осуществлять караульную службу;
Выполнять работы по приемке (передаче) и обслуживанию технических средств, пожарного оборудования, инструмента и средств индивидуальной защиты;
Организация и контроль выполнения работ по обеспечению готовности отделения к действиям по тушению пожаров;
Организация, контроль и выполнение работ по сбору отделения дежурного караула при поступлении вызова в течение времени, не превышающего нормативное.</t>
  </si>
  <si>
    <t>Выполнение поиска пострадавших в зоне проведения аварийно-спасательных работ
Выполнение требований безопасности при проведении аварийно-спасательных работ
Спасение пострадавших с целью прекращения или ослабления воздействия опасных факторов пожара с применением первичных средств пожаротушения, мобильных средств пожаротушения, пожарного оборудования и инструмента, пожарного снаряжения и средств индивидуальной защиты
Проводить визуальный осмотр места проведения аварийно-спасательных работ
Выбирать приоритетные зоны поиска и планировать маршруты поиска
Проводить подъем на высоту (спуск с высоты) с использованием мобильных средств пожаротушения, пожарного оборудования и инструмента, средств связи, средств индивидуальной защиты и спасения, огнетушащих веществ и специальных агрегатов, аварийно-спасательной техники
Пользоваться первичными средствами пожаротушения, мобильными средствами пожаротушения, пожарным оборудованием и инструментом, пожарным снаряжением, применять средства индивидуальной защиты 
Ориентироваться в условиях ограниченной видимости</t>
  </si>
  <si>
    <t>Обеспечение объекта защиты знаками пожарной безопасности
Контроль исполнения работниками объекта защиты локальных нормативных актов в области пожарной безопасности</t>
  </si>
  <si>
    <t>Временной норматив выполнен (60 минут)</t>
  </si>
  <si>
    <t>Организация и контроль выполнения запланированных противопожарных мероприятий на объекте защиты
Организация и проведение проверок противопожарного состояния объекта защиты
Обеспечение содержания в исправном состоянии систем и средств противопожарной защиты, включая первичные средства тушения пожаров, контроль их использования по прямому назначению
Представление интересов объекта защиты по вопросам пожарной безопасности в надзорных органах
Разработка и контроль выполнения графиков работ по проверке средств противопожарной защиты
Выдача предписаний для устранения выявленных нарушений требований пожарной безопасности руководителям структурных подразделений объекта защиты
Приостановка полностью или частично работы объектов, агрегатов, помещений, отдельных видов работ при выявлении нарушений, создающих пожароопасную ситуацию и угрожающих безопасности людей</t>
  </si>
  <si>
    <t>Составление инструкции по пожарной безопасности</t>
  </si>
  <si>
    <t>Инструкция сделанна</t>
  </si>
  <si>
    <t>Не составлена инструкция на помещение</t>
  </si>
  <si>
    <t>Нет ссылки на нормативный источник</t>
  </si>
  <si>
    <t>Указан порядок содержания территории, зданий, сооружений и помещений, в том числе эвакуационных путей</t>
  </si>
  <si>
    <t>Указаны мероприятия по обеспечению пожарной безопасности технологических процессов при эксплуатации оборудования и производстве пожароопасных работ</t>
  </si>
  <si>
    <t>Указан порядок осмотра и закрытия помещений по окончании работы</t>
  </si>
  <si>
    <t>Указан порядок сбора, хранения и удаления горючих веществ и материалов, содержания и хранения спецодежды</t>
  </si>
  <si>
    <t>Указаны обязанности и действия работников при пожаре, в том числе при вызове пожарной охраны, аварийной остановке технологического оборудования, отключении вентиляции и электрооборудования (в том числе в случае пожара и по окончании рабочего дня), пользовании средствами пожаротушения и пожарной автоматики, эвакуации горючих веществ и материальных ценностей, осмотре и приведении в пожаровзрывобезопасное состояние всех помещений предприятия (подразделения)</t>
  </si>
  <si>
    <t>Указано допустимое (предельное) количество людей, которые могут одновременно находиться на объекте защиты.</t>
  </si>
  <si>
    <t>Указаны лица, ответственные за обеспечение пожарной безопасности</t>
  </si>
  <si>
    <t>Сообщение о возникновении пожара в пожарную охрану и оповещение (информирование) руководства и дежурных служб объекта защиты</t>
  </si>
  <si>
    <t>Организация спасания людей с использованием для этого имеющихся сил и средств, в том числе за оказание первой помощи пострадавшим</t>
  </si>
  <si>
    <t xml:space="preserve">Отключение при необходимости электроэнергии </t>
  </si>
  <si>
    <t xml:space="preserve">Прекращение всех работ в здании </t>
  </si>
  <si>
    <t>Удаление за пределы опасной зоны всех работников, не участвующих в тушении пожара</t>
  </si>
  <si>
    <t>Организация встречи подразделений пожарной охраны и оказание помощи в выборе кратчайшего пути для подъезда к очагу пожара</t>
  </si>
  <si>
    <t>Участник нарушил правила ОТ</t>
  </si>
  <si>
    <t xml:space="preserve">Необходимость проведения мероприятий отражена </t>
  </si>
  <si>
    <t xml:space="preserve">Перечислены конкретные мероприятия </t>
  </si>
  <si>
    <t>Оценка действий капитана команды</t>
  </si>
  <si>
    <t>Временной норматив выполнен ( 60 минут)</t>
  </si>
  <si>
    <t xml:space="preserve">Боевое развертывание от АЦ-40 </t>
  </si>
  <si>
    <t xml:space="preserve">Участник занял мест0 у АЦ-40 </t>
  </si>
  <si>
    <t>Сделано два пила</t>
  </si>
  <si>
    <t>Проем пропилен для свободного входа в помещение</t>
  </si>
  <si>
    <t>Участник расположил диэлектрический коврик перед началом куса электрического кабеля</t>
  </si>
  <si>
    <t>Завал разобран</t>
  </si>
  <si>
    <t>Участник не нарушил правила ОТиТБ при разборе завала</t>
  </si>
  <si>
    <t>Участники уложились в отведенное время (15 минут)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</si>
</sst>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charset val="204"/>
      <scheme val="minor"/>
    </font>
    <font>
      <b/>
      <sz val="12"/>
      <color theme="1"/>
      <name val="Calibri"/>
      <family val="2"/>
      <scheme val="minor"/>
    </font>
    <font>
      <b/>
      <sz val="14"/>
      <color theme="1"/>
      <name val="Calibri"/>
      <family val="2"/>
      <scheme val="minor"/>
    </font>
    <font>
      <sz val="10"/>
      <name val="Arial"/>
      <family val="2"/>
      <charset val="204"/>
    </font>
    <font>
      <sz val="11"/>
      <color theme="1"/>
      <name val="Calibri"/>
      <family val="2"/>
      <scheme val="minor"/>
    </font>
    <font>
      <sz val="12"/>
      <color theme="1"/>
      <name val="Times New Roman"/>
      <family val="1"/>
      <charset val="204"/>
    </font>
    <font>
      <b/>
      <sz val="12"/>
      <color theme="0"/>
      <name val="Times New Roman"/>
      <family val="1"/>
      <charset val="204"/>
    </font>
    <font>
      <b/>
      <sz val="12"/>
      <color theme="1"/>
      <name val="Times New Roman"/>
      <family val="1"/>
      <charset val="204"/>
    </font>
    <font>
      <sz val="11"/>
      <color theme="1"/>
      <name val="Times New Roman"/>
      <family val="1"/>
      <charset val="204"/>
    </font>
    <font>
      <sz val="11"/>
      <color theme="1" tint="0.499984740745262"/>
      <name val="Times New Roman"/>
      <family val="1"/>
      <charset val="204"/>
    </font>
    <font>
      <b/>
      <sz val="11"/>
      <color theme="0"/>
      <name val="Times New Roman"/>
      <family val="1"/>
      <charset val="204"/>
    </font>
    <font>
      <b/>
      <sz val="11"/>
      <color theme="1"/>
      <name val="Times New Roman"/>
      <family val="1"/>
      <charset val="204"/>
    </font>
    <font>
      <sz val="11"/>
      <color rgb="FF000000"/>
      <name val="Times New Roman"/>
      <family val="1"/>
      <charset val="204"/>
    </font>
    <font>
      <sz val="11"/>
      <name val="Times New Roman"/>
      <family val="1"/>
      <charset val="204"/>
    </font>
    <font>
      <sz val="11"/>
      <color rgb="FF464C55"/>
      <name val="Times New Roman"/>
      <family val="1"/>
      <charset val="204"/>
    </font>
    <font>
      <sz val="12"/>
      <color rgb="FF000000"/>
      <name val="Calibri"/>
      <family val="2"/>
      <charset val="204"/>
      <scheme val="minor"/>
    </font>
    <font>
      <sz val="10"/>
      <color theme="1"/>
      <name val="Arial"/>
      <family val="2"/>
      <charset val="204"/>
    </font>
    <font>
      <sz val="1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54">
    <xf numFmtId="0" fontId="0" fillId="0" borderId="0" xfId="0"/>
    <xf numFmtId="0" fontId="1" fillId="0" borderId="0" xfId="0" applyFont="1" applyAlignment="1">
      <alignment horizontal="center" vertical="center" wrapText="1"/>
    </xf>
    <xf numFmtId="0" fontId="2" fillId="0" borderId="0" xfId="0" applyFont="1"/>
    <xf numFmtId="0" fontId="10" fillId="3" borderId="0" xfId="0" applyFont="1" applyFill="1" applyAlignment="1">
      <alignment horizontal="center" vertical="center" wrapText="1"/>
    </xf>
    <xf numFmtId="0" fontId="11" fillId="0" borderId="0" xfId="0" applyFont="1" applyAlignment="1">
      <alignment horizontal="center" vertical="center" wrapText="1"/>
    </xf>
    <xf numFmtId="0" fontId="8" fillId="0" borderId="4" xfId="0" applyFont="1" applyBorder="1" applyAlignment="1">
      <alignment horizontal="center" vertical="center" wrapText="1"/>
    </xf>
    <xf numFmtId="0" fontId="8" fillId="0" borderId="0" xfId="0" quotePrefix="1" applyFont="1" applyAlignment="1">
      <alignment horizontal="center" vertical="center" wrapText="1"/>
    </xf>
    <xf numFmtId="0" fontId="8" fillId="0" borderId="0" xfId="0" applyFont="1" applyAlignment="1">
      <alignment horizontal="center" vertical="center" wrapText="1"/>
    </xf>
    <xf numFmtId="0" fontId="11" fillId="2" borderId="0" xfId="0" applyFont="1" applyFill="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4" borderId="4" xfId="0" applyFont="1" applyFill="1" applyBorder="1" applyAlignment="1">
      <alignment horizontal="center" vertical="center" wrapText="1"/>
    </xf>
    <xf numFmtId="0" fontId="13" fillId="0" borderId="4" xfId="1" applyFont="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1" applyFont="1" applyBorder="1" applyAlignment="1">
      <alignment horizontal="center" vertical="center" wrapText="1"/>
    </xf>
    <xf numFmtId="0" fontId="12"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4" fillId="0" borderId="0" xfId="0" applyFont="1" applyAlignment="1">
      <alignment horizontal="center" vertical="center" wrapText="1"/>
    </xf>
    <xf numFmtId="0" fontId="8"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2"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3" fillId="0" borderId="6" xfId="0" applyFont="1" applyBorder="1" applyAlignment="1">
      <alignment horizontal="center" vertical="center" wrapText="1"/>
    </xf>
    <xf numFmtId="2" fontId="11" fillId="2" borderId="0" xfId="0" applyNumberFormat="1" applyFont="1" applyFill="1" applyAlignment="1">
      <alignment horizontal="center" vertical="center" wrapText="1"/>
    </xf>
    <xf numFmtId="0" fontId="11" fillId="4" borderId="1" xfId="0" applyFont="1" applyFill="1" applyBorder="1" applyAlignment="1">
      <alignment horizontal="center" vertical="center" wrapText="1"/>
    </xf>
    <xf numFmtId="2" fontId="12" fillId="0" borderId="1" xfId="0" applyNumberFormat="1" applyFont="1" applyBorder="1" applyAlignment="1">
      <alignment horizontal="center" vertical="center" wrapText="1"/>
    </xf>
    <xf numFmtId="2" fontId="13" fillId="0" borderId="4"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0" fontId="11" fillId="2" borderId="0" xfId="0" applyFont="1" applyFill="1" applyAlignment="1">
      <alignment horizontal="left" vertical="center" wrapText="1"/>
    </xf>
    <xf numFmtId="0" fontId="5" fillId="0" borderId="1" xfId="0" quotePrefix="1" applyFont="1" applyBorder="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right" vertical="center" wrapText="1"/>
    </xf>
    <xf numFmtId="0" fontId="8" fillId="0" borderId="0" xfId="0" quotePrefix="1" applyFont="1" applyAlignment="1">
      <alignment horizontal="left" vertical="center" wrapText="1"/>
    </xf>
    <xf numFmtId="0" fontId="6" fillId="3" borderId="3"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wrapText="1"/>
    </xf>
    <xf numFmtId="0" fontId="0" fillId="0" borderId="1" xfId="0" applyBorder="1"/>
    <xf numFmtId="0" fontId="15" fillId="0" borderId="1" xfId="0" applyFont="1" applyBorder="1" applyAlignment="1">
      <alignment horizontal="center"/>
    </xf>
    <xf numFmtId="0" fontId="16" fillId="0" borderId="1" xfId="2" applyFont="1" applyBorder="1" applyAlignment="1">
      <alignment vertical="center" wrapText="1"/>
    </xf>
    <xf numFmtId="0" fontId="3" fillId="0" borderId="1" xfId="1" applyFont="1" applyBorder="1" applyAlignment="1">
      <alignment horizontal="left" vertical="center" wrapText="1"/>
    </xf>
    <xf numFmtId="0" fontId="15" fillId="0" borderId="1" xfId="0" applyFont="1" applyBorder="1" applyAlignment="1">
      <alignment wrapText="1"/>
    </xf>
    <xf numFmtId="2" fontId="15" fillId="0" borderId="1" xfId="0" applyNumberFormat="1" applyFont="1" applyBorder="1"/>
    <xf numFmtId="0" fontId="3" fillId="0" borderId="1" xfId="2" applyFont="1" applyBorder="1" applyAlignment="1">
      <alignment vertical="center" wrapText="1"/>
    </xf>
    <xf numFmtId="0" fontId="16" fillId="0" borderId="1" xfId="0" applyFont="1" applyBorder="1" applyAlignment="1">
      <alignment vertical="center" wrapText="1"/>
    </xf>
    <xf numFmtId="0" fontId="0" fillId="4" borderId="1" xfId="0" applyFill="1" applyBorder="1"/>
    <xf numFmtId="0" fontId="16" fillId="0" borderId="0" xfId="0" applyFont="1" applyAlignment="1">
      <alignment vertical="center" wrapText="1"/>
    </xf>
    <xf numFmtId="0" fontId="17" fillId="0" borderId="1" xfId="0" applyFont="1" applyBorder="1" applyAlignment="1">
      <alignment horizontal="left" vertical="center" wrapText="1"/>
    </xf>
    <xf numFmtId="0" fontId="0" fillId="0" borderId="1" xfId="0" applyBorder="1" applyAlignment="1">
      <alignment vertical="center" wrapText="1"/>
    </xf>
    <xf numFmtId="0" fontId="17" fillId="0" borderId="1" xfId="0" applyFont="1" applyFill="1" applyBorder="1" applyAlignment="1">
      <alignment horizontal="left" vertical="center" wrapText="1"/>
    </xf>
  </cellXfs>
  <cellStyles count="3">
    <cellStyle name="Обычный" xfId="0" builtinId="0"/>
    <cellStyle name="Обычный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6"/>
  <sheetViews>
    <sheetView tabSelected="1" topLeftCell="A114" zoomScaleNormal="100" workbookViewId="0">
      <selection activeCell="K115" sqref="K115"/>
    </sheetView>
  </sheetViews>
  <sheetFormatPr defaultColWidth="11" defaultRowHeight="15.75" x14ac:dyDescent="0.25"/>
  <cols>
    <col min="1" max="1" width="6.875" style="7" customWidth="1"/>
    <col min="2" max="2" width="31" style="7" customWidth="1"/>
    <col min="3" max="3" width="10" style="7" customWidth="1"/>
    <col min="4" max="4" width="34.625" style="7" customWidth="1"/>
    <col min="5" max="5" width="15.75" style="7" customWidth="1"/>
    <col min="6" max="6" width="33.875" style="7" customWidth="1"/>
    <col min="7" max="7" width="20.625" style="7" bestFit="1" customWidth="1"/>
    <col min="8" max="8" width="9.5" style="7" customWidth="1"/>
    <col min="9" max="9" width="8.375" style="7" customWidth="1"/>
    <col min="10" max="10" width="11" style="7"/>
  </cols>
  <sheetData>
    <row r="2" spans="1:10" x14ac:dyDescent="0.25">
      <c r="B2" s="36" t="s">
        <v>10</v>
      </c>
      <c r="D2" s="37"/>
      <c r="E2" s="6"/>
    </row>
    <row r="3" spans="1:10" x14ac:dyDescent="0.25">
      <c r="B3" s="36" t="s">
        <v>12</v>
      </c>
      <c r="D3" s="37" t="s">
        <v>18</v>
      </c>
      <c r="E3" s="6"/>
    </row>
    <row r="5" spans="1:10" s="1" customFormat="1" ht="57.75" customHeight="1" x14ac:dyDescent="0.25">
      <c r="A5" s="3" t="s">
        <v>1</v>
      </c>
      <c r="B5" s="3" t="s">
        <v>17</v>
      </c>
      <c r="C5" s="3" t="s">
        <v>2</v>
      </c>
      <c r="D5" s="3" t="s">
        <v>4</v>
      </c>
      <c r="E5" s="3" t="s">
        <v>6</v>
      </c>
      <c r="F5" s="3" t="s">
        <v>3</v>
      </c>
      <c r="G5" s="3" t="s">
        <v>11</v>
      </c>
      <c r="H5" s="3" t="s">
        <v>14</v>
      </c>
      <c r="I5" s="3" t="s">
        <v>7</v>
      </c>
      <c r="J5" s="4"/>
    </row>
    <row r="6" spans="1:10" s="2" customFormat="1" ht="78.75" customHeight="1" x14ac:dyDescent="0.3">
      <c r="A6" s="8" t="s">
        <v>0</v>
      </c>
      <c r="B6" s="30" t="s">
        <v>112</v>
      </c>
      <c r="C6" s="8"/>
      <c r="D6" s="8"/>
      <c r="E6" s="8"/>
      <c r="F6" s="8"/>
      <c r="G6" s="8"/>
      <c r="H6" s="8"/>
      <c r="I6" s="25">
        <f>SUM(I8:I31)</f>
        <v>19.999999999999993</v>
      </c>
      <c r="J6" s="4"/>
    </row>
    <row r="7" spans="1:10" s="2" customFormat="1" ht="18.75" x14ac:dyDescent="0.3">
      <c r="A7" s="9">
        <v>1</v>
      </c>
      <c r="B7" s="9" t="s">
        <v>70</v>
      </c>
      <c r="C7" s="26"/>
      <c r="D7" s="26"/>
      <c r="E7" s="26"/>
      <c r="F7" s="26"/>
      <c r="G7" s="26"/>
      <c r="H7" s="26"/>
      <c r="I7" s="26"/>
      <c r="J7" s="4"/>
    </row>
    <row r="8" spans="1:10" ht="60" x14ac:dyDescent="0.25">
      <c r="C8" s="9" t="s">
        <v>5</v>
      </c>
      <c r="D8" s="9" t="s">
        <v>36</v>
      </c>
      <c r="E8" s="9"/>
      <c r="F8" s="9" t="s">
        <v>20</v>
      </c>
      <c r="G8" s="9"/>
      <c r="H8" s="9">
        <v>1</v>
      </c>
      <c r="I8" s="9">
        <v>0.5</v>
      </c>
    </row>
    <row r="9" spans="1:10" ht="30" x14ac:dyDescent="0.25">
      <c r="A9" s="9"/>
      <c r="B9" s="9"/>
      <c r="C9" s="9" t="s">
        <v>5</v>
      </c>
      <c r="D9" s="9" t="s">
        <v>71</v>
      </c>
      <c r="E9" s="9"/>
      <c r="F9" s="9" t="s">
        <v>20</v>
      </c>
      <c r="G9" s="9"/>
      <c r="H9" s="9">
        <v>1</v>
      </c>
      <c r="I9" s="9">
        <v>1</v>
      </c>
    </row>
    <row r="10" spans="1:10" ht="30" x14ac:dyDescent="0.25">
      <c r="A10" s="9"/>
      <c r="B10" s="9"/>
      <c r="C10" s="9" t="s">
        <v>5</v>
      </c>
      <c r="D10" s="9" t="s">
        <v>72</v>
      </c>
      <c r="E10" s="9"/>
      <c r="F10" s="9" t="s">
        <v>20</v>
      </c>
      <c r="G10" s="9"/>
      <c r="H10" s="9">
        <v>1</v>
      </c>
      <c r="I10" s="9">
        <v>1</v>
      </c>
    </row>
    <row r="11" spans="1:10" ht="30" x14ac:dyDescent="0.25">
      <c r="A11" s="9"/>
      <c r="B11" s="9"/>
      <c r="C11" s="9" t="s">
        <v>5</v>
      </c>
      <c r="D11" s="9" t="s">
        <v>73</v>
      </c>
      <c r="E11" s="9"/>
      <c r="F11" s="9" t="s">
        <v>20</v>
      </c>
      <c r="G11" s="9"/>
      <c r="H11" s="9">
        <v>1</v>
      </c>
      <c r="I11" s="9">
        <v>1</v>
      </c>
    </row>
    <row r="12" spans="1:10" x14ac:dyDescent="0.25">
      <c r="A12" s="9"/>
      <c r="B12" s="9"/>
      <c r="C12" s="9" t="s">
        <v>5</v>
      </c>
      <c r="D12" s="9" t="s">
        <v>74</v>
      </c>
      <c r="E12" s="9"/>
      <c r="F12" s="9" t="s">
        <v>20</v>
      </c>
      <c r="G12" s="9"/>
      <c r="H12" s="9">
        <v>1</v>
      </c>
      <c r="I12" s="9">
        <v>1</v>
      </c>
    </row>
    <row r="13" spans="1:10" x14ac:dyDescent="0.25">
      <c r="A13" s="9"/>
      <c r="B13" s="9"/>
      <c r="C13" s="9" t="s">
        <v>5</v>
      </c>
      <c r="D13" s="9" t="s">
        <v>75</v>
      </c>
      <c r="E13" s="9"/>
      <c r="F13" s="9" t="s">
        <v>20</v>
      </c>
      <c r="G13" s="9"/>
      <c r="H13" s="9">
        <v>1</v>
      </c>
      <c r="I13" s="9">
        <v>0.5</v>
      </c>
    </row>
    <row r="14" spans="1:10" ht="30" x14ac:dyDescent="0.25">
      <c r="A14" s="9"/>
      <c r="B14" s="9"/>
      <c r="C14" s="9" t="s">
        <v>5</v>
      </c>
      <c r="D14" s="9" t="s">
        <v>76</v>
      </c>
      <c r="E14" s="9"/>
      <c r="F14" s="9" t="s">
        <v>20</v>
      </c>
      <c r="G14" s="9"/>
      <c r="H14" s="9">
        <v>1</v>
      </c>
      <c r="I14" s="9">
        <v>1</v>
      </c>
    </row>
    <row r="15" spans="1:10" x14ac:dyDescent="0.25">
      <c r="A15" s="9"/>
      <c r="B15" s="9"/>
      <c r="C15" s="9" t="s">
        <v>5</v>
      </c>
      <c r="D15" s="10" t="s">
        <v>77</v>
      </c>
      <c r="E15" s="10"/>
      <c r="F15" s="9" t="s">
        <v>20</v>
      </c>
      <c r="G15" s="10"/>
      <c r="H15" s="9">
        <v>1</v>
      </c>
      <c r="I15" s="9">
        <v>0.6</v>
      </c>
    </row>
    <row r="16" spans="1:10" x14ac:dyDescent="0.25">
      <c r="A16" s="9"/>
      <c r="B16" s="9"/>
      <c r="C16" s="9" t="s">
        <v>5</v>
      </c>
      <c r="D16" s="9" t="s">
        <v>78</v>
      </c>
      <c r="E16" s="9"/>
      <c r="F16" s="9" t="s">
        <v>20</v>
      </c>
      <c r="G16" s="9"/>
      <c r="H16" s="9">
        <v>1</v>
      </c>
      <c r="I16" s="9">
        <v>1.5</v>
      </c>
    </row>
    <row r="17" spans="1:11" ht="30" x14ac:dyDescent="0.25">
      <c r="A17" s="9"/>
      <c r="B17" s="9"/>
      <c r="C17" s="9" t="s">
        <v>5</v>
      </c>
      <c r="D17" s="9" t="s">
        <v>79</v>
      </c>
      <c r="E17" s="9"/>
      <c r="F17" s="9" t="s">
        <v>20</v>
      </c>
      <c r="G17" s="9"/>
      <c r="H17" s="9">
        <v>1</v>
      </c>
      <c r="I17" s="9">
        <v>0.45</v>
      </c>
    </row>
    <row r="18" spans="1:11" x14ac:dyDescent="0.25">
      <c r="A18" s="9"/>
      <c r="B18" s="9"/>
      <c r="C18" s="9" t="s">
        <v>5</v>
      </c>
      <c r="D18" s="9" t="s">
        <v>80</v>
      </c>
      <c r="E18" s="9"/>
      <c r="F18" s="9" t="s">
        <v>20</v>
      </c>
      <c r="G18" s="9"/>
      <c r="H18" s="9">
        <v>1</v>
      </c>
      <c r="I18" s="9">
        <v>0.45</v>
      </c>
    </row>
    <row r="19" spans="1:11" x14ac:dyDescent="0.25">
      <c r="A19" s="9"/>
      <c r="B19" s="9"/>
      <c r="C19" s="9" t="s">
        <v>5</v>
      </c>
      <c r="D19" s="9" t="s">
        <v>81</v>
      </c>
      <c r="E19" s="9"/>
      <c r="F19" s="9" t="s">
        <v>20</v>
      </c>
      <c r="G19" s="9"/>
      <c r="H19" s="9">
        <v>1</v>
      </c>
      <c r="I19" s="9">
        <v>0.6</v>
      </c>
    </row>
    <row r="20" spans="1:11" x14ac:dyDescent="0.25">
      <c r="A20" s="9"/>
      <c r="B20" s="9"/>
      <c r="C20" s="9" t="s">
        <v>5</v>
      </c>
      <c r="D20" s="9" t="s">
        <v>82</v>
      </c>
      <c r="E20" s="9"/>
      <c r="F20" s="9" t="s">
        <v>20</v>
      </c>
      <c r="G20" s="9"/>
      <c r="H20" s="9">
        <v>1</v>
      </c>
      <c r="I20" s="9">
        <v>0.45</v>
      </c>
    </row>
    <row r="21" spans="1:11" x14ac:dyDescent="0.25">
      <c r="A21" s="9"/>
      <c r="B21" s="9"/>
      <c r="C21" s="9" t="s">
        <v>5</v>
      </c>
      <c r="D21" s="9" t="s">
        <v>81</v>
      </c>
      <c r="E21" s="9"/>
      <c r="F21" s="9" t="s">
        <v>20</v>
      </c>
      <c r="G21" s="9"/>
      <c r="H21" s="9">
        <v>1</v>
      </c>
      <c r="I21" s="9">
        <v>1.1499999999999999</v>
      </c>
    </row>
    <row r="22" spans="1:11" x14ac:dyDescent="0.25">
      <c r="A22" s="9"/>
      <c r="B22" s="9"/>
      <c r="C22" s="9" t="s">
        <v>5</v>
      </c>
      <c r="D22" s="9" t="s">
        <v>83</v>
      </c>
      <c r="E22" s="9"/>
      <c r="F22" s="9" t="s">
        <v>20</v>
      </c>
      <c r="G22" s="9"/>
      <c r="H22" s="9">
        <v>1</v>
      </c>
      <c r="I22" s="9">
        <v>0.45</v>
      </c>
    </row>
    <row r="23" spans="1:11" x14ac:dyDescent="0.25">
      <c r="A23" s="9"/>
      <c r="B23" s="9"/>
      <c r="C23" s="9" t="s">
        <v>5</v>
      </c>
      <c r="D23" s="9" t="s">
        <v>81</v>
      </c>
      <c r="E23" s="9"/>
      <c r="F23" s="9" t="s">
        <v>20</v>
      </c>
      <c r="G23" s="9"/>
      <c r="H23" s="9">
        <v>1</v>
      </c>
      <c r="I23" s="9">
        <v>1</v>
      </c>
    </row>
    <row r="24" spans="1:11" ht="30" x14ac:dyDescent="0.25">
      <c r="A24" s="9"/>
      <c r="B24" s="9"/>
      <c r="C24" s="9" t="s">
        <v>5</v>
      </c>
      <c r="D24" s="10" t="s">
        <v>85</v>
      </c>
      <c r="E24" s="10"/>
      <c r="F24" s="9" t="s">
        <v>20</v>
      </c>
      <c r="G24" s="10"/>
      <c r="H24" s="9">
        <v>1</v>
      </c>
      <c r="I24" s="9">
        <v>1</v>
      </c>
    </row>
    <row r="25" spans="1:11" x14ac:dyDescent="0.25">
      <c r="A25" s="9"/>
      <c r="B25" s="9"/>
      <c r="C25" s="9" t="s">
        <v>5</v>
      </c>
      <c r="D25" s="9" t="s">
        <v>59</v>
      </c>
      <c r="E25" s="9"/>
      <c r="F25" s="9" t="s">
        <v>20</v>
      </c>
      <c r="G25" s="9"/>
      <c r="H25" s="9">
        <v>1</v>
      </c>
      <c r="I25" s="9">
        <v>0.45</v>
      </c>
    </row>
    <row r="26" spans="1:11" x14ac:dyDescent="0.25">
      <c r="A26" s="9"/>
      <c r="B26" s="9"/>
      <c r="C26" s="9" t="s">
        <v>5</v>
      </c>
      <c r="D26" s="9" t="s">
        <v>84</v>
      </c>
      <c r="E26" s="9"/>
      <c r="F26" s="9" t="s">
        <v>20</v>
      </c>
      <c r="G26" s="9"/>
      <c r="H26" s="9">
        <v>1</v>
      </c>
      <c r="I26" s="9">
        <v>0.45</v>
      </c>
    </row>
    <row r="27" spans="1:11" ht="30" x14ac:dyDescent="0.25">
      <c r="A27" s="9"/>
      <c r="B27" s="9"/>
      <c r="C27" s="9" t="s">
        <v>5</v>
      </c>
      <c r="D27" s="9" t="s">
        <v>87</v>
      </c>
      <c r="E27" s="9"/>
      <c r="F27" s="9" t="s">
        <v>20</v>
      </c>
      <c r="G27" s="9"/>
      <c r="H27" s="9">
        <v>1</v>
      </c>
      <c r="I27" s="9">
        <v>0.45</v>
      </c>
    </row>
    <row r="28" spans="1:11" ht="30" x14ac:dyDescent="0.25">
      <c r="A28" s="9"/>
      <c r="B28" s="9"/>
      <c r="C28" s="9" t="s">
        <v>5</v>
      </c>
      <c r="D28" s="9" t="s">
        <v>86</v>
      </c>
      <c r="E28" s="9"/>
      <c r="F28" s="9" t="s">
        <v>20</v>
      </c>
      <c r="G28" s="9"/>
      <c r="H28" s="9">
        <v>1</v>
      </c>
      <c r="I28" s="9">
        <v>1</v>
      </c>
    </row>
    <row r="29" spans="1:11" x14ac:dyDescent="0.25">
      <c r="A29" s="9"/>
      <c r="B29" s="9"/>
      <c r="C29" s="9"/>
      <c r="D29" s="9" t="s">
        <v>108</v>
      </c>
      <c r="E29" s="9"/>
      <c r="F29" s="9"/>
      <c r="G29" s="9"/>
      <c r="H29" s="9">
        <v>3</v>
      </c>
      <c r="I29" s="9">
        <v>1.5</v>
      </c>
    </row>
    <row r="30" spans="1:11" ht="30" x14ac:dyDescent="0.25">
      <c r="A30" s="9"/>
      <c r="B30" s="9"/>
      <c r="C30" s="9" t="s">
        <v>5</v>
      </c>
      <c r="D30" s="9" t="s">
        <v>107</v>
      </c>
      <c r="E30" s="9"/>
      <c r="F30" s="9" t="s">
        <v>20</v>
      </c>
      <c r="G30" s="9"/>
      <c r="H30" s="9">
        <v>3</v>
      </c>
      <c r="I30" s="9">
        <v>1</v>
      </c>
      <c r="K30">
        <v>3</v>
      </c>
    </row>
    <row r="31" spans="1:11" ht="30" x14ac:dyDescent="0.25">
      <c r="A31" s="9"/>
      <c r="B31" s="9"/>
      <c r="C31" s="9" t="s">
        <v>5</v>
      </c>
      <c r="D31" s="10" t="s">
        <v>88</v>
      </c>
      <c r="E31" s="10"/>
      <c r="F31" s="9" t="s">
        <v>20</v>
      </c>
      <c r="G31" s="10"/>
      <c r="H31" s="9">
        <v>3</v>
      </c>
      <c r="I31" s="9">
        <v>1.5</v>
      </c>
    </row>
    <row r="32" spans="1:11" s="2" customFormat="1" ht="33" customHeight="1" x14ac:dyDescent="0.3">
      <c r="A32" s="8" t="s">
        <v>8</v>
      </c>
      <c r="B32" s="30" t="s">
        <v>113</v>
      </c>
      <c r="C32" s="8"/>
      <c r="D32" s="8"/>
      <c r="E32" s="8"/>
      <c r="F32" s="8"/>
      <c r="G32" s="8"/>
      <c r="H32" s="8"/>
      <c r="I32" s="25">
        <f>SUM(I33:I54)</f>
        <v>9.9999999999999982</v>
      </c>
      <c r="J32" s="4"/>
    </row>
    <row r="33" spans="1:10" ht="31.5" x14ac:dyDescent="0.25">
      <c r="A33" s="39">
        <v>1</v>
      </c>
      <c r="B33" s="40" t="s">
        <v>121</v>
      </c>
      <c r="C33" s="41"/>
      <c r="D33" s="41"/>
      <c r="E33" s="41"/>
      <c r="F33" s="41"/>
      <c r="G33" s="41"/>
      <c r="H33" s="39"/>
      <c r="I33" s="41"/>
      <c r="J33"/>
    </row>
    <row r="34" spans="1:10" x14ac:dyDescent="0.25">
      <c r="A34" s="39"/>
      <c r="B34" s="41"/>
      <c r="C34" s="42" t="s">
        <v>5</v>
      </c>
      <c r="D34" s="43" t="s">
        <v>122</v>
      </c>
      <c r="E34" s="41"/>
      <c r="F34" s="44" t="s">
        <v>89</v>
      </c>
      <c r="G34" s="45"/>
      <c r="H34" s="39">
        <v>2</v>
      </c>
      <c r="I34" s="46">
        <v>0.47</v>
      </c>
      <c r="J34"/>
    </row>
    <row r="35" spans="1:10" x14ac:dyDescent="0.25">
      <c r="A35" s="39"/>
      <c r="B35" s="41"/>
      <c r="C35" s="42" t="s">
        <v>5</v>
      </c>
      <c r="D35" s="43" t="s">
        <v>123</v>
      </c>
      <c r="E35" s="41"/>
      <c r="F35" s="44" t="s">
        <v>89</v>
      </c>
      <c r="G35" s="40"/>
      <c r="H35" s="39">
        <v>2</v>
      </c>
      <c r="I35" s="46">
        <v>0.47</v>
      </c>
      <c r="J35"/>
    </row>
    <row r="36" spans="1:10" x14ac:dyDescent="0.25">
      <c r="A36" s="39"/>
      <c r="B36" s="41"/>
      <c r="C36" s="42" t="s">
        <v>5</v>
      </c>
      <c r="D36" s="47" t="s">
        <v>124</v>
      </c>
      <c r="E36" s="41"/>
      <c r="F36" s="44" t="s">
        <v>89</v>
      </c>
      <c r="G36" s="40"/>
      <c r="H36" s="39">
        <v>2</v>
      </c>
      <c r="I36" s="46">
        <v>0.47</v>
      </c>
      <c r="J36"/>
    </row>
    <row r="37" spans="1:10" ht="38.25" x14ac:dyDescent="0.25">
      <c r="A37" s="39"/>
      <c r="B37" s="41"/>
      <c r="C37" s="42" t="s">
        <v>5</v>
      </c>
      <c r="D37" s="48" t="s">
        <v>125</v>
      </c>
      <c r="E37" s="49"/>
      <c r="F37" s="44" t="s">
        <v>89</v>
      </c>
      <c r="G37" s="40"/>
      <c r="H37" s="39">
        <v>2</v>
      </c>
      <c r="I37" s="46">
        <v>0.47</v>
      </c>
      <c r="J37"/>
    </row>
    <row r="38" spans="1:10" ht="51" x14ac:dyDescent="0.25">
      <c r="A38" s="39"/>
      <c r="B38" s="41"/>
      <c r="C38" s="42" t="s">
        <v>5</v>
      </c>
      <c r="D38" s="48" t="s">
        <v>126</v>
      </c>
      <c r="E38" s="49"/>
      <c r="F38" s="44" t="s">
        <v>89</v>
      </c>
      <c r="G38" s="40"/>
      <c r="H38" s="39">
        <v>2</v>
      </c>
      <c r="I38" s="46">
        <v>0.47</v>
      </c>
      <c r="J38"/>
    </row>
    <row r="39" spans="1:10" ht="25.5" x14ac:dyDescent="0.25">
      <c r="A39" s="39"/>
      <c r="B39" s="41"/>
      <c r="C39" s="42" t="s">
        <v>5</v>
      </c>
      <c r="D39" s="48" t="s">
        <v>127</v>
      </c>
      <c r="E39" s="49"/>
      <c r="F39" s="44" t="s">
        <v>89</v>
      </c>
      <c r="G39" s="40"/>
      <c r="H39" s="39">
        <v>2</v>
      </c>
      <c r="I39" s="46">
        <v>0.47</v>
      </c>
      <c r="J39"/>
    </row>
    <row r="40" spans="1:10" ht="38.25" x14ac:dyDescent="0.25">
      <c r="A40" s="39"/>
      <c r="B40" s="41"/>
      <c r="C40" s="42" t="s">
        <v>5</v>
      </c>
      <c r="D40" s="48" t="s">
        <v>128</v>
      </c>
      <c r="E40" s="49"/>
      <c r="F40" s="44" t="s">
        <v>89</v>
      </c>
      <c r="G40" s="40"/>
      <c r="H40" s="39">
        <v>2</v>
      </c>
      <c r="I40" s="46">
        <v>0.47</v>
      </c>
      <c r="J40"/>
    </row>
    <row r="41" spans="1:10" ht="178.5" x14ac:dyDescent="0.25">
      <c r="A41" s="39"/>
      <c r="B41" s="41"/>
      <c r="C41" s="42" t="s">
        <v>5</v>
      </c>
      <c r="D41" s="50" t="s">
        <v>129</v>
      </c>
      <c r="E41" s="49"/>
      <c r="F41" s="44" t="s">
        <v>89</v>
      </c>
      <c r="G41" s="40"/>
      <c r="H41" s="39">
        <v>2</v>
      </c>
      <c r="I41" s="46">
        <v>0.47</v>
      </c>
      <c r="J41"/>
    </row>
    <row r="42" spans="1:10" ht="51" x14ac:dyDescent="0.25">
      <c r="A42" s="39"/>
      <c r="B42" s="41"/>
      <c r="C42" s="42" t="s">
        <v>5</v>
      </c>
      <c r="D42" s="51" t="s">
        <v>130</v>
      </c>
      <c r="E42" s="49"/>
      <c r="F42" s="44" t="s">
        <v>89</v>
      </c>
      <c r="G42" s="40"/>
      <c r="H42" s="39">
        <v>2</v>
      </c>
      <c r="I42" s="46">
        <v>0.47</v>
      </c>
      <c r="J42"/>
    </row>
    <row r="43" spans="1:10" ht="25.5" x14ac:dyDescent="0.25">
      <c r="A43" s="39"/>
      <c r="B43" s="41"/>
      <c r="C43" s="42" t="s">
        <v>5</v>
      </c>
      <c r="D43" s="51" t="s">
        <v>131</v>
      </c>
      <c r="E43" s="49"/>
      <c r="F43" s="44" t="s">
        <v>89</v>
      </c>
      <c r="G43" s="40"/>
      <c r="H43" s="39">
        <v>2</v>
      </c>
      <c r="I43" s="46">
        <v>0.47</v>
      </c>
      <c r="J43"/>
    </row>
    <row r="44" spans="1:10" ht="51" x14ac:dyDescent="0.25">
      <c r="A44" s="39"/>
      <c r="B44" s="41"/>
      <c r="C44" s="42" t="s">
        <v>5</v>
      </c>
      <c r="D44" s="48" t="s">
        <v>132</v>
      </c>
      <c r="E44" s="49"/>
      <c r="F44" s="44" t="s">
        <v>89</v>
      </c>
      <c r="G44" s="40"/>
      <c r="H44" s="39">
        <v>2</v>
      </c>
      <c r="I44" s="46">
        <v>0.47</v>
      </c>
      <c r="J44"/>
    </row>
    <row r="45" spans="1:10" ht="51" x14ac:dyDescent="0.25">
      <c r="A45" s="39"/>
      <c r="B45" s="41"/>
      <c r="C45" s="42" t="s">
        <v>5</v>
      </c>
      <c r="D45" s="48" t="s">
        <v>133</v>
      </c>
      <c r="E45" s="49"/>
      <c r="F45" s="44" t="s">
        <v>89</v>
      </c>
      <c r="G45" s="40"/>
      <c r="H45" s="39">
        <v>2</v>
      </c>
      <c r="I45" s="46">
        <v>0.47</v>
      </c>
      <c r="J45"/>
    </row>
    <row r="46" spans="1:10" ht="25.5" x14ac:dyDescent="0.25">
      <c r="A46" s="39"/>
      <c r="B46" s="41"/>
      <c r="C46" s="42" t="s">
        <v>5</v>
      </c>
      <c r="D46" s="48" t="s">
        <v>134</v>
      </c>
      <c r="E46" s="49"/>
      <c r="F46" s="44" t="s">
        <v>89</v>
      </c>
      <c r="G46" s="40"/>
      <c r="H46" s="39">
        <v>2</v>
      </c>
      <c r="I46" s="46">
        <v>0.47</v>
      </c>
      <c r="J46"/>
    </row>
    <row r="47" spans="1:10" x14ac:dyDescent="0.25">
      <c r="A47" s="39"/>
      <c r="B47" s="41"/>
      <c r="C47" s="42" t="s">
        <v>5</v>
      </c>
      <c r="D47" s="48" t="s">
        <v>135</v>
      </c>
      <c r="E47" s="49"/>
      <c r="F47" s="44" t="s">
        <v>89</v>
      </c>
      <c r="G47" s="40"/>
      <c r="H47" s="39">
        <v>2</v>
      </c>
      <c r="I47" s="46">
        <v>0.47</v>
      </c>
      <c r="J47"/>
    </row>
    <row r="48" spans="1:10" ht="38.25" x14ac:dyDescent="0.25">
      <c r="A48" s="39"/>
      <c r="B48" s="41"/>
      <c r="C48" s="42" t="s">
        <v>5</v>
      </c>
      <c r="D48" s="48" t="s">
        <v>136</v>
      </c>
      <c r="E48" s="49"/>
      <c r="F48" s="44" t="s">
        <v>89</v>
      </c>
      <c r="G48" s="40"/>
      <c r="H48" s="39">
        <v>2</v>
      </c>
      <c r="I48" s="46">
        <v>0.47</v>
      </c>
      <c r="J48"/>
    </row>
    <row r="49" spans="1:10" ht="51" x14ac:dyDescent="0.25">
      <c r="A49" s="39"/>
      <c r="B49" s="41"/>
      <c r="C49" s="42" t="s">
        <v>5</v>
      </c>
      <c r="D49" s="48" t="s">
        <v>137</v>
      </c>
      <c r="E49" s="49"/>
      <c r="F49" s="44" t="s">
        <v>89</v>
      </c>
      <c r="G49" s="40"/>
      <c r="H49" s="39">
        <v>2</v>
      </c>
      <c r="I49" s="46">
        <v>0.47</v>
      </c>
      <c r="J49"/>
    </row>
    <row r="50" spans="1:10" x14ac:dyDescent="0.25">
      <c r="A50" s="39"/>
      <c r="B50" s="41"/>
      <c r="C50" s="42" t="s">
        <v>5</v>
      </c>
      <c r="D50" s="52" t="s">
        <v>138</v>
      </c>
      <c r="E50" s="41"/>
      <c r="F50" s="44" t="s">
        <v>89</v>
      </c>
      <c r="G50" s="40"/>
      <c r="H50" s="39">
        <v>2</v>
      </c>
      <c r="I50" s="46">
        <v>0.47</v>
      </c>
      <c r="J50"/>
    </row>
    <row r="51" spans="1:10" ht="25.5" x14ac:dyDescent="0.25">
      <c r="A51" s="39"/>
      <c r="B51" s="41"/>
      <c r="C51" s="42" t="s">
        <v>5</v>
      </c>
      <c r="D51" s="51" t="s">
        <v>139</v>
      </c>
      <c r="E51" s="41"/>
      <c r="F51" s="44" t="s">
        <v>89</v>
      </c>
      <c r="G51" s="40"/>
      <c r="H51" s="39">
        <v>2</v>
      </c>
      <c r="I51" s="46">
        <v>0.47</v>
      </c>
      <c r="J51"/>
    </row>
    <row r="52" spans="1:10" x14ac:dyDescent="0.25">
      <c r="A52" s="39"/>
      <c r="B52" s="41"/>
      <c r="C52" s="42" t="s">
        <v>5</v>
      </c>
      <c r="D52" s="51" t="s">
        <v>140</v>
      </c>
      <c r="E52" s="41"/>
      <c r="F52" s="44" t="s">
        <v>89</v>
      </c>
      <c r="G52" s="40"/>
      <c r="H52" s="39">
        <v>2</v>
      </c>
      <c r="I52" s="46">
        <v>0.47</v>
      </c>
      <c r="J52"/>
    </row>
    <row r="53" spans="1:10" x14ac:dyDescent="0.25">
      <c r="A53" s="39"/>
      <c r="B53" s="41"/>
      <c r="C53" s="42" t="s">
        <v>5</v>
      </c>
      <c r="D53" s="43" t="s">
        <v>141</v>
      </c>
      <c r="E53" s="41"/>
      <c r="F53" s="44" t="s">
        <v>89</v>
      </c>
      <c r="G53" s="40"/>
      <c r="H53" s="39">
        <v>2</v>
      </c>
      <c r="I53" s="46">
        <v>0.47</v>
      </c>
      <c r="J53"/>
    </row>
    <row r="54" spans="1:10" x14ac:dyDescent="0.25">
      <c r="A54" s="39"/>
      <c r="B54" s="41"/>
      <c r="C54" s="42" t="s">
        <v>5</v>
      </c>
      <c r="D54" s="53" t="s">
        <v>142</v>
      </c>
      <c r="E54" s="41"/>
      <c r="F54" s="44" t="s">
        <v>89</v>
      </c>
      <c r="G54" s="40"/>
      <c r="H54" s="39">
        <v>2</v>
      </c>
      <c r="I54" s="46">
        <v>0.6</v>
      </c>
      <c r="J54"/>
    </row>
    <row r="55" spans="1:10" s="2" customFormat="1" ht="54.75" customHeight="1" x14ac:dyDescent="0.3">
      <c r="A55" s="8" t="s">
        <v>9</v>
      </c>
      <c r="B55" s="30" t="s">
        <v>114</v>
      </c>
      <c r="C55" s="8"/>
      <c r="D55" s="8"/>
      <c r="E55" s="8"/>
      <c r="F55" s="8"/>
      <c r="G55" s="8"/>
      <c r="H55" s="8"/>
      <c r="I55" s="25">
        <f>SUM(I56:I116)</f>
        <v>49.999999999999957</v>
      </c>
      <c r="J55" s="4"/>
    </row>
    <row r="56" spans="1:10" ht="30" x14ac:dyDescent="0.25">
      <c r="A56" s="9">
        <v>1</v>
      </c>
      <c r="B56" s="9" t="s">
        <v>69</v>
      </c>
      <c r="C56" s="9"/>
      <c r="D56" s="9"/>
      <c r="E56" s="9"/>
      <c r="F56" s="9"/>
      <c r="G56" s="9"/>
      <c r="H56" s="9"/>
      <c r="I56" s="9"/>
    </row>
    <row r="57" spans="1:10" ht="60" x14ac:dyDescent="0.25">
      <c r="A57" s="9"/>
      <c r="B57" s="9"/>
      <c r="C57" s="15" t="s">
        <v>5</v>
      </c>
      <c r="D57" s="11" t="s">
        <v>36</v>
      </c>
      <c r="E57" s="5"/>
      <c r="F57" s="12" t="s">
        <v>20</v>
      </c>
      <c r="G57" s="5"/>
      <c r="H57" s="5">
        <v>1</v>
      </c>
      <c r="I57" s="28">
        <v>0.83</v>
      </c>
    </row>
    <row r="58" spans="1:10" ht="30" x14ac:dyDescent="0.25">
      <c r="A58" s="9"/>
      <c r="B58" s="9"/>
      <c r="C58" s="15" t="s">
        <v>5</v>
      </c>
      <c r="D58" s="13" t="s">
        <v>37</v>
      </c>
      <c r="E58" s="9"/>
      <c r="F58" s="14" t="s">
        <v>20</v>
      </c>
      <c r="G58" s="15"/>
      <c r="H58" s="5">
        <v>1</v>
      </c>
      <c r="I58" s="28">
        <v>0.83</v>
      </c>
    </row>
    <row r="59" spans="1:10" ht="75" x14ac:dyDescent="0.25">
      <c r="A59" s="9"/>
      <c r="B59" s="9"/>
      <c r="C59" s="15" t="s">
        <v>5</v>
      </c>
      <c r="D59" s="13" t="s">
        <v>21</v>
      </c>
      <c r="E59" s="9"/>
      <c r="F59" s="14" t="s">
        <v>20</v>
      </c>
      <c r="G59" s="15"/>
      <c r="H59" s="5">
        <v>3</v>
      </c>
      <c r="I59" s="28">
        <v>0.83</v>
      </c>
    </row>
    <row r="60" spans="1:10" ht="45" x14ac:dyDescent="0.25">
      <c r="A60" s="9"/>
      <c r="B60" s="9"/>
      <c r="C60" s="15" t="s">
        <v>5</v>
      </c>
      <c r="D60" s="13" t="s">
        <v>22</v>
      </c>
      <c r="E60" s="9"/>
      <c r="F60" s="14" t="s">
        <v>20</v>
      </c>
      <c r="G60" s="9"/>
      <c r="H60" s="5">
        <v>3</v>
      </c>
      <c r="I60" s="28">
        <v>0.83</v>
      </c>
    </row>
    <row r="61" spans="1:10" x14ac:dyDescent="0.25">
      <c r="A61" s="9"/>
      <c r="B61" s="9"/>
      <c r="C61" s="15" t="s">
        <v>5</v>
      </c>
      <c r="D61" s="13" t="s">
        <v>23</v>
      </c>
      <c r="E61" s="9"/>
      <c r="F61" s="14" t="s">
        <v>20</v>
      </c>
      <c r="G61" s="9"/>
      <c r="H61" s="5">
        <v>3</v>
      </c>
      <c r="I61" s="28">
        <v>0.83</v>
      </c>
    </row>
    <row r="62" spans="1:10" ht="45" x14ac:dyDescent="0.25">
      <c r="A62" s="9"/>
      <c r="B62" s="9"/>
      <c r="C62" s="15" t="s">
        <v>5</v>
      </c>
      <c r="D62" s="13" t="s">
        <v>24</v>
      </c>
      <c r="E62" s="9"/>
      <c r="F62" s="14" t="s">
        <v>20</v>
      </c>
      <c r="G62" s="9"/>
      <c r="H62" s="5">
        <v>3</v>
      </c>
      <c r="I62" s="28">
        <v>0.83</v>
      </c>
    </row>
    <row r="63" spans="1:10" ht="45" x14ac:dyDescent="0.25">
      <c r="A63" s="9"/>
      <c r="B63" s="9"/>
      <c r="C63" s="15" t="s">
        <v>5</v>
      </c>
      <c r="D63" s="13" t="s">
        <v>25</v>
      </c>
      <c r="E63" s="9"/>
      <c r="F63" s="14" t="s">
        <v>20</v>
      </c>
      <c r="G63" s="9"/>
      <c r="H63" s="5">
        <v>3</v>
      </c>
      <c r="I63" s="28">
        <v>0.83</v>
      </c>
    </row>
    <row r="64" spans="1:10" ht="30" x14ac:dyDescent="0.25">
      <c r="A64" s="9"/>
      <c r="B64" s="9"/>
      <c r="C64" s="15" t="s">
        <v>5</v>
      </c>
      <c r="D64" s="13" t="s">
        <v>26</v>
      </c>
      <c r="E64" s="9"/>
      <c r="F64" s="14" t="s">
        <v>20</v>
      </c>
      <c r="G64" s="9"/>
      <c r="H64" s="5">
        <v>3</v>
      </c>
      <c r="I64" s="28">
        <v>0.83</v>
      </c>
    </row>
    <row r="65" spans="1:9" x14ac:dyDescent="0.25">
      <c r="A65" s="9"/>
      <c r="B65" s="9"/>
      <c r="C65" s="15" t="s">
        <v>5</v>
      </c>
      <c r="D65" s="13" t="s">
        <v>27</v>
      </c>
      <c r="E65" s="9"/>
      <c r="F65" s="14" t="s">
        <v>20</v>
      </c>
      <c r="G65" s="9"/>
      <c r="H65" s="5">
        <v>3</v>
      </c>
      <c r="I65" s="28">
        <v>0.83</v>
      </c>
    </row>
    <row r="66" spans="1:9" x14ac:dyDescent="0.25">
      <c r="A66" s="9"/>
      <c r="B66" s="9"/>
      <c r="C66" s="15" t="s">
        <v>5</v>
      </c>
      <c r="D66" s="13" t="s">
        <v>28</v>
      </c>
      <c r="E66" s="9"/>
      <c r="F66" s="14" t="s">
        <v>20</v>
      </c>
      <c r="G66" s="9"/>
      <c r="H66" s="5">
        <v>3</v>
      </c>
      <c r="I66" s="28">
        <v>0.83</v>
      </c>
    </row>
    <row r="67" spans="1:9" ht="30" x14ac:dyDescent="0.25">
      <c r="A67" s="9"/>
      <c r="B67" s="9"/>
      <c r="C67" s="15" t="s">
        <v>5</v>
      </c>
      <c r="D67" s="13" t="s">
        <v>29</v>
      </c>
      <c r="E67" s="9"/>
      <c r="F67" s="14" t="s">
        <v>20</v>
      </c>
      <c r="G67" s="9"/>
      <c r="H67" s="5">
        <v>3</v>
      </c>
      <c r="I67" s="28">
        <v>0.83</v>
      </c>
    </row>
    <row r="68" spans="1:9" ht="30" x14ac:dyDescent="0.25">
      <c r="A68" s="9"/>
      <c r="B68" s="9"/>
      <c r="C68" s="15" t="s">
        <v>5</v>
      </c>
      <c r="D68" s="13" t="s">
        <v>30</v>
      </c>
      <c r="E68" s="9"/>
      <c r="F68" s="14" t="s">
        <v>20</v>
      </c>
      <c r="G68" s="9"/>
      <c r="H68" s="5">
        <v>3</v>
      </c>
      <c r="I68" s="28">
        <v>0.83</v>
      </c>
    </row>
    <row r="69" spans="1:9" x14ac:dyDescent="0.25">
      <c r="A69" s="9"/>
      <c r="B69" s="9"/>
      <c r="C69" s="15" t="s">
        <v>5</v>
      </c>
      <c r="D69" s="13" t="s">
        <v>31</v>
      </c>
      <c r="E69" s="9"/>
      <c r="F69" s="14" t="s">
        <v>20</v>
      </c>
      <c r="G69" s="9"/>
      <c r="H69" s="5">
        <v>3</v>
      </c>
      <c r="I69" s="28">
        <v>0.83</v>
      </c>
    </row>
    <row r="70" spans="1:9" ht="30" x14ac:dyDescent="0.25">
      <c r="A70" s="9"/>
      <c r="B70" s="9"/>
      <c r="C70" s="15" t="s">
        <v>5</v>
      </c>
      <c r="D70" s="13" t="s">
        <v>32</v>
      </c>
      <c r="E70" s="9"/>
      <c r="F70" s="14" t="s">
        <v>20</v>
      </c>
      <c r="G70" s="9"/>
      <c r="H70" s="5">
        <v>3</v>
      </c>
      <c r="I70" s="28">
        <v>0.83</v>
      </c>
    </row>
    <row r="71" spans="1:9" ht="30" x14ac:dyDescent="0.25">
      <c r="A71" s="9"/>
      <c r="B71" s="9"/>
      <c r="C71" s="15" t="s">
        <v>5</v>
      </c>
      <c r="D71" s="13" t="s">
        <v>33</v>
      </c>
      <c r="E71" s="9"/>
      <c r="F71" s="14" t="s">
        <v>20</v>
      </c>
      <c r="G71" s="16"/>
      <c r="H71" s="5">
        <v>3</v>
      </c>
      <c r="I71" s="28">
        <v>0.83</v>
      </c>
    </row>
    <row r="72" spans="1:9" ht="30" x14ac:dyDescent="0.25">
      <c r="A72" s="9"/>
      <c r="B72" s="9"/>
      <c r="C72" s="15" t="s">
        <v>5</v>
      </c>
      <c r="D72" s="13" t="s">
        <v>34</v>
      </c>
      <c r="E72" s="9"/>
      <c r="F72" s="14" t="s">
        <v>20</v>
      </c>
      <c r="G72" s="16"/>
      <c r="H72" s="5">
        <v>3</v>
      </c>
      <c r="I72" s="28">
        <v>0.83</v>
      </c>
    </row>
    <row r="73" spans="1:9" ht="45" x14ac:dyDescent="0.25">
      <c r="A73" s="9"/>
      <c r="B73" s="9"/>
      <c r="C73" s="15" t="s">
        <v>5</v>
      </c>
      <c r="D73" s="13" t="s">
        <v>109</v>
      </c>
      <c r="E73" s="9"/>
      <c r="F73" s="14"/>
      <c r="G73" s="16"/>
      <c r="H73" s="5">
        <v>3</v>
      </c>
      <c r="I73" s="28">
        <v>1</v>
      </c>
    </row>
    <row r="74" spans="1:9" ht="30" x14ac:dyDescent="0.25">
      <c r="A74" s="9"/>
      <c r="B74" s="9"/>
      <c r="C74" s="15" t="s">
        <v>5</v>
      </c>
      <c r="D74" s="13" t="s">
        <v>35</v>
      </c>
      <c r="E74" s="9"/>
      <c r="F74" s="14" t="s">
        <v>20</v>
      </c>
      <c r="G74" s="16"/>
      <c r="H74" s="5">
        <v>1</v>
      </c>
      <c r="I74" s="28">
        <v>0.83</v>
      </c>
    </row>
    <row r="75" spans="1:9" ht="30" x14ac:dyDescent="0.25">
      <c r="A75" s="9"/>
      <c r="B75" s="9"/>
      <c r="C75" s="10" t="s">
        <v>5</v>
      </c>
      <c r="D75" s="13" t="s">
        <v>38</v>
      </c>
      <c r="E75" s="9"/>
      <c r="F75" s="14" t="s">
        <v>20</v>
      </c>
      <c r="G75" s="9"/>
      <c r="H75" s="5">
        <v>3</v>
      </c>
      <c r="I75" s="28">
        <v>1.5</v>
      </c>
    </row>
    <row r="76" spans="1:9" x14ac:dyDescent="0.25">
      <c r="A76" s="9">
        <v>2</v>
      </c>
      <c r="B76" s="9" t="s">
        <v>110</v>
      </c>
      <c r="C76" s="9"/>
      <c r="D76" s="9"/>
      <c r="E76" s="9"/>
      <c r="F76" s="9"/>
      <c r="G76" s="9"/>
      <c r="H76" s="9"/>
      <c r="I76" s="9"/>
    </row>
    <row r="77" spans="1:9" ht="30" x14ac:dyDescent="0.25">
      <c r="A77" s="9"/>
      <c r="B77" s="9"/>
      <c r="C77" s="10" t="s">
        <v>5</v>
      </c>
      <c r="D77" s="17" t="s">
        <v>39</v>
      </c>
      <c r="E77" s="10"/>
      <c r="F77" s="10" t="s">
        <v>20</v>
      </c>
      <c r="G77" s="10"/>
      <c r="H77" s="9">
        <v>3</v>
      </c>
      <c r="I77" s="27">
        <v>0.83</v>
      </c>
    </row>
    <row r="78" spans="1:9" ht="30" x14ac:dyDescent="0.25">
      <c r="A78" s="9"/>
      <c r="B78" s="9"/>
      <c r="C78" s="10" t="s">
        <v>5</v>
      </c>
      <c r="D78" s="9" t="s">
        <v>40</v>
      </c>
      <c r="E78" s="9"/>
      <c r="F78" s="10" t="s">
        <v>20</v>
      </c>
      <c r="G78" s="9"/>
      <c r="H78" s="9">
        <v>3</v>
      </c>
      <c r="I78" s="27">
        <v>0.83</v>
      </c>
    </row>
    <row r="79" spans="1:9" ht="45" x14ac:dyDescent="0.25">
      <c r="A79" s="9"/>
      <c r="B79" s="9"/>
      <c r="C79" s="10" t="s">
        <v>5</v>
      </c>
      <c r="D79" s="9" t="s">
        <v>41</v>
      </c>
      <c r="E79" s="9"/>
      <c r="F79" s="10" t="s">
        <v>20</v>
      </c>
      <c r="G79" s="9"/>
      <c r="H79" s="9">
        <v>3</v>
      </c>
      <c r="I79" s="27">
        <v>0.83</v>
      </c>
    </row>
    <row r="80" spans="1:9" ht="30" x14ac:dyDescent="0.25">
      <c r="A80" s="9"/>
      <c r="B80" s="9"/>
      <c r="C80" s="10" t="s">
        <v>5</v>
      </c>
      <c r="D80" s="9" t="s">
        <v>42</v>
      </c>
      <c r="E80" s="9"/>
      <c r="F80" s="10" t="s">
        <v>20</v>
      </c>
      <c r="G80" s="9"/>
      <c r="H80" s="9">
        <v>3</v>
      </c>
      <c r="I80" s="27">
        <v>0.83</v>
      </c>
    </row>
    <row r="81" spans="1:9" ht="30" x14ac:dyDescent="0.25">
      <c r="A81" s="9"/>
      <c r="B81" s="9"/>
      <c r="C81" s="10" t="s">
        <v>5</v>
      </c>
      <c r="D81" s="9" t="s">
        <v>43</v>
      </c>
      <c r="E81" s="9"/>
      <c r="F81" s="10" t="s">
        <v>20</v>
      </c>
      <c r="G81" s="9"/>
      <c r="H81" s="9">
        <v>3</v>
      </c>
      <c r="I81" s="27">
        <v>0.83</v>
      </c>
    </row>
    <row r="82" spans="1:9" ht="30" x14ac:dyDescent="0.25">
      <c r="A82" s="9"/>
      <c r="B82" s="9"/>
      <c r="C82" s="10" t="s">
        <v>5</v>
      </c>
      <c r="D82" s="9" t="s">
        <v>44</v>
      </c>
      <c r="E82" s="9"/>
      <c r="F82" s="10" t="s">
        <v>20</v>
      </c>
      <c r="G82" s="9"/>
      <c r="H82" s="9">
        <v>3</v>
      </c>
      <c r="I82" s="27">
        <v>0.83</v>
      </c>
    </row>
    <row r="83" spans="1:9" ht="30" x14ac:dyDescent="0.25">
      <c r="A83" s="9"/>
      <c r="B83" s="9"/>
      <c r="C83" s="10" t="s">
        <v>5</v>
      </c>
      <c r="D83" s="17" t="s">
        <v>45</v>
      </c>
      <c r="E83" s="9"/>
      <c r="F83" s="10" t="s">
        <v>20</v>
      </c>
      <c r="G83" s="9"/>
      <c r="H83" s="9">
        <v>3</v>
      </c>
      <c r="I83" s="27">
        <v>0.83</v>
      </c>
    </row>
    <row r="84" spans="1:9" ht="30" x14ac:dyDescent="0.25">
      <c r="A84" s="9"/>
      <c r="B84" s="9"/>
      <c r="C84" s="10" t="s">
        <v>5</v>
      </c>
      <c r="D84" s="9" t="s">
        <v>46</v>
      </c>
      <c r="E84" s="9"/>
      <c r="F84" s="10" t="s">
        <v>20</v>
      </c>
      <c r="G84" s="9"/>
      <c r="H84" s="9">
        <v>3</v>
      </c>
      <c r="I84" s="27">
        <v>0.83</v>
      </c>
    </row>
    <row r="85" spans="1:9" ht="30" x14ac:dyDescent="0.25">
      <c r="A85" s="9"/>
      <c r="B85" s="18"/>
      <c r="C85" s="10" t="s">
        <v>5</v>
      </c>
      <c r="D85" s="9" t="s">
        <v>47</v>
      </c>
      <c r="E85" s="9"/>
      <c r="F85" s="10" t="s">
        <v>20</v>
      </c>
      <c r="G85" s="9"/>
      <c r="H85" s="9">
        <v>1</v>
      </c>
      <c r="I85" s="27">
        <v>1.5</v>
      </c>
    </row>
    <row r="86" spans="1:9" x14ac:dyDescent="0.25">
      <c r="A86" s="9">
        <v>3</v>
      </c>
      <c r="B86" s="18" t="s">
        <v>143</v>
      </c>
      <c r="C86" s="9"/>
      <c r="D86" s="9"/>
      <c r="E86" s="9"/>
      <c r="F86" s="9"/>
      <c r="G86" s="9"/>
      <c r="H86" s="9"/>
      <c r="I86" s="9"/>
    </row>
    <row r="87" spans="1:9" ht="60" x14ac:dyDescent="0.25">
      <c r="A87" s="9"/>
      <c r="C87" s="10" t="s">
        <v>5</v>
      </c>
      <c r="D87" s="11" t="s">
        <v>19</v>
      </c>
      <c r="E87" s="20"/>
      <c r="F87" s="14" t="s">
        <v>20</v>
      </c>
      <c r="G87" s="9"/>
      <c r="H87" s="9">
        <v>3</v>
      </c>
      <c r="I87" s="29">
        <v>0.83</v>
      </c>
    </row>
    <row r="88" spans="1:9" x14ac:dyDescent="0.25">
      <c r="A88" s="9"/>
      <c r="B88" s="9"/>
      <c r="C88" s="10" t="s">
        <v>5</v>
      </c>
      <c r="D88" s="11" t="s">
        <v>144</v>
      </c>
      <c r="E88" s="20"/>
      <c r="F88" s="14" t="s">
        <v>20</v>
      </c>
      <c r="G88" s="9"/>
      <c r="H88" s="9">
        <v>3</v>
      </c>
      <c r="I88" s="29">
        <v>0.83</v>
      </c>
    </row>
    <row r="89" spans="1:9" x14ac:dyDescent="0.25">
      <c r="A89" s="9"/>
      <c r="B89" s="9"/>
      <c r="C89" s="10" t="s">
        <v>5</v>
      </c>
      <c r="D89" s="11" t="s">
        <v>48</v>
      </c>
      <c r="E89" s="20"/>
      <c r="F89" s="14" t="s">
        <v>20</v>
      </c>
      <c r="G89" s="9"/>
      <c r="H89" s="9">
        <v>3</v>
      </c>
      <c r="I89" s="29">
        <v>0.83</v>
      </c>
    </row>
    <row r="90" spans="1:9" x14ac:dyDescent="0.25">
      <c r="A90" s="9"/>
      <c r="B90" s="9"/>
      <c r="C90" s="10" t="s">
        <v>5</v>
      </c>
      <c r="D90" s="11" t="s">
        <v>49</v>
      </c>
      <c r="E90" s="20"/>
      <c r="F90" s="14" t="s">
        <v>20</v>
      </c>
      <c r="G90" s="9"/>
      <c r="H90" s="9">
        <v>3</v>
      </c>
      <c r="I90" s="29">
        <v>0.83</v>
      </c>
    </row>
    <row r="91" spans="1:9" ht="30" x14ac:dyDescent="0.25">
      <c r="A91" s="9"/>
      <c r="B91" s="9"/>
      <c r="C91" s="10" t="s">
        <v>5</v>
      </c>
      <c r="D91" s="11" t="s">
        <v>50</v>
      </c>
      <c r="E91" s="20"/>
      <c r="F91" s="14" t="s">
        <v>20</v>
      </c>
      <c r="G91" s="9"/>
      <c r="H91" s="9">
        <v>3</v>
      </c>
      <c r="I91" s="29">
        <v>0.83</v>
      </c>
    </row>
    <row r="92" spans="1:9" ht="30" x14ac:dyDescent="0.25">
      <c r="A92" s="9"/>
      <c r="B92" s="9"/>
      <c r="C92" s="10" t="s">
        <v>5</v>
      </c>
      <c r="D92" s="11" t="s">
        <v>51</v>
      </c>
      <c r="E92" s="20"/>
      <c r="F92" s="14" t="s">
        <v>20</v>
      </c>
      <c r="G92" s="9"/>
      <c r="H92" s="9">
        <v>3</v>
      </c>
      <c r="I92" s="29">
        <v>0.83</v>
      </c>
    </row>
    <row r="93" spans="1:9" x14ac:dyDescent="0.25">
      <c r="A93" s="9"/>
      <c r="B93" s="9"/>
      <c r="C93" s="10" t="s">
        <v>5</v>
      </c>
      <c r="D93" s="11" t="s">
        <v>52</v>
      </c>
      <c r="E93" s="20"/>
      <c r="F93" s="14" t="s">
        <v>20</v>
      </c>
      <c r="G93" s="9"/>
      <c r="H93" s="9">
        <v>3</v>
      </c>
      <c r="I93" s="29">
        <v>0.83</v>
      </c>
    </row>
    <row r="94" spans="1:9" x14ac:dyDescent="0.25">
      <c r="A94" s="9"/>
      <c r="B94" s="9"/>
      <c r="C94" s="10" t="s">
        <v>5</v>
      </c>
      <c r="D94" s="11" t="s">
        <v>53</v>
      </c>
      <c r="E94" s="20"/>
      <c r="F94" s="14" t="s">
        <v>20</v>
      </c>
      <c r="G94" s="9"/>
      <c r="H94" s="9">
        <v>3</v>
      </c>
      <c r="I94" s="29">
        <v>1</v>
      </c>
    </row>
    <row r="95" spans="1:9" x14ac:dyDescent="0.25">
      <c r="A95" s="9"/>
      <c r="B95" s="9"/>
      <c r="C95" s="10" t="s">
        <v>5</v>
      </c>
      <c r="D95" s="11" t="s">
        <v>54</v>
      </c>
      <c r="E95" s="20"/>
      <c r="F95" s="14" t="s">
        <v>20</v>
      </c>
      <c r="G95" s="9"/>
      <c r="H95" s="9">
        <v>3</v>
      </c>
      <c r="I95" s="29">
        <v>1</v>
      </c>
    </row>
    <row r="96" spans="1:9" x14ac:dyDescent="0.25">
      <c r="A96" s="9"/>
      <c r="B96" s="9"/>
      <c r="C96" s="10" t="s">
        <v>5</v>
      </c>
      <c r="D96" s="19" t="s">
        <v>55</v>
      </c>
      <c r="E96" s="20"/>
      <c r="F96" s="14" t="s">
        <v>20</v>
      </c>
      <c r="G96" s="9"/>
      <c r="H96" s="9">
        <v>3</v>
      </c>
      <c r="I96" s="29">
        <v>1</v>
      </c>
    </row>
    <row r="97" spans="1:9" x14ac:dyDescent="0.25">
      <c r="A97" s="9"/>
      <c r="B97" s="9"/>
      <c r="C97" s="10" t="s">
        <v>5</v>
      </c>
      <c r="D97" s="20" t="s">
        <v>52</v>
      </c>
      <c r="E97" s="20"/>
      <c r="F97" s="14" t="s">
        <v>20</v>
      </c>
      <c r="G97" s="9"/>
      <c r="H97" s="9">
        <v>3</v>
      </c>
      <c r="I97" s="29">
        <v>1</v>
      </c>
    </row>
    <row r="98" spans="1:9" x14ac:dyDescent="0.25">
      <c r="A98" s="9">
        <v>4</v>
      </c>
      <c r="B98" s="9" t="s">
        <v>56</v>
      </c>
      <c r="C98" s="9"/>
      <c r="D98" s="9"/>
      <c r="E98" s="9"/>
      <c r="F98" s="9"/>
      <c r="G98" s="9"/>
      <c r="H98" s="9"/>
      <c r="I98" s="9"/>
    </row>
    <row r="99" spans="1:9" ht="45" x14ac:dyDescent="0.25">
      <c r="A99" s="9"/>
      <c r="B99" s="9"/>
      <c r="C99" s="9" t="s">
        <v>5</v>
      </c>
      <c r="D99" s="9" t="s">
        <v>147</v>
      </c>
      <c r="E99" s="9"/>
      <c r="F99" s="9" t="s">
        <v>20</v>
      </c>
      <c r="G99" s="9"/>
      <c r="H99" s="9">
        <v>3</v>
      </c>
      <c r="I99" s="9">
        <v>1</v>
      </c>
    </row>
    <row r="100" spans="1:9" ht="30" x14ac:dyDescent="0.25">
      <c r="A100" s="9"/>
      <c r="B100" s="9"/>
      <c r="C100" s="10" t="s">
        <v>5</v>
      </c>
      <c r="D100" s="9" t="s">
        <v>57</v>
      </c>
      <c r="E100" s="9"/>
      <c r="F100" s="10" t="s">
        <v>20</v>
      </c>
      <c r="G100" s="9"/>
      <c r="H100" s="9">
        <v>3</v>
      </c>
      <c r="I100" s="9">
        <v>1</v>
      </c>
    </row>
    <row r="101" spans="1:9" ht="30" x14ac:dyDescent="0.25">
      <c r="A101" s="9"/>
      <c r="B101" s="9"/>
      <c r="C101" s="10" t="s">
        <v>5</v>
      </c>
      <c r="D101" s="19" t="s">
        <v>58</v>
      </c>
      <c r="E101" s="9"/>
      <c r="F101" s="10" t="s">
        <v>20</v>
      </c>
      <c r="G101" s="9"/>
      <c r="H101" s="9">
        <v>3</v>
      </c>
      <c r="I101" s="9">
        <v>1</v>
      </c>
    </row>
    <row r="102" spans="1:9" x14ac:dyDescent="0.25">
      <c r="A102" s="9"/>
      <c r="B102" s="9"/>
      <c r="C102" s="10" t="s">
        <v>5</v>
      </c>
      <c r="D102" s="19" t="s">
        <v>59</v>
      </c>
      <c r="E102" s="9"/>
      <c r="F102" s="10" t="s">
        <v>20</v>
      </c>
      <c r="G102" s="9"/>
      <c r="H102" s="9">
        <v>3</v>
      </c>
      <c r="I102" s="9">
        <v>1</v>
      </c>
    </row>
    <row r="103" spans="1:9" ht="30" x14ac:dyDescent="0.25">
      <c r="A103" s="9"/>
      <c r="B103" s="9"/>
      <c r="C103" s="10" t="s">
        <v>5</v>
      </c>
      <c r="D103" s="21" t="s">
        <v>60</v>
      </c>
      <c r="E103" s="19"/>
      <c r="F103" s="14" t="s">
        <v>20</v>
      </c>
      <c r="G103" s="19"/>
      <c r="H103" s="9">
        <v>3</v>
      </c>
      <c r="I103" s="9">
        <v>1</v>
      </c>
    </row>
    <row r="104" spans="1:9" x14ac:dyDescent="0.25">
      <c r="A104" s="9"/>
      <c r="B104" s="9"/>
      <c r="C104" s="10" t="s">
        <v>5</v>
      </c>
      <c r="D104" s="21" t="s">
        <v>61</v>
      </c>
      <c r="E104" s="20"/>
      <c r="F104" s="14" t="s">
        <v>20</v>
      </c>
      <c r="G104" s="9"/>
      <c r="H104" s="9">
        <v>3</v>
      </c>
      <c r="I104" s="9">
        <v>1</v>
      </c>
    </row>
    <row r="105" spans="1:9" ht="30" x14ac:dyDescent="0.25">
      <c r="A105" s="9"/>
      <c r="B105" s="9"/>
      <c r="C105" s="10" t="s">
        <v>5</v>
      </c>
      <c r="D105" s="21" t="s">
        <v>62</v>
      </c>
      <c r="E105" s="20"/>
      <c r="F105" s="14" t="s">
        <v>20</v>
      </c>
      <c r="G105" s="9"/>
      <c r="H105" s="9">
        <v>3</v>
      </c>
      <c r="I105" s="9">
        <v>1</v>
      </c>
    </row>
    <row r="106" spans="1:9" x14ac:dyDescent="0.25">
      <c r="A106" s="9"/>
      <c r="B106" s="9"/>
      <c r="C106" s="10"/>
      <c r="D106" s="21" t="s">
        <v>145</v>
      </c>
      <c r="E106" s="20"/>
      <c r="F106" s="14" t="s">
        <v>20</v>
      </c>
      <c r="G106" s="9"/>
      <c r="H106" s="9">
        <v>3</v>
      </c>
      <c r="I106" s="9">
        <v>0.83</v>
      </c>
    </row>
    <row r="107" spans="1:9" ht="30" x14ac:dyDescent="0.25">
      <c r="A107" s="9"/>
      <c r="B107" s="9"/>
      <c r="C107" s="10" t="s">
        <v>5</v>
      </c>
      <c r="D107" s="21" t="s">
        <v>146</v>
      </c>
      <c r="E107" s="20"/>
      <c r="F107" s="14" t="s">
        <v>20</v>
      </c>
      <c r="G107" s="9"/>
      <c r="H107" s="9">
        <v>3</v>
      </c>
      <c r="I107" s="9">
        <v>0.83</v>
      </c>
    </row>
    <row r="108" spans="1:9" x14ac:dyDescent="0.25">
      <c r="A108" s="9"/>
      <c r="B108" s="9"/>
      <c r="C108" s="10" t="s">
        <v>5</v>
      </c>
      <c r="D108" s="21" t="s">
        <v>63</v>
      </c>
      <c r="E108" s="20"/>
      <c r="F108" s="14" t="s">
        <v>20</v>
      </c>
      <c r="G108" s="9"/>
      <c r="H108" s="9">
        <v>3</v>
      </c>
      <c r="I108" s="9">
        <v>0.83</v>
      </c>
    </row>
    <row r="109" spans="1:9" ht="38.25" customHeight="1" x14ac:dyDescent="0.25">
      <c r="A109" s="9">
        <v>5</v>
      </c>
      <c r="B109" s="18" t="s">
        <v>64</v>
      </c>
      <c r="C109" s="22"/>
      <c r="D109" s="22"/>
      <c r="E109" s="22"/>
      <c r="F109" s="22"/>
      <c r="G109" s="22"/>
      <c r="H109" s="22"/>
      <c r="I109" s="23"/>
    </row>
    <row r="110" spans="1:9" x14ac:dyDescent="0.25">
      <c r="A110" s="9"/>
      <c r="B110" s="9"/>
      <c r="C110" s="5" t="s">
        <v>5</v>
      </c>
      <c r="D110" s="11" t="s">
        <v>148</v>
      </c>
      <c r="E110" s="20"/>
      <c r="F110" s="12" t="s">
        <v>20</v>
      </c>
      <c r="G110" s="5"/>
      <c r="H110" s="5">
        <v>3</v>
      </c>
      <c r="I110" s="29">
        <v>0.83</v>
      </c>
    </row>
    <row r="111" spans="1:9" ht="30" x14ac:dyDescent="0.25">
      <c r="A111" s="9"/>
      <c r="B111" s="9"/>
      <c r="C111" s="5" t="s">
        <v>5</v>
      </c>
      <c r="D111" s="11" t="s">
        <v>149</v>
      </c>
      <c r="E111" s="20"/>
      <c r="F111" s="12" t="s">
        <v>20</v>
      </c>
      <c r="G111" s="5"/>
      <c r="H111" s="5">
        <v>3</v>
      </c>
      <c r="I111" s="29">
        <v>0.83</v>
      </c>
    </row>
    <row r="112" spans="1:9" ht="30" x14ac:dyDescent="0.25">
      <c r="A112" s="9"/>
      <c r="B112" s="9"/>
      <c r="C112" s="15" t="s">
        <v>5</v>
      </c>
      <c r="D112" s="11" t="s">
        <v>65</v>
      </c>
      <c r="E112" s="20"/>
      <c r="F112" s="12" t="s">
        <v>20</v>
      </c>
      <c r="G112" s="5"/>
      <c r="H112" s="5">
        <v>3</v>
      </c>
      <c r="I112" s="29">
        <v>0.83</v>
      </c>
    </row>
    <row r="113" spans="1:10" ht="30" x14ac:dyDescent="0.25">
      <c r="A113" s="9"/>
      <c r="B113" s="9"/>
      <c r="C113" s="15" t="s">
        <v>5</v>
      </c>
      <c r="D113" s="11" t="s">
        <v>66</v>
      </c>
      <c r="E113" s="20"/>
      <c r="F113" s="14" t="s">
        <v>20</v>
      </c>
      <c r="G113" s="9"/>
      <c r="H113" s="5">
        <v>3</v>
      </c>
      <c r="I113" s="29">
        <v>0.83</v>
      </c>
    </row>
    <row r="114" spans="1:10" ht="30" x14ac:dyDescent="0.25">
      <c r="A114" s="9"/>
      <c r="B114" s="9"/>
      <c r="C114" s="15" t="s">
        <v>5</v>
      </c>
      <c r="D114" s="11" t="s">
        <v>67</v>
      </c>
      <c r="E114" s="20"/>
      <c r="F114" s="14" t="s">
        <v>20</v>
      </c>
      <c r="G114" s="9"/>
      <c r="H114" s="5">
        <v>3</v>
      </c>
      <c r="I114" s="29">
        <v>0.83</v>
      </c>
    </row>
    <row r="115" spans="1:10" ht="30" x14ac:dyDescent="0.25">
      <c r="A115" s="9"/>
      <c r="B115" s="9"/>
      <c r="C115" s="15" t="s">
        <v>5</v>
      </c>
      <c r="D115" s="11" t="s">
        <v>68</v>
      </c>
      <c r="E115" s="20"/>
      <c r="F115" s="14" t="s">
        <v>20</v>
      </c>
      <c r="G115" s="9"/>
      <c r="H115" s="5">
        <v>3</v>
      </c>
      <c r="I115" s="29">
        <v>0.83</v>
      </c>
    </row>
    <row r="116" spans="1:10" ht="30" x14ac:dyDescent="0.25">
      <c r="A116" s="9"/>
      <c r="B116" s="9"/>
      <c r="C116" s="15" t="s">
        <v>5</v>
      </c>
      <c r="D116" s="11" t="s">
        <v>150</v>
      </c>
      <c r="E116" s="20"/>
      <c r="F116" s="14" t="s">
        <v>20</v>
      </c>
      <c r="G116" s="9"/>
      <c r="H116" s="5">
        <v>3</v>
      </c>
      <c r="I116" s="29">
        <v>0.97</v>
      </c>
    </row>
    <row r="117" spans="1:10" s="2" customFormat="1" ht="37.5" customHeight="1" x14ac:dyDescent="0.3">
      <c r="A117" s="8" t="s">
        <v>15</v>
      </c>
      <c r="B117" s="30" t="s">
        <v>115</v>
      </c>
      <c r="C117" s="8"/>
      <c r="D117" s="8"/>
      <c r="E117" s="8"/>
      <c r="F117" s="8"/>
      <c r="G117" s="8"/>
      <c r="H117" s="8"/>
      <c r="I117" s="25">
        <f>SUM(I118:I135)</f>
        <v>19.999999999999996</v>
      </c>
      <c r="J117" s="4"/>
    </row>
    <row r="118" spans="1:10" x14ac:dyDescent="0.25">
      <c r="A118" s="9">
        <v>1</v>
      </c>
      <c r="B118" s="9" t="s">
        <v>111</v>
      </c>
      <c r="C118" s="9" t="s">
        <v>5</v>
      </c>
      <c r="D118" s="19" t="s">
        <v>90</v>
      </c>
      <c r="E118" s="19"/>
      <c r="F118" s="14" t="s">
        <v>89</v>
      </c>
      <c r="G118" s="9"/>
      <c r="H118" s="9">
        <v>4</v>
      </c>
      <c r="I118" s="29">
        <v>1.1100000000000001</v>
      </c>
    </row>
    <row r="119" spans="1:10" ht="60" x14ac:dyDescent="0.25">
      <c r="A119" s="9"/>
      <c r="B119" s="9"/>
      <c r="C119" s="9" t="s">
        <v>5</v>
      </c>
      <c r="D119" s="19" t="s">
        <v>91</v>
      </c>
      <c r="E119" s="20"/>
      <c r="F119" s="14" t="s">
        <v>89</v>
      </c>
      <c r="G119" s="15"/>
      <c r="H119" s="5">
        <v>4</v>
      </c>
      <c r="I119" s="29">
        <v>1.1100000000000001</v>
      </c>
    </row>
    <row r="120" spans="1:10" ht="30" x14ac:dyDescent="0.25">
      <c r="A120" s="9"/>
      <c r="B120" s="9"/>
      <c r="C120" s="9" t="s">
        <v>5</v>
      </c>
      <c r="D120" s="19" t="s">
        <v>92</v>
      </c>
      <c r="E120" s="19"/>
      <c r="F120" s="14" t="s">
        <v>89</v>
      </c>
      <c r="G120" s="9"/>
      <c r="H120" s="5">
        <v>4</v>
      </c>
      <c r="I120" s="29">
        <v>1</v>
      </c>
    </row>
    <row r="121" spans="1:10" ht="45" x14ac:dyDescent="0.25">
      <c r="A121" s="9"/>
      <c r="B121" s="9"/>
      <c r="C121" s="9" t="s">
        <v>5</v>
      </c>
      <c r="D121" s="19" t="s">
        <v>93</v>
      </c>
      <c r="E121" s="19"/>
      <c r="F121" s="14" t="s">
        <v>89</v>
      </c>
      <c r="G121" s="9"/>
      <c r="H121" s="5">
        <v>4</v>
      </c>
      <c r="I121" s="29">
        <v>1.1100000000000001</v>
      </c>
    </row>
    <row r="122" spans="1:10" ht="30" x14ac:dyDescent="0.25">
      <c r="A122" s="9"/>
      <c r="B122" s="9"/>
      <c r="C122" s="9" t="s">
        <v>5</v>
      </c>
      <c r="D122" s="19" t="s">
        <v>94</v>
      </c>
      <c r="E122" s="19"/>
      <c r="F122" s="14" t="s">
        <v>89</v>
      </c>
      <c r="G122" s="9"/>
      <c r="H122" s="5">
        <v>4</v>
      </c>
      <c r="I122" s="29">
        <v>1.1100000000000001</v>
      </c>
    </row>
    <row r="123" spans="1:10" ht="30" x14ac:dyDescent="0.25">
      <c r="A123" s="9"/>
      <c r="B123" s="9"/>
      <c r="C123" s="9" t="s">
        <v>5</v>
      </c>
      <c r="D123" s="19" t="s">
        <v>95</v>
      </c>
      <c r="E123" s="19"/>
      <c r="F123" s="14" t="s">
        <v>89</v>
      </c>
      <c r="G123" s="9"/>
      <c r="H123" s="5">
        <v>4</v>
      </c>
      <c r="I123" s="29">
        <v>1.07</v>
      </c>
    </row>
    <row r="124" spans="1:10" ht="30" x14ac:dyDescent="0.25">
      <c r="A124" s="9"/>
      <c r="B124" s="9"/>
      <c r="C124" s="9" t="s">
        <v>5</v>
      </c>
      <c r="D124" s="19" t="s">
        <v>96</v>
      </c>
      <c r="E124" s="19"/>
      <c r="F124" s="14" t="s">
        <v>89</v>
      </c>
      <c r="G124" s="9"/>
      <c r="H124" s="5">
        <v>4</v>
      </c>
      <c r="I124" s="29">
        <v>1.1100000000000001</v>
      </c>
    </row>
    <row r="125" spans="1:10" ht="30" x14ac:dyDescent="0.25">
      <c r="A125" s="9"/>
      <c r="B125" s="9"/>
      <c r="C125" s="9" t="s">
        <v>5</v>
      </c>
      <c r="D125" s="19" t="s">
        <v>97</v>
      </c>
      <c r="E125" s="19"/>
      <c r="F125" s="14" t="s">
        <v>89</v>
      </c>
      <c r="G125" s="9"/>
      <c r="H125" s="5">
        <v>4</v>
      </c>
      <c r="I125" s="29">
        <v>1.1100000000000001</v>
      </c>
    </row>
    <row r="126" spans="1:10" ht="30" x14ac:dyDescent="0.25">
      <c r="A126" s="9"/>
      <c r="B126" s="9"/>
      <c r="C126" s="9" t="s">
        <v>5</v>
      </c>
      <c r="D126" s="19" t="s">
        <v>98</v>
      </c>
      <c r="E126" s="19"/>
      <c r="F126" s="14" t="s">
        <v>89</v>
      </c>
      <c r="G126" s="9"/>
      <c r="H126" s="5">
        <v>4</v>
      </c>
      <c r="I126" s="29">
        <v>1.1100000000000001</v>
      </c>
    </row>
    <row r="127" spans="1:10" ht="30" x14ac:dyDescent="0.25">
      <c r="A127" s="9"/>
      <c r="B127" s="9"/>
      <c r="C127" s="9" t="s">
        <v>5</v>
      </c>
      <c r="D127" s="19" t="s">
        <v>99</v>
      </c>
      <c r="E127" s="19"/>
      <c r="F127" s="14" t="s">
        <v>89</v>
      </c>
      <c r="G127" s="9"/>
      <c r="H127" s="5">
        <v>4</v>
      </c>
      <c r="I127" s="29">
        <v>1.1100000000000001</v>
      </c>
    </row>
    <row r="128" spans="1:10" ht="30" x14ac:dyDescent="0.25">
      <c r="A128" s="9"/>
      <c r="B128" s="9"/>
      <c r="C128" s="9" t="s">
        <v>5</v>
      </c>
      <c r="D128" s="19" t="s">
        <v>100</v>
      </c>
      <c r="E128" s="19"/>
      <c r="F128" s="14" t="s">
        <v>89</v>
      </c>
      <c r="G128" s="9"/>
      <c r="H128" s="5">
        <v>4</v>
      </c>
      <c r="I128" s="29">
        <v>1.1100000000000001</v>
      </c>
    </row>
    <row r="129" spans="1:9" ht="30" x14ac:dyDescent="0.25">
      <c r="A129" s="9"/>
      <c r="B129" s="9"/>
      <c r="C129" s="9" t="s">
        <v>5</v>
      </c>
      <c r="D129" s="19" t="s">
        <v>101</v>
      </c>
      <c r="E129" s="19"/>
      <c r="F129" s="14" t="s">
        <v>89</v>
      </c>
      <c r="G129" s="9"/>
      <c r="H129" s="5">
        <v>4</v>
      </c>
      <c r="I129" s="29">
        <v>1</v>
      </c>
    </row>
    <row r="130" spans="1:9" ht="30" x14ac:dyDescent="0.25">
      <c r="A130" s="9"/>
      <c r="B130" s="9"/>
      <c r="C130" s="9" t="s">
        <v>5</v>
      </c>
      <c r="D130" s="19" t="s">
        <v>102</v>
      </c>
      <c r="E130" s="19"/>
      <c r="F130" s="14" t="s">
        <v>89</v>
      </c>
      <c r="G130" s="9"/>
      <c r="H130" s="5">
        <v>4</v>
      </c>
      <c r="I130" s="29">
        <v>1.1100000000000001</v>
      </c>
    </row>
    <row r="131" spans="1:9" ht="30" x14ac:dyDescent="0.25">
      <c r="A131" s="9"/>
      <c r="B131" s="9"/>
      <c r="C131" s="9" t="s">
        <v>5</v>
      </c>
      <c r="D131" s="19" t="s">
        <v>103</v>
      </c>
      <c r="E131" s="19"/>
      <c r="F131" s="14" t="s">
        <v>89</v>
      </c>
      <c r="G131" s="9"/>
      <c r="H131" s="5">
        <v>4</v>
      </c>
      <c r="I131" s="29">
        <v>1</v>
      </c>
    </row>
    <row r="132" spans="1:9" ht="30" x14ac:dyDescent="0.25">
      <c r="A132" s="9"/>
      <c r="B132" s="9"/>
      <c r="C132" s="9" t="s">
        <v>5</v>
      </c>
      <c r="D132" s="19" t="s">
        <v>104</v>
      </c>
      <c r="E132" s="19"/>
      <c r="F132" s="14" t="s">
        <v>89</v>
      </c>
      <c r="G132" s="9"/>
      <c r="H132" s="5">
        <v>4</v>
      </c>
      <c r="I132" s="29">
        <v>1.1100000000000001</v>
      </c>
    </row>
    <row r="133" spans="1:9" x14ac:dyDescent="0.25">
      <c r="A133" s="9"/>
      <c r="B133" s="9"/>
      <c r="C133" s="9" t="s">
        <v>5</v>
      </c>
      <c r="D133" s="19" t="s">
        <v>105</v>
      </c>
      <c r="E133" s="19"/>
      <c r="F133" s="14" t="s">
        <v>89</v>
      </c>
      <c r="G133" s="9"/>
      <c r="H133" s="5">
        <v>4</v>
      </c>
      <c r="I133" s="29">
        <v>1.1100000000000001</v>
      </c>
    </row>
    <row r="134" spans="1:9" x14ac:dyDescent="0.25">
      <c r="A134" s="9"/>
      <c r="B134" s="9"/>
      <c r="C134" s="9" t="s">
        <v>5</v>
      </c>
      <c r="D134" s="7" t="s">
        <v>106</v>
      </c>
      <c r="E134" s="19"/>
      <c r="F134" s="14" t="s">
        <v>89</v>
      </c>
      <c r="G134" s="9"/>
      <c r="H134" s="5">
        <v>4</v>
      </c>
      <c r="I134" s="29">
        <v>1.1100000000000001</v>
      </c>
    </row>
    <row r="135" spans="1:9" ht="30" x14ac:dyDescent="0.25">
      <c r="A135" s="9"/>
      <c r="B135" s="9"/>
      <c r="C135" s="9" t="s">
        <v>5</v>
      </c>
      <c r="D135" s="24" t="s">
        <v>119</v>
      </c>
      <c r="E135" s="19"/>
      <c r="F135" s="14" t="s">
        <v>89</v>
      </c>
      <c r="G135" s="9"/>
      <c r="H135" s="5">
        <v>4</v>
      </c>
      <c r="I135" s="29">
        <v>1.5</v>
      </c>
    </row>
    <row r="136" spans="1:9" ht="26.25" customHeight="1" x14ac:dyDescent="0.25">
      <c r="G136" s="8" t="s">
        <v>16</v>
      </c>
      <c r="H136" s="8"/>
      <c r="I136" s="8">
        <f>I6+I32+I55+I117</f>
        <v>99.999999999999943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4" workbookViewId="0">
      <selection activeCell="B2" sqref="B2:C2"/>
    </sheetView>
  </sheetViews>
  <sheetFormatPr defaultColWidth="11" defaultRowHeight="15.75" x14ac:dyDescent="0.25"/>
  <cols>
    <col min="1" max="1" width="8.625" style="35" customWidth="1"/>
    <col min="2" max="2" width="100.625" style="33" customWidth="1"/>
    <col min="3" max="4" width="11" style="32"/>
  </cols>
  <sheetData>
    <row r="1" spans="1:2" ht="27.95" customHeight="1" x14ac:dyDescent="0.25">
      <c r="A1" s="38" t="s">
        <v>13</v>
      </c>
      <c r="B1" s="38"/>
    </row>
    <row r="2" spans="1:2" ht="110.25" x14ac:dyDescent="0.25">
      <c r="A2" s="34">
        <v>1</v>
      </c>
      <c r="B2" s="31" t="s">
        <v>116</v>
      </c>
    </row>
    <row r="3" spans="1:2" ht="157.5" x14ac:dyDescent="0.25">
      <c r="A3" s="34">
        <v>2</v>
      </c>
      <c r="B3" s="31" t="s">
        <v>120</v>
      </c>
    </row>
    <row r="4" spans="1:2" ht="204.75" x14ac:dyDescent="0.25">
      <c r="A4" s="34">
        <v>3</v>
      </c>
      <c r="B4" s="31" t="s">
        <v>117</v>
      </c>
    </row>
    <row r="5" spans="1:2" ht="47.25" x14ac:dyDescent="0.25">
      <c r="A5" s="34">
        <v>4</v>
      </c>
      <c r="B5" s="31" t="s">
        <v>118</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Павел Бельчиков</cp:lastModifiedBy>
  <dcterms:created xsi:type="dcterms:W3CDTF">2022-11-09T22:53:43Z</dcterms:created>
  <dcterms:modified xsi:type="dcterms:W3CDTF">2024-11-18T12:09:02Z</dcterms:modified>
</cp:coreProperties>
</file>