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YandexDisk\WSR\2023\11 Регион\"/>
    </mc:Choice>
  </mc:AlternateContent>
  <xr:revisionPtr revIDLastSave="0" documentId="13_ncr:1_{633CD45A-081C-48A8-8A95-261831EC6017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5" l="1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27" i="4"/>
  <c r="G46" i="4"/>
  <c r="G45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G47" i="1" s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  <c r="G68" i="5" l="1"/>
  <c r="G67" i="5"/>
  <c r="G114" i="4"/>
  <c r="G113" i="4"/>
  <c r="G112" i="4"/>
  <c r="G46" i="1"/>
</calcChain>
</file>

<file path=xl/sharedStrings.xml><?xml version="1.0" encoding="utf-8"?>
<sst xmlns="http://schemas.openxmlformats.org/spreadsheetml/2006/main" count="852" uniqueCount="322">
  <si>
    <t>шт</t>
  </si>
  <si>
    <t>Респиратор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</si>
  <si>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</si>
  <si>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</si>
  <si>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</si>
  <si>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</si>
  <si>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</si>
  <si>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</si>
  <si>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</si>
  <si>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</si>
  <si>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</si>
  <si>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</si>
  <si>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</si>
  <si>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</si>
  <si>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</si>
  <si>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</si>
  <si>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</si>
  <si>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</si>
  <si>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</si>
  <si>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ПО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</si>
  <si>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</si>
  <si>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</si>
  <si>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</si>
  <si>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</si>
  <si>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</si>
  <si>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</si>
  <si>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</si>
  <si>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</si>
  <si>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</si>
  <si>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</si>
  <si>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</si>
  <si>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критически важные характеристики позиции отсутствуют</t>
  </si>
  <si>
    <t>МФУ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</si>
  <si>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</si>
  <si>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</si>
  <si>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Стеллаж</t>
  </si>
  <si>
    <t>Мышь для компьютера</t>
  </si>
  <si>
    <t>Клавиатура</t>
  </si>
  <si>
    <t>Складское помещение НЕ ТРЕБУЕТСЯ</t>
  </si>
  <si>
    <t>Бумага А4</t>
  </si>
  <si>
    <t>Скотч малярный</t>
  </si>
  <si>
    <t>Скотч двусторонний</t>
  </si>
  <si>
    <t>Ручка шариковая</t>
  </si>
  <si>
    <t>Степлер со скобами</t>
  </si>
  <si>
    <t>24/6</t>
  </si>
  <si>
    <t>Скрепки канцелярские</t>
  </si>
  <si>
    <t>Файлы А4</t>
  </si>
  <si>
    <t>Маркер черный</t>
  </si>
  <si>
    <t>Ножницы</t>
  </si>
  <si>
    <t>Линейка</t>
  </si>
  <si>
    <t>не менее 30 см</t>
  </si>
  <si>
    <t>Дырокол для листов</t>
  </si>
  <si>
    <t>толщина пробивки 30 листов</t>
  </si>
  <si>
    <t xml:space="preserve">Простой карандаш </t>
  </si>
  <si>
    <t>Точилка для карандашей</t>
  </si>
  <si>
    <t>Нож канцелярский</t>
  </si>
  <si>
    <t>пачка 500 листов</t>
  </si>
  <si>
    <t>упак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</si>
  <si>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</si>
  <si>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</si>
  <si>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</si>
  <si>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</si>
  <si>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</si>
  <si>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</si>
  <si>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</si>
  <si>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</si>
  <si>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</si>
  <si>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</si>
  <si>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</si>
  <si>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</si>
  <si>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</si>
  <si>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</si>
  <si>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</si>
  <si>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</si>
  <si>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</si>
  <si>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</si>
  <si>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</si>
  <si>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</si>
  <si>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</si>
  <si>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</si>
  <si>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</si>
  <si>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 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</si>
  <si>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</si>
  <si>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</si>
  <si>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м2 на всю зону</t>
    </r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</si>
  <si>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</si>
  <si>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</si>
  <si>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</si>
  <si>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</si>
  <si>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</si>
  <si>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</si>
  <si>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</si>
  <si>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</si>
  <si>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</si>
  <si>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</si>
  <si>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</si>
  <si>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Слесарная работа с металлом юниоры</t>
  </si>
  <si>
    <t>Площадь зоны: не менее 100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</si>
  <si>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300</t>
    </r>
    <r>
      <rPr>
        <sz val="11"/>
        <rFont val="Times New Roman"/>
        <family val="1"/>
        <charset val="204"/>
      </rPr>
      <t xml:space="preserve"> люкс) 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</si>
  <si>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бетон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м2 на всю зону</t>
    </r>
  </si>
  <si>
    <t>офисный не менее 1000*600*750</t>
  </si>
  <si>
    <t>Общее с основной возрастной категорией</t>
  </si>
  <si>
    <t>со спинкой</t>
  </si>
  <si>
    <t>Штанген рейсмус</t>
  </si>
  <si>
    <t>до 500 мм</t>
  </si>
  <si>
    <t>инструмент</t>
  </si>
  <si>
    <t>Комплект гаечных ключей</t>
  </si>
  <si>
    <t>комбинированный</t>
  </si>
  <si>
    <t>комплект</t>
  </si>
  <si>
    <t>Комплект отверток</t>
  </si>
  <si>
    <t>6шт</t>
  </si>
  <si>
    <t xml:space="preserve"> РУЧНОЙ СЕГМЕНТНЫЙ ЛИСТОГИБ </t>
  </si>
  <si>
    <t>толщина металла при гибке до 1 мм ширина  1200 мм со снимающими сегментами.</t>
  </si>
  <si>
    <t>оборудование</t>
  </si>
  <si>
    <t xml:space="preserve"> Станок сверлильный </t>
  </si>
  <si>
    <t>напрежение 220 мощьность не мене 700 вт патрон быстрозажимной диаметр осверел от 3 мм до 13 мм на верстаке</t>
  </si>
  <si>
    <t xml:space="preserve">Штангенциркуль </t>
  </si>
  <si>
    <t>400 мм</t>
  </si>
  <si>
    <t> Стол слесарный</t>
  </si>
  <si>
    <t xml:space="preserve"> (Столешница стальная  1400,Защитный экран)</t>
  </si>
  <si>
    <t xml:space="preserve"> Тисы слесарные поворотные </t>
  </si>
  <si>
    <t>(Закрепить к слесарному столу)</t>
  </si>
  <si>
    <t>Точильный станок</t>
  </si>
  <si>
    <t xml:space="preserve">Сварочный аппарат           </t>
  </si>
  <si>
    <t xml:space="preserve"> полуавтомат  мощьность   150 А -250 А СВАРОЧНЫЙ ПОЛУАВТОМАТ  с горелкой</t>
  </si>
  <si>
    <t>Редуктор с ротометром</t>
  </si>
  <si>
    <t>шланги для присоединетя с хомутами</t>
  </si>
  <si>
    <t>шланг 3м На 2 штуки  и 6 хомутов с диаметром зажима от 8 до 20 мм</t>
  </si>
  <si>
    <t>Сварочно сборочный стол</t>
  </si>
  <si>
    <t>с остнаской</t>
  </si>
  <si>
    <t>Вальцы</t>
  </si>
  <si>
    <t>диаметр валков от 70мм длина 1200мм</t>
  </si>
  <si>
    <t xml:space="preserve">Компьютер </t>
  </si>
  <si>
    <t>CPU: Intel или AMD процессор с поддержкой инструкций не ниже SSE2
Video: видеокарта с поддержкой OpenGL 2.0
Memory: 2Gb и больше
Disk Space: 7Gb и больше
Operating System: Windows 10 (x64)
Рекомендуется для комфортной работы
CPU: Intel или AMD процессор (4 ядра и больше) с поддержкой инструкций не ниже SSE2 и тактовой частотой 3 ГГц и выше
Video: видеокарта NVIDIA с поддержкой OpenGL 4.5, с 2 ГБ видеопамяти и более
Memory: 8Gb и больше
Disk Space: 7Gb и больше
Monitor: монитор с разрешением 1920х1080 пикселей или более
Operating System: Windows 7 SP1, 8,1, 10 (x64)</t>
  </si>
  <si>
    <t>оргтехника</t>
  </si>
  <si>
    <t>на усмотрение организатора</t>
  </si>
  <si>
    <t>Монитор</t>
  </si>
  <si>
    <t>Компас 3D</t>
  </si>
  <si>
    <t>v 21</t>
  </si>
  <si>
    <t>2 круга</t>
  </si>
  <si>
    <t>Газо-сварочная смесь</t>
  </si>
  <si>
    <t>баллон</t>
  </si>
  <si>
    <t>Проволока для сварочного аппарата</t>
  </si>
  <si>
    <t>СВ0,8г2С катушка 5 кг</t>
  </si>
  <si>
    <t>Площадь зоны: не менее 20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</si>
  <si>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_200__</t>
    </r>
    <r>
      <rPr>
        <sz val="11"/>
        <rFont val="Times New Roman"/>
        <family val="1"/>
        <charset val="204"/>
      </rPr>
      <t xml:space="preserve"> люкс)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</si>
  <si>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_3__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</si>
  <si>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t>не менее 10 крючков</t>
  </si>
  <si>
    <t>Стол</t>
  </si>
  <si>
    <t>не менее 5 полок</t>
  </si>
  <si>
    <t>Площадь зоны: не менее 40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</si>
  <si>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_300__</t>
    </r>
    <r>
      <rPr>
        <sz val="11"/>
        <rFont val="Times New Roman"/>
        <family val="1"/>
        <charset val="204"/>
      </rPr>
      <t xml:space="preserve"> люкс)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</si>
  <si>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_5__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</si>
  <si>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бетон/плитка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м2 на всю зону</t>
    </r>
  </si>
  <si>
    <t>Штанген циркуль на 250 мм</t>
  </si>
  <si>
    <t>250 мм</t>
  </si>
  <si>
    <t xml:space="preserve">Штанген циркуль на 500 мм </t>
  </si>
  <si>
    <t>500 мм</t>
  </si>
  <si>
    <t>Штанген циркуль на 1000мм</t>
  </si>
  <si>
    <t>1000мм</t>
  </si>
  <si>
    <t>линейка металическая 500</t>
  </si>
  <si>
    <t xml:space="preserve">угольник </t>
  </si>
  <si>
    <t xml:space="preserve">металический средний </t>
  </si>
  <si>
    <t xml:space="preserve">штанген рейсмус </t>
  </si>
  <si>
    <t xml:space="preserve">500 мм </t>
  </si>
  <si>
    <t xml:space="preserve">угломер </t>
  </si>
  <si>
    <t xml:space="preserve">электронный или простой </t>
  </si>
  <si>
    <t>рулетка на 2 м</t>
  </si>
  <si>
    <t>2 метра</t>
  </si>
  <si>
    <t>линейка металтческая на 1000</t>
  </si>
  <si>
    <t xml:space="preserve">1000 мм </t>
  </si>
  <si>
    <t xml:space="preserve">письменный стол </t>
  </si>
  <si>
    <t>1200 на 600</t>
  </si>
  <si>
    <t xml:space="preserve">Вешалка </t>
  </si>
  <si>
    <t>10 крючков</t>
  </si>
  <si>
    <t xml:space="preserve">стелаж </t>
  </si>
  <si>
    <t>3 полки</t>
  </si>
  <si>
    <t xml:space="preserve">Стулья </t>
  </si>
  <si>
    <t>полумягкие</t>
  </si>
  <si>
    <t>черно-белый лазерный  формат А4</t>
  </si>
  <si>
    <t xml:space="preserve">Интернет  на скорости позволяющей работать в ЦП </t>
  </si>
  <si>
    <t>проводной и wifi</t>
  </si>
  <si>
    <t>точка</t>
  </si>
  <si>
    <t>Канцелярия</t>
  </si>
  <si>
    <t>ширина 5 см</t>
  </si>
  <si>
    <t>ширина 1 см</t>
  </si>
  <si>
    <t>Степлер</t>
  </si>
  <si>
    <t>Скобы для степлера</t>
  </si>
  <si>
    <t>Маркер черный по металлу</t>
  </si>
  <si>
    <t>Маркер черный по  бумаге</t>
  </si>
  <si>
    <t>Катриджи в принтеры  к МФУ</t>
  </si>
  <si>
    <t>в зависимости от модели МФУ</t>
  </si>
  <si>
    <t xml:space="preserve">Скотч сигнальный желто-черный </t>
  </si>
  <si>
    <t>флипчарт</t>
  </si>
  <si>
    <t>тренога,  размер листа 1000мм на 700 мм  или стандартный</t>
  </si>
  <si>
    <t>Бумага для флипчарта</t>
  </si>
  <si>
    <t>ОП 03</t>
  </si>
  <si>
    <t>Площадь зоны: не менее 9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</si>
  <si>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_400__</t>
    </r>
    <r>
      <rPr>
        <sz val="11"/>
        <rFont val="Times New Roman"/>
        <family val="1"/>
        <charset val="204"/>
      </rPr>
      <t xml:space="preserve"> люкс)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</si>
  <si>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__5_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</si>
  <si>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бетон/плитка/резиновое покрытие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м2 на всю зону</t>
    </r>
  </si>
  <si>
    <t>производственная мебель</t>
  </si>
  <si>
    <t> Тележка инструментальная</t>
  </si>
  <si>
    <t xml:space="preserve">Табурет к верстаку для мастерской ТБ-02 </t>
  </si>
  <si>
    <t>Высота, мм: 480; Ширина, мм: 450; Глубина, мм: 450</t>
  </si>
  <si>
    <t>Вытяжка воздуха</t>
  </si>
  <si>
    <t xml:space="preserve">Линейка металлическая </t>
  </si>
  <si>
    <t>1000мм, 500 мм</t>
  </si>
  <si>
    <t>Напильник по металлу</t>
  </si>
  <si>
    <t>Заклепочник ручной</t>
  </si>
  <si>
    <t>Источник питания</t>
  </si>
  <si>
    <t xml:space="preserve"> 3 розетки 220 вольт</t>
  </si>
  <si>
    <t>ПАЯЛЬНИК МОЛОТКОВЫЙ 220 В/</t>
  </si>
  <si>
    <t>(250 ВТ-300ВТ) конструкция: молотковый</t>
  </si>
  <si>
    <t>Ножницы по металлу</t>
  </si>
  <si>
    <t>Ручные, прямые</t>
  </si>
  <si>
    <t>Подставка под паяльник</t>
  </si>
  <si>
    <t>Ножовка по металлу  (Полотно 300мм)</t>
  </si>
  <si>
    <t>300мм полотно</t>
  </si>
  <si>
    <t xml:space="preserve">Ведро железное 10 литров </t>
  </si>
  <si>
    <t>Спецодежда, спецобувь</t>
  </si>
  <si>
    <t>спецодежда</t>
  </si>
  <si>
    <t>конкурсант привозит с собой</t>
  </si>
  <si>
    <t>Очки защитные прозрачные</t>
  </si>
  <si>
    <t>пластик, прозрачные</t>
  </si>
  <si>
    <t>Черчатки х/б</t>
  </si>
  <si>
    <t>Беруши</t>
  </si>
  <si>
    <t>Маска сварочная</t>
  </si>
  <si>
    <t>слесарная (брюки, куртка), сварочная куртка, обувь кожаная с металлической вставкой</t>
  </si>
  <si>
    <t>Перчатки х/б</t>
  </si>
  <si>
    <t xml:space="preserve">ветошь </t>
  </si>
  <si>
    <t>кг</t>
  </si>
  <si>
    <t>Лист гладкий оцинкованный</t>
  </si>
  <si>
    <t> Толщина  0,45 мм  длинна 1250мм ширина 1250 мм</t>
  </si>
  <si>
    <t>Нашатырь 20г</t>
  </si>
  <si>
    <t>для очистки жала паяльника</t>
  </si>
  <si>
    <t>Кислота паяльная</t>
  </si>
  <si>
    <t>С кисточкой 20гр</t>
  </si>
  <si>
    <t>Припой ПОС-61 8,0мм</t>
  </si>
  <si>
    <t>ПОС-61, диаметр 8,0мм длина 400мм</t>
  </si>
  <si>
    <t>Труба профильная</t>
  </si>
  <si>
    <t>15 на 15 мм Толщина 1,5-  2 мм</t>
  </si>
  <si>
    <t>метр</t>
  </si>
  <si>
    <t>20 на 20 мм Толщина 1,5-  2 мм</t>
  </si>
  <si>
    <t>40 на 20 мм Толщина 1,5-  2 мм</t>
  </si>
  <si>
    <t>Полотно для ножовки по металлу (300 мм)</t>
  </si>
  <si>
    <t>300 мм</t>
  </si>
  <si>
    <t>Саморезы для оконного профиля  (13х3.9 мм)</t>
  </si>
  <si>
    <t>13х3.9 мм Со сверлом шляпка в патай</t>
  </si>
  <si>
    <t>Саморезы по листовому металлу (4,2х16мм) (Со сверлом)</t>
  </si>
  <si>
    <t xml:space="preserve">(4,2х16мм) (Со сверлом) пресс шайба </t>
  </si>
  <si>
    <t>Заклепки вытяжные (3,2 х 6 мм)</t>
  </si>
  <si>
    <t>3,2 х 6 мм</t>
  </si>
  <si>
    <t>Заклепки вытяжные (4,0 х 6 мм)</t>
  </si>
  <si>
    <t>4,0 х 6 мм</t>
  </si>
  <si>
    <t>Заклепки вытяжные (4,0 х 8 мм)</t>
  </si>
  <si>
    <t>4,0 х 8 мм</t>
  </si>
  <si>
    <t>Заклепки вытяжные (4,8 х 25 мм)</t>
  </si>
  <si>
    <t>4,8 х 25 мм</t>
  </si>
  <si>
    <t>Болт М6x20</t>
  </si>
  <si>
    <t>с шестигранной головкой, резьба полная</t>
  </si>
  <si>
    <t>Болт М6х25</t>
  </si>
  <si>
    <t>Болт М6х40</t>
  </si>
  <si>
    <t>Болт М6х50</t>
  </si>
  <si>
    <t>Гайка М-6</t>
  </si>
  <si>
    <t>Шайба М-6</t>
  </si>
  <si>
    <t>плоская</t>
  </si>
  <si>
    <t>Болт М8х20</t>
  </si>
  <si>
    <t>Болт М8х70</t>
  </si>
  <si>
    <t>Гайка М8</t>
  </si>
  <si>
    <t>Шайба М8</t>
  </si>
  <si>
    <t>Уголок мебельный 20*20*16 с 2мя отверстиями</t>
  </si>
  <si>
    <t>толщана 1,7мм оциокованный</t>
  </si>
  <si>
    <t>Проволока стальная диаметр 6мм длина 500мм</t>
  </si>
  <si>
    <t>стальная</t>
  </si>
  <si>
    <t>Заготовка оси</t>
  </si>
  <si>
    <t>согласно чертежа</t>
  </si>
  <si>
    <t>Заготовка колеса</t>
  </si>
  <si>
    <t>Набор инструмента для нарезания резьбы М4, М6, М8</t>
  </si>
  <si>
    <t>Метчик, плашка</t>
  </si>
  <si>
    <t>набор</t>
  </si>
  <si>
    <t>-</t>
  </si>
  <si>
    <t xml:space="preserve">Очки защитные прозрачные </t>
  </si>
  <si>
    <t xml:space="preserve">Киянка резиновая и/или деревянная </t>
  </si>
  <si>
    <t>критически важные характеристики позици отсутствуют</t>
  </si>
  <si>
    <t>Штангенциркуль</t>
  </si>
  <si>
    <t>На усмотрения участника</t>
  </si>
  <si>
    <t>Линейка стальная</t>
  </si>
  <si>
    <t>Металлическая щетка</t>
  </si>
  <si>
    <t>ручная (узкая)</t>
  </si>
  <si>
    <t>Молоток слесарный</t>
  </si>
  <si>
    <t>Зубило слесарное</t>
  </si>
  <si>
    <t>200мм (стальное)</t>
  </si>
  <si>
    <t>Маркер чёрный</t>
  </si>
  <si>
    <t xml:space="preserve">перманентный тонкий </t>
  </si>
  <si>
    <t>канцелярия</t>
  </si>
  <si>
    <t>Рулетка</t>
  </si>
  <si>
    <t>3м</t>
  </si>
  <si>
    <t xml:space="preserve">Чертилка </t>
  </si>
  <si>
    <t>По металлу</t>
  </si>
  <si>
    <t xml:space="preserve">Кернер </t>
  </si>
  <si>
    <t>по металлу</t>
  </si>
  <si>
    <t>Радиусный шаблон</t>
  </si>
  <si>
    <t xml:space="preserve">Транспортир </t>
  </si>
  <si>
    <t>Плоскогубцы</t>
  </si>
  <si>
    <t>Карандаш простой</t>
  </si>
  <si>
    <t>Перчатки х\б;</t>
  </si>
  <si>
    <t>Уголок магнитный</t>
  </si>
  <si>
    <t>Набор свёрел по металлу</t>
  </si>
  <si>
    <t>Биты для шуруповерта</t>
  </si>
  <si>
    <t>Струпцины</t>
  </si>
  <si>
    <t xml:space="preserve"> Дрель –Шуроповерт аккомуляторная</t>
  </si>
  <si>
    <t>Деревянный брусок</t>
  </si>
  <si>
    <t>Сварочная куртка</t>
  </si>
  <si>
    <t xml:space="preserve">Труба и/или Угол в качестве оправки </t>
  </si>
  <si>
    <t>Ручной зажим/клещи зажимные</t>
  </si>
  <si>
    <t xml:space="preserve">Электрический гравер, 200 вт, с набором остнастки </t>
  </si>
  <si>
    <t>Коронка по металлу диаметр 28</t>
  </si>
  <si>
    <t>Щетка с совком</t>
  </si>
  <si>
    <t>щетка-сметка</t>
  </si>
  <si>
    <t>Веник</t>
  </si>
  <si>
    <t>для подметания пола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</si>
</sst>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28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1111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21212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FFC000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0" fontId="14" fillId="0" borderId="0" applyNumberFormat="0" applyFill="0" applyBorder="0" applyAlignment="0" applyProtection="0"/>
    <xf numFmtId="0" fontId="20" fillId="0" borderId="0"/>
    <xf numFmtId="0" fontId="20" fillId="0" borderId="0"/>
  </cellStyleXfs>
  <cellXfs count="143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left" vertical="center" wrapText="1"/>
    </xf>
    <xf numFmtId="0" fontId="13" fillId="0" borderId="19" xfId="0" applyFont="1" applyBorder="1" applyAlignment="1">
      <alignment vertical="top" wrapText="1"/>
    </xf>
    <xf numFmtId="0" fontId="12" fillId="0" borderId="1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/>
    </xf>
    <xf numFmtId="0" fontId="15" fillId="0" borderId="19" xfId="0" applyFont="1" applyBorder="1" applyAlignment="1">
      <alignment horizontal="left" vertical="top" wrapText="1"/>
    </xf>
    <xf numFmtId="0" fontId="12" fillId="0" borderId="1" xfId="1" applyFont="1" applyBorder="1"/>
    <xf numFmtId="0" fontId="13" fillId="0" borderId="19" xfId="0" applyFont="1" applyBorder="1" applyAlignment="1">
      <alignment horizontal="center" vertical="top" wrapText="1"/>
    </xf>
    <xf numFmtId="0" fontId="10" fillId="0" borderId="0" xfId="1" applyFont="1"/>
    <xf numFmtId="0" fontId="13" fillId="0" borderId="21" xfId="0" applyFont="1" applyBorder="1" applyAlignment="1">
      <alignment horizontal="center" vertical="top" wrapText="1"/>
    </xf>
    <xf numFmtId="0" fontId="1" fillId="0" borderId="0" xfId="1"/>
    <xf numFmtId="0" fontId="2" fillId="0" borderId="0" xfId="1" applyFont="1"/>
    <xf numFmtId="0" fontId="1" fillId="0" borderId="0" xfId="1" applyBorder="1"/>
    <xf numFmtId="0" fontId="5" fillId="0" borderId="0" xfId="1" applyFont="1" applyFill="1" applyBorder="1" applyAlignment="1">
      <alignment vertical="center" wrapText="1"/>
    </xf>
    <xf numFmtId="0" fontId="13" fillId="0" borderId="19" xfId="0" applyFont="1" applyBorder="1" applyAlignment="1">
      <alignment horizontal="left" vertical="top" wrapText="1"/>
    </xf>
    <xf numFmtId="0" fontId="12" fillId="0" borderId="1" xfId="1" applyFont="1" applyBorder="1" applyAlignment="1">
      <alignment horizontal="left"/>
    </xf>
    <xf numFmtId="0" fontId="18" fillId="0" borderId="0" xfId="0" applyFont="1" applyAlignment="1">
      <alignment wrapText="1"/>
    </xf>
    <xf numFmtId="0" fontId="18" fillId="0" borderId="0" xfId="0" applyFont="1"/>
    <xf numFmtId="0" fontId="18" fillId="0" borderId="19" xfId="0" applyFont="1" applyBorder="1" applyAlignment="1">
      <alignment wrapText="1"/>
    </xf>
    <xf numFmtId="0" fontId="18" fillId="0" borderId="19" xfId="0" applyFont="1" applyBorder="1" applyAlignment="1">
      <alignment horizontal="right" wrapText="1"/>
    </xf>
    <xf numFmtId="0" fontId="19" fillId="0" borderId="19" xfId="2" applyFont="1" applyBorder="1" applyAlignment="1">
      <alignment horizontal="right" wrapText="1"/>
    </xf>
    <xf numFmtId="0" fontId="8" fillId="0" borderId="0" xfId="1" applyFont="1" applyFill="1" applyBorder="1" applyAlignment="1"/>
    <xf numFmtId="0" fontId="8" fillId="0" borderId="0" xfId="1" applyFont="1" applyFill="1" applyBorder="1" applyAlignment="1">
      <alignment vertical="center" wrapText="1"/>
    </xf>
    <xf numFmtId="0" fontId="17" fillId="0" borderId="0" xfId="1" applyFont="1" applyFill="1" applyBorder="1" applyAlignment="1">
      <alignment vertical="center" wrapText="1"/>
    </xf>
    <xf numFmtId="0" fontId="1" fillId="0" borderId="0" xfId="1"/>
    <xf numFmtId="0" fontId="1" fillId="0" borderId="0" xfId="1"/>
    <xf numFmtId="0" fontId="13" fillId="0" borderId="19" xfId="3" applyFont="1" applyBorder="1" applyAlignment="1">
      <alignment vertical="top" wrapText="1"/>
    </xf>
    <xf numFmtId="0" fontId="11" fillId="0" borderId="19" xfId="3" applyFont="1" applyBorder="1" applyAlignment="1">
      <alignment vertical="top" wrapText="1"/>
    </xf>
    <xf numFmtId="0" fontId="11" fillId="0" borderId="19" xfId="3" applyFont="1" applyBorder="1" applyAlignment="1">
      <alignment horizontal="left" vertical="top" wrapText="1"/>
    </xf>
    <xf numFmtId="0" fontId="11" fillId="0" borderId="19" xfId="3" applyFont="1" applyBorder="1" applyAlignment="1">
      <alignment horizontal="center" vertical="center" wrapText="1"/>
    </xf>
    <xf numFmtId="0" fontId="11" fillId="0" borderId="19" xfId="3" applyFont="1" applyBorder="1" applyAlignment="1">
      <alignment horizontal="justify" vertical="top" wrapText="1"/>
    </xf>
    <xf numFmtId="0" fontId="11" fillId="0" borderId="19" xfId="2" applyFont="1" applyFill="1" applyBorder="1" applyAlignment="1">
      <alignment vertical="top" wrapText="1"/>
    </xf>
    <xf numFmtId="0" fontId="13" fillId="0" borderId="19" xfId="3" applyFont="1" applyBorder="1" applyAlignment="1">
      <alignment horizontal="left" vertical="top" wrapText="1"/>
    </xf>
    <xf numFmtId="0" fontId="2" fillId="0" borderId="19" xfId="2" applyFont="1" applyFill="1" applyBorder="1" applyAlignment="1">
      <alignment vertical="top" wrapText="1"/>
    </xf>
    <xf numFmtId="0" fontId="21" fillId="0" borderId="19" xfId="1" applyFont="1" applyBorder="1" applyAlignment="1">
      <alignment horizontal="left" vertical="top" wrapText="1"/>
    </xf>
    <xf numFmtId="0" fontId="21" fillId="0" borderId="19" xfId="1" applyFont="1" applyBorder="1" applyAlignment="1">
      <alignment vertical="top" wrapText="1"/>
    </xf>
    <xf numFmtId="0" fontId="13" fillId="0" borderId="19" xfId="3" applyFont="1" applyBorder="1" applyAlignment="1">
      <alignment horizontal="left" vertical="center" wrapText="1"/>
    </xf>
    <xf numFmtId="0" fontId="22" fillId="0" borderId="19" xfId="3" applyFont="1" applyBorder="1" applyAlignment="1">
      <alignment horizontal="left" vertical="center" wrapText="1"/>
    </xf>
    <xf numFmtId="0" fontId="13" fillId="0" borderId="19" xfId="3" applyFont="1" applyBorder="1" applyAlignment="1">
      <alignment vertical="center" wrapText="1"/>
    </xf>
    <xf numFmtId="0" fontId="2" fillId="0" borderId="1" xfId="1" applyFont="1" applyBorder="1" applyAlignment="1">
      <alignment horizontal="center"/>
    </xf>
    <xf numFmtId="0" fontId="11" fillId="0" borderId="19" xfId="4" applyFont="1" applyBorder="1" applyAlignment="1">
      <alignment horizontal="justify" vertical="top" wrapText="1"/>
    </xf>
    <xf numFmtId="0" fontId="11" fillId="0" borderId="19" xfId="4" applyFont="1" applyBorder="1" applyAlignment="1">
      <alignment vertical="top" wrapText="1"/>
    </xf>
    <xf numFmtId="0" fontId="11" fillId="0" borderId="22" xfId="4" applyFont="1" applyBorder="1" applyAlignment="1">
      <alignment horizontal="justify" vertical="top" wrapText="1"/>
    </xf>
    <xf numFmtId="0" fontId="11" fillId="0" borderId="22" xfId="4" applyFont="1" applyBorder="1" applyAlignment="1">
      <alignment vertical="top" wrapText="1"/>
    </xf>
    <xf numFmtId="0" fontId="2" fillId="0" borderId="5" xfId="1" applyFont="1" applyBorder="1" applyAlignment="1">
      <alignment vertical="center" wrapText="1"/>
    </xf>
    <xf numFmtId="0" fontId="13" fillId="8" borderId="19" xfId="3" applyFont="1" applyFill="1" applyBorder="1" applyAlignment="1">
      <alignment vertical="center" wrapText="1"/>
    </xf>
    <xf numFmtId="0" fontId="13" fillId="5" borderId="19" xfId="3" applyFont="1" applyFill="1" applyBorder="1" applyAlignment="1">
      <alignment vertical="center" wrapText="1"/>
    </xf>
    <xf numFmtId="164" fontId="13" fillId="5" borderId="19" xfId="3" applyNumberFormat="1" applyFont="1" applyFill="1" applyBorder="1" applyAlignment="1">
      <alignment vertical="center" wrapText="1"/>
    </xf>
    <xf numFmtId="0" fontId="13" fillId="5" borderId="21" xfId="3" applyFont="1" applyFill="1" applyBorder="1" applyAlignment="1">
      <alignment horizontal="left" vertical="top" wrapText="1"/>
    </xf>
    <xf numFmtId="0" fontId="2" fillId="0" borderId="2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3" fillId="0" borderId="19" xfId="3" applyFont="1" applyBorder="1"/>
    <xf numFmtId="0" fontId="11" fillId="5" borderId="21" xfId="3" applyFont="1" applyFill="1" applyBorder="1" applyAlignment="1">
      <alignment vertical="top" wrapText="1"/>
    </xf>
    <xf numFmtId="0" fontId="13" fillId="5" borderId="21" xfId="3" applyFont="1" applyFill="1" applyBorder="1" applyAlignment="1">
      <alignment vertical="top" wrapText="1"/>
    </xf>
    <xf numFmtId="0" fontId="11" fillId="0" borderId="19" xfId="3" applyFont="1" applyBorder="1" applyAlignment="1">
      <alignment vertical="top"/>
    </xf>
    <xf numFmtId="0" fontId="24" fillId="5" borderId="24" xfId="3" applyFont="1" applyFill="1" applyBorder="1" applyAlignment="1">
      <alignment vertical="top" wrapText="1"/>
    </xf>
    <xf numFmtId="0" fontId="2" fillId="0" borderId="22" xfId="2" applyFont="1" applyFill="1" applyBorder="1" applyAlignment="1">
      <alignment vertical="top" wrapText="1"/>
    </xf>
    <xf numFmtId="0" fontId="13" fillId="5" borderId="24" xfId="3" applyFont="1" applyFill="1" applyBorder="1" applyAlignment="1">
      <alignment horizontal="left" vertical="top" wrapText="1"/>
    </xf>
    <xf numFmtId="0" fontId="4" fillId="0" borderId="1" xfId="1" applyFont="1" applyBorder="1" applyAlignment="1">
      <alignment wrapText="1"/>
    </xf>
    <xf numFmtId="0" fontId="25" fillId="0" borderId="1" xfId="1" applyFont="1" applyBorder="1" applyAlignment="1">
      <alignment horizontal="center" vertical="center" wrapText="1"/>
    </xf>
    <xf numFmtId="0" fontId="11" fillId="0" borderId="21" xfId="3" applyFont="1" applyBorder="1" applyAlignment="1">
      <alignment vertical="top" wrapText="1"/>
    </xf>
    <xf numFmtId="0" fontId="1" fillId="0" borderId="19" xfId="1" applyBorder="1"/>
    <xf numFmtId="0" fontId="11" fillId="0" borderId="25" xfId="3" applyFont="1" applyBorder="1" applyAlignment="1">
      <alignment horizontal="center" vertical="center" wrapText="1"/>
    </xf>
    <xf numFmtId="0" fontId="11" fillId="0" borderId="19" xfId="3" applyFont="1" applyBorder="1" applyAlignment="1">
      <alignment horizontal="center" vertical="top" wrapText="1"/>
    </xf>
    <xf numFmtId="0" fontId="21" fillId="0" borderId="25" xfId="3" applyFont="1" applyBorder="1" applyAlignment="1">
      <alignment horizontal="center" vertical="center" wrapText="1"/>
    </xf>
    <xf numFmtId="0" fontId="21" fillId="0" borderId="19" xfId="3" applyFont="1" applyBorder="1" applyAlignment="1">
      <alignment horizontal="center" vertical="center" wrapText="1"/>
    </xf>
    <xf numFmtId="0" fontId="26" fillId="0" borderId="0" xfId="3" applyFont="1"/>
    <xf numFmtId="0" fontId="27" fillId="0" borderId="25" xfId="3" applyFont="1" applyBorder="1" applyAlignment="1">
      <alignment horizontal="center" vertical="center" wrapText="1"/>
    </xf>
    <xf numFmtId="0" fontId="11" fillId="0" borderId="21" xfId="3" applyFont="1" applyBorder="1" applyAlignment="1">
      <alignment vertical="top"/>
    </xf>
    <xf numFmtId="0" fontId="2" fillId="0" borderId="21" xfId="2" applyFont="1" applyFill="1" applyBorder="1" applyAlignment="1">
      <alignment vertical="top" wrapText="1"/>
    </xf>
    <xf numFmtId="0" fontId="2" fillId="0" borderId="21" xfId="2" applyFont="1" applyFill="1" applyBorder="1" applyAlignment="1">
      <alignment horizontal="justify" vertical="top" wrapText="1"/>
    </xf>
    <xf numFmtId="0" fontId="13" fillId="0" borderId="21" xfId="3" applyFont="1" applyBorder="1" applyAlignment="1">
      <alignment vertical="top" wrapText="1"/>
    </xf>
    <xf numFmtId="0" fontId="13" fillId="0" borderId="19" xfId="3" applyFont="1" applyBorder="1"/>
    <xf numFmtId="0" fontId="2" fillId="0" borderId="19" xfId="1" applyFont="1" applyBorder="1" applyAlignment="1">
      <alignment horizontal="center" vertical="center" wrapText="1"/>
    </xf>
    <xf numFmtId="0" fontId="11" fillId="0" borderId="19" xfId="3" applyFont="1" applyBorder="1" applyAlignment="1">
      <alignment horizontal="left" vertical="center" wrapText="1"/>
    </xf>
    <xf numFmtId="0" fontId="11" fillId="0" borderId="19" xfId="2" applyFont="1" applyFill="1" applyBorder="1" applyAlignment="1">
      <alignment horizontal="left" vertical="top" wrapText="1"/>
    </xf>
    <xf numFmtId="0" fontId="12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1" fillId="0" borderId="19" xfId="3" applyFont="1" applyBorder="1" applyAlignment="1">
      <alignment horizontal="justify" vertical="center" wrapText="1"/>
    </xf>
    <xf numFmtId="0" fontId="27" fillId="0" borderId="19" xfId="3" applyFont="1" applyBorder="1" applyAlignment="1">
      <alignment horizontal="center" vertical="center" wrapText="1"/>
    </xf>
    <xf numFmtId="0" fontId="13" fillId="0" borderId="19" xfId="3" applyFont="1" applyBorder="1" applyAlignment="1">
      <alignment vertical="center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7" fillId="6" borderId="0" xfId="1" applyFont="1" applyFill="1" applyBorder="1" applyAlignment="1">
      <alignment horizontal="center" vertical="center" wrapText="1"/>
    </xf>
    <xf numFmtId="0" fontId="8" fillId="7" borderId="0" xfId="1" applyFont="1" applyFill="1" applyBorder="1" applyAlignment="1">
      <alignment horizontal="center"/>
    </xf>
    <xf numFmtId="0" fontId="8" fillId="6" borderId="0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3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2" fillId="0" borderId="11" xfId="1" applyFont="1" applyFill="1" applyBorder="1" applyAlignment="1">
      <alignment horizontal="left" vertical="top" wrapText="1"/>
    </xf>
    <xf numFmtId="0" fontId="2" fillId="0" borderId="0" xfId="1" applyFont="1" applyFill="1"/>
    <xf numFmtId="0" fontId="2" fillId="0" borderId="10" xfId="1" applyFont="1" applyFill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2" fillId="0" borderId="11" xfId="1" applyFont="1" applyBorder="1" applyAlignment="1">
      <alignment horizontal="left" vertical="top" wrapText="1"/>
    </xf>
    <xf numFmtId="0" fontId="12" fillId="0" borderId="0" xfId="1" applyFont="1"/>
    <xf numFmtId="0" fontId="12" fillId="0" borderId="10" xfId="1" applyFont="1" applyBorder="1"/>
    <xf numFmtId="0" fontId="12" fillId="0" borderId="9" xfId="1" applyFont="1" applyBorder="1" applyAlignment="1">
      <alignment horizontal="left" vertical="top" wrapText="1"/>
    </xf>
    <xf numFmtId="0" fontId="12" fillId="0" borderId="8" xfId="1" applyFont="1" applyBorder="1"/>
    <xf numFmtId="0" fontId="12" fillId="0" borderId="7" xfId="1" applyFont="1" applyBorder="1"/>
    <xf numFmtId="0" fontId="9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2" fillId="0" borderId="0" xfId="1" applyFont="1" applyAlignment="1">
      <alignment horizontal="right"/>
    </xf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7" fillId="6" borderId="16" xfId="1" applyFont="1" applyFill="1" applyBorder="1" applyAlignment="1">
      <alignment horizontal="center" vertical="center" wrapText="1"/>
    </xf>
    <xf numFmtId="0" fontId="11" fillId="0" borderId="19" xfId="3" applyFont="1" applyBorder="1"/>
    <xf numFmtId="0" fontId="2" fillId="0" borderId="18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</cellXfs>
  <cellStyles count="5">
    <cellStyle name="Гиперссылка" xfId="2" builtinId="8"/>
    <cellStyle name="Обычный" xfId="0" builtinId="0"/>
    <cellStyle name="Обычный 2" xfId="1" xr:uid="{00000000-0005-0000-0000-000002000000}"/>
    <cellStyle name="Обычный 3" xfId="3" xr:uid="{27E4E233-594D-49D2-A12D-5DDEE087C9D4}"/>
    <cellStyle name="Обычный 4" xfId="4" xr:uid="{325FB24B-8F1A-4465-B8BD-E877909CCD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7"/>
  <sheetViews>
    <sheetView workbookViewId="0">
      <selection activeCell="B5" sqref="B5"/>
    </sheetView>
  </sheetViews>
  <sheetFormatPr defaultRowHeight="18.75" x14ac:dyDescent="0.3"/>
  <cols>
    <col min="1" max="1" width="46.5703125" style="35" customWidth="1"/>
    <col min="2" max="2" width="90.5703125" style="36" customWidth="1"/>
  </cols>
  <sheetData>
    <row r="2" spans="1:2" x14ac:dyDescent="0.3">
      <c r="B2" s="35"/>
    </row>
    <row r="3" spans="1:2" x14ac:dyDescent="0.3">
      <c r="A3" s="37" t="s">
        <v>64</v>
      </c>
      <c r="B3" s="38" t="s">
        <v>96</v>
      </c>
    </row>
    <row r="4" spans="1:2" x14ac:dyDescent="0.3">
      <c r="A4" s="37" t="s">
        <v>93</v>
      </c>
      <c r="B4" s="38"/>
    </row>
    <row r="5" spans="1:2" x14ac:dyDescent="0.3">
      <c r="A5" s="37" t="s">
        <v>63</v>
      </c>
      <c r="B5" s="38"/>
    </row>
    <row r="6" spans="1:2" ht="37.5" x14ac:dyDescent="0.3">
      <c r="A6" s="37" t="s">
        <v>74</v>
      </c>
      <c r="B6" s="38"/>
    </row>
    <row r="7" spans="1:2" x14ac:dyDescent="0.3">
      <c r="A7" s="37" t="s">
        <v>94</v>
      </c>
      <c r="B7" s="38"/>
    </row>
    <row r="8" spans="1:2" x14ac:dyDescent="0.3">
      <c r="A8" s="37" t="s">
        <v>65</v>
      </c>
      <c r="B8" s="38"/>
    </row>
    <row r="9" spans="1:2" x14ac:dyDescent="0.3">
      <c r="A9" s="37" t="s">
        <v>66</v>
      </c>
      <c r="B9" s="38"/>
    </row>
    <row r="10" spans="1:2" x14ac:dyDescent="0.3">
      <c r="A10" s="37" t="s">
        <v>72</v>
      </c>
      <c r="B10" s="39"/>
    </row>
    <row r="11" spans="1:2" x14ac:dyDescent="0.3">
      <c r="A11" s="37" t="s">
        <v>67</v>
      </c>
      <c r="B11" s="38"/>
    </row>
    <row r="12" spans="1:2" x14ac:dyDescent="0.3">
      <c r="A12" s="37" t="s">
        <v>68</v>
      </c>
      <c r="B12" s="38"/>
    </row>
    <row r="13" spans="1:2" x14ac:dyDescent="0.3">
      <c r="A13" s="37" t="s">
        <v>73</v>
      </c>
      <c r="B13" s="39"/>
    </row>
    <row r="14" spans="1:2" x14ac:dyDescent="0.3">
      <c r="A14" s="37" t="s">
        <v>69</v>
      </c>
      <c r="B14" s="38"/>
    </row>
    <row r="15" spans="1:2" x14ac:dyDescent="0.3">
      <c r="A15" s="37" t="s">
        <v>70</v>
      </c>
      <c r="B15" s="38">
        <v>5</v>
      </c>
    </row>
    <row r="16" spans="1:2" x14ac:dyDescent="0.3">
      <c r="A16" s="37" t="s">
        <v>71</v>
      </c>
      <c r="B16" s="38">
        <v>5</v>
      </c>
    </row>
    <row r="17" spans="1:2" x14ac:dyDescent="0.3">
      <c r="A17" s="37" t="s">
        <v>95</v>
      </c>
      <c r="B17" s="3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1"/>
  <sheetViews>
    <sheetView zoomScale="119" zoomScaleNormal="150" workbookViewId="0">
      <selection activeCell="D113" sqref="D113"/>
    </sheetView>
  </sheetViews>
  <sheetFormatPr defaultColWidth="14.42578125" defaultRowHeight="15" customHeight="1" x14ac:dyDescent="0.25"/>
  <cols>
    <col min="1" max="1" width="5.140625" style="30" customWidth="1"/>
    <col min="2" max="2" width="52" style="30" customWidth="1"/>
    <col min="3" max="3" width="30.85546875" style="30" customWidth="1"/>
    <col min="4" max="4" width="22" style="30" customWidth="1"/>
    <col min="5" max="5" width="15.42578125" style="30" customWidth="1"/>
    <col min="6" max="6" width="19.7109375" style="30" bestFit="1" customWidth="1"/>
    <col min="7" max="7" width="14.42578125" style="30" customWidth="1"/>
    <col min="8" max="8" width="25" style="30" bestFit="1" customWidth="1"/>
    <col min="9" max="11" width="8.7109375" style="1" customWidth="1"/>
    <col min="12" max="16384" width="14.42578125" style="1"/>
  </cols>
  <sheetData>
    <row r="1" spans="1:10" x14ac:dyDescent="0.25">
      <c r="A1" s="102" t="s">
        <v>21</v>
      </c>
      <c r="B1" s="103"/>
      <c r="C1" s="103"/>
      <c r="D1" s="103"/>
      <c r="E1" s="103"/>
      <c r="F1" s="103"/>
      <c r="G1" s="103"/>
      <c r="H1" s="103"/>
      <c r="I1" s="31"/>
      <c r="J1" s="31"/>
    </row>
    <row r="2" spans="1:10" s="29" customFormat="1" ht="20.25" x14ac:dyDescent="0.3">
      <c r="A2" s="105" t="s">
        <v>91</v>
      </c>
      <c r="B2" s="105"/>
      <c r="C2" s="105"/>
      <c r="D2" s="105"/>
      <c r="E2" s="105"/>
      <c r="F2" s="105"/>
      <c r="G2" s="105"/>
      <c r="H2" s="105"/>
      <c r="I2" s="31"/>
      <c r="J2" s="31"/>
    </row>
    <row r="3" spans="1:10" s="29" customFormat="1" ht="21" customHeight="1" x14ac:dyDescent="0.25">
      <c r="A3" s="106">
        <f>'Информация о Чемпионате'!B4</f>
        <v>0</v>
      </c>
      <c r="B3" s="106"/>
      <c r="C3" s="106"/>
      <c r="D3" s="106"/>
      <c r="E3" s="106"/>
      <c r="F3" s="106"/>
      <c r="G3" s="106"/>
      <c r="H3" s="106"/>
      <c r="I3" s="32"/>
      <c r="J3" s="32"/>
    </row>
    <row r="4" spans="1:10" s="29" customFormat="1" ht="20.25" x14ac:dyDescent="0.3">
      <c r="A4" s="105" t="s">
        <v>92</v>
      </c>
      <c r="B4" s="105"/>
      <c r="C4" s="105"/>
      <c r="D4" s="105"/>
      <c r="E4" s="105"/>
      <c r="F4" s="105"/>
      <c r="G4" s="105"/>
      <c r="H4" s="105"/>
      <c r="I4" s="31"/>
      <c r="J4" s="31"/>
    </row>
    <row r="5" spans="1:10" ht="22.5" customHeight="1" x14ac:dyDescent="0.25">
      <c r="A5" s="104" t="str">
        <f>'Информация о Чемпионате'!B3</f>
        <v>Слесарная работа с металлом юниоры</v>
      </c>
      <c r="B5" s="104"/>
      <c r="C5" s="104"/>
      <c r="D5" s="104"/>
      <c r="E5" s="104"/>
      <c r="F5" s="104"/>
      <c r="G5" s="104"/>
      <c r="H5" s="104"/>
      <c r="I5" s="31"/>
      <c r="J5" s="31"/>
    </row>
    <row r="6" spans="1:10" x14ac:dyDescent="0.25">
      <c r="A6" s="100" t="s">
        <v>23</v>
      </c>
      <c r="B6" s="103"/>
      <c r="C6" s="103"/>
      <c r="D6" s="103"/>
      <c r="E6" s="103"/>
      <c r="F6" s="103"/>
      <c r="G6" s="103"/>
      <c r="H6" s="103"/>
      <c r="I6" s="31"/>
      <c r="J6" s="31"/>
    </row>
    <row r="7" spans="1:10" ht="15.75" customHeight="1" x14ac:dyDescent="0.25">
      <c r="A7" s="100" t="s">
        <v>80</v>
      </c>
      <c r="B7" s="100"/>
      <c r="C7" s="101">
        <f>'Информация о Чемпионате'!B5</f>
        <v>0</v>
      </c>
      <c r="D7" s="101"/>
      <c r="E7" s="101"/>
      <c r="F7" s="101"/>
      <c r="G7" s="101"/>
      <c r="H7" s="101"/>
    </row>
    <row r="8" spans="1:10" ht="15.75" customHeight="1" x14ac:dyDescent="0.25">
      <c r="A8" s="100" t="s">
        <v>90</v>
      </c>
      <c r="B8" s="100"/>
      <c r="C8" s="100"/>
      <c r="D8" s="101">
        <f>'Информация о Чемпионате'!B6</f>
        <v>0</v>
      </c>
      <c r="E8" s="101"/>
      <c r="F8" s="101"/>
      <c r="G8" s="101"/>
      <c r="H8" s="101"/>
    </row>
    <row r="9" spans="1:10" ht="15.75" customHeight="1" x14ac:dyDescent="0.25">
      <c r="A9" s="100" t="s">
        <v>75</v>
      </c>
      <c r="B9" s="100"/>
      <c r="C9" s="100">
        <f>'Информация о Чемпионате'!B7</f>
        <v>0</v>
      </c>
      <c r="D9" s="100"/>
      <c r="E9" s="100"/>
      <c r="F9" s="100"/>
      <c r="G9" s="100"/>
      <c r="H9" s="100"/>
    </row>
    <row r="10" spans="1:10" ht="15.75" customHeight="1" x14ac:dyDescent="0.25">
      <c r="A10" s="100" t="s">
        <v>79</v>
      </c>
      <c r="B10" s="100"/>
      <c r="C10" s="100">
        <f>'Информация о Чемпионате'!B9</f>
        <v>0</v>
      </c>
      <c r="D10" s="100"/>
      <c r="E10" s="100">
        <f>'Информация о Чемпионате'!B10</f>
        <v>0</v>
      </c>
      <c r="F10" s="100"/>
      <c r="G10" s="100">
        <f>'Информация о Чемпионате'!B11</f>
        <v>0</v>
      </c>
      <c r="H10" s="100"/>
    </row>
    <row r="11" spans="1:10" ht="15.75" customHeight="1" x14ac:dyDescent="0.25">
      <c r="A11" s="100" t="s">
        <v>78</v>
      </c>
      <c r="B11" s="100"/>
      <c r="C11" s="100">
        <f>'Информация о Чемпионате'!B12</f>
        <v>0</v>
      </c>
      <c r="D11" s="100"/>
      <c r="E11" s="100">
        <f>'Информация о Чемпионате'!B13</f>
        <v>0</v>
      </c>
      <c r="F11" s="100"/>
      <c r="G11" s="100">
        <f>'Информация о Чемпионате'!B14</f>
        <v>0</v>
      </c>
      <c r="H11" s="100"/>
    </row>
    <row r="12" spans="1:10" ht="15.75" customHeight="1" x14ac:dyDescent="0.25">
      <c r="A12" s="100" t="s">
        <v>77</v>
      </c>
      <c r="B12" s="100"/>
      <c r="C12" s="100">
        <f>'Информация о Чемпионате'!B17</f>
        <v>0</v>
      </c>
      <c r="D12" s="100"/>
      <c r="E12" s="100"/>
      <c r="F12" s="100"/>
      <c r="G12" s="100"/>
      <c r="H12" s="100"/>
    </row>
    <row r="13" spans="1:10" ht="15.75" customHeight="1" x14ac:dyDescent="0.25">
      <c r="A13" s="100" t="s">
        <v>61</v>
      </c>
      <c r="B13" s="100"/>
      <c r="C13" s="100">
        <f>'Информация о Чемпионате'!B15</f>
        <v>5</v>
      </c>
      <c r="D13" s="100"/>
      <c r="E13" s="100"/>
      <c r="F13" s="100"/>
      <c r="G13" s="100"/>
      <c r="H13" s="100"/>
    </row>
    <row r="14" spans="1:10" ht="15.75" customHeight="1" x14ac:dyDescent="0.25">
      <c r="A14" s="100" t="s">
        <v>62</v>
      </c>
      <c r="B14" s="100"/>
      <c r="C14" s="100">
        <f>'Информация о Чемпионате'!B16</f>
        <v>5</v>
      </c>
      <c r="D14" s="100"/>
      <c r="E14" s="100"/>
      <c r="F14" s="100"/>
      <c r="G14" s="100"/>
      <c r="H14" s="100"/>
    </row>
    <row r="15" spans="1:10" ht="15.75" customHeight="1" x14ac:dyDescent="0.25">
      <c r="A15" s="100" t="s">
        <v>76</v>
      </c>
      <c r="B15" s="100"/>
      <c r="C15" s="100">
        <f>'Информация о Чемпионате'!B8</f>
        <v>0</v>
      </c>
      <c r="D15" s="100"/>
      <c r="E15" s="100"/>
      <c r="F15" s="100"/>
      <c r="G15" s="100"/>
      <c r="H15" s="100"/>
    </row>
    <row r="16" spans="1:10" ht="21" thickBot="1" x14ac:dyDescent="0.3">
      <c r="A16" s="107" t="s">
        <v>58</v>
      </c>
      <c r="B16" s="108"/>
      <c r="C16" s="108"/>
      <c r="D16" s="108"/>
      <c r="E16" s="108"/>
      <c r="F16" s="108"/>
      <c r="G16" s="108"/>
      <c r="H16" s="109"/>
    </row>
    <row r="17" spans="1:8" x14ac:dyDescent="0.25">
      <c r="A17" s="110" t="s">
        <v>18</v>
      </c>
      <c r="B17" s="111"/>
      <c r="C17" s="111"/>
      <c r="D17" s="111"/>
      <c r="E17" s="111"/>
      <c r="F17" s="111"/>
      <c r="G17" s="111"/>
      <c r="H17" s="112"/>
    </row>
    <row r="18" spans="1:8" x14ac:dyDescent="0.25">
      <c r="A18" s="113" t="s">
        <v>97</v>
      </c>
      <c r="B18" s="114"/>
      <c r="C18" s="114"/>
      <c r="D18" s="114"/>
      <c r="E18" s="114"/>
      <c r="F18" s="114"/>
      <c r="G18" s="114"/>
      <c r="H18" s="115"/>
    </row>
    <row r="19" spans="1:8" x14ac:dyDescent="0.25">
      <c r="A19" s="116" t="s">
        <v>98</v>
      </c>
      <c r="B19" s="117"/>
      <c r="C19" s="117"/>
      <c r="D19" s="117"/>
      <c r="E19" s="117"/>
      <c r="F19" s="117"/>
      <c r="G19" s="117"/>
      <c r="H19" s="118"/>
    </row>
    <row r="20" spans="1:8" x14ac:dyDescent="0.25">
      <c r="A20" s="113" t="s">
        <v>17</v>
      </c>
      <c r="B20" s="114"/>
      <c r="C20" s="114"/>
      <c r="D20" s="114"/>
      <c r="E20" s="114"/>
      <c r="F20" s="114"/>
      <c r="G20" s="114"/>
      <c r="H20" s="115"/>
    </row>
    <row r="21" spans="1:8" x14ac:dyDescent="0.25">
      <c r="A21" s="113" t="s">
        <v>82</v>
      </c>
      <c r="B21" s="114"/>
      <c r="C21" s="114"/>
      <c r="D21" s="114"/>
      <c r="E21" s="114"/>
      <c r="F21" s="114"/>
      <c r="G21" s="114"/>
      <c r="H21" s="115"/>
    </row>
    <row r="22" spans="1:8" ht="15" customHeight="1" x14ac:dyDescent="0.25">
      <c r="A22" s="113" t="s">
        <v>83</v>
      </c>
      <c r="B22" s="114"/>
      <c r="C22" s="114"/>
      <c r="D22" s="114"/>
      <c r="E22" s="114"/>
      <c r="F22" s="114"/>
      <c r="G22" s="114"/>
      <c r="H22" s="115"/>
    </row>
    <row r="23" spans="1:8" x14ac:dyDescent="0.25">
      <c r="A23" s="113" t="s">
        <v>99</v>
      </c>
      <c r="B23" s="114"/>
      <c r="C23" s="114"/>
      <c r="D23" s="114"/>
      <c r="E23" s="114"/>
      <c r="F23" s="114"/>
      <c r="G23" s="114"/>
      <c r="H23" s="115"/>
    </row>
    <row r="24" spans="1:8" x14ac:dyDescent="0.25">
      <c r="A24" s="113" t="s">
        <v>85</v>
      </c>
      <c r="B24" s="114"/>
      <c r="C24" s="114"/>
      <c r="D24" s="114"/>
      <c r="E24" s="114"/>
      <c r="F24" s="114"/>
      <c r="G24" s="114"/>
      <c r="H24" s="115"/>
    </row>
    <row r="25" spans="1:8" ht="15.75" thickBot="1" x14ac:dyDescent="0.3">
      <c r="A25" s="119" t="s">
        <v>86</v>
      </c>
      <c r="B25" s="120"/>
      <c r="C25" s="120"/>
      <c r="D25" s="120"/>
      <c r="E25" s="120"/>
      <c r="F25" s="120"/>
      <c r="G25" s="120"/>
      <c r="H25" s="121"/>
    </row>
    <row r="26" spans="1:8" ht="60" x14ac:dyDescent="0.25">
      <c r="A26" s="19" t="s">
        <v>12</v>
      </c>
      <c r="B26" s="13" t="s">
        <v>11</v>
      </c>
      <c r="C26" s="13" t="s">
        <v>10</v>
      </c>
      <c r="D26" s="14" t="s">
        <v>9</v>
      </c>
      <c r="E26" s="14" t="s">
        <v>8</v>
      </c>
      <c r="F26" s="14" t="s">
        <v>7</v>
      </c>
      <c r="G26" s="14" t="s">
        <v>6</v>
      </c>
      <c r="H26" s="14" t="s">
        <v>22</v>
      </c>
    </row>
    <row r="27" spans="1:8" s="43" customFormat="1" x14ac:dyDescent="0.25">
      <c r="A27" s="8">
        <v>1</v>
      </c>
      <c r="B27" s="18" t="s">
        <v>15</v>
      </c>
      <c r="C27" s="6" t="s">
        <v>100</v>
      </c>
      <c r="D27" s="5" t="s">
        <v>14</v>
      </c>
      <c r="E27" s="5">
        <v>5</v>
      </c>
      <c r="F27" s="5" t="s">
        <v>0</v>
      </c>
      <c r="G27" s="5">
        <f>E27</f>
        <v>5</v>
      </c>
      <c r="H27" s="2" t="s">
        <v>101</v>
      </c>
    </row>
    <row r="28" spans="1:8" s="43" customFormat="1" x14ac:dyDescent="0.25">
      <c r="A28" s="8">
        <v>2</v>
      </c>
      <c r="B28" s="18" t="s">
        <v>20</v>
      </c>
      <c r="C28" s="6" t="s">
        <v>102</v>
      </c>
      <c r="D28" s="5" t="s">
        <v>14</v>
      </c>
      <c r="E28" s="5">
        <v>5</v>
      </c>
      <c r="F28" s="5" t="s">
        <v>0</v>
      </c>
      <c r="G28" s="5">
        <v>5</v>
      </c>
      <c r="H28" s="2"/>
    </row>
    <row r="29" spans="1:8" s="43" customFormat="1" x14ac:dyDescent="0.25">
      <c r="A29" s="8">
        <v>3</v>
      </c>
      <c r="B29" s="45" t="s">
        <v>103</v>
      </c>
      <c r="C29" s="46" t="s">
        <v>104</v>
      </c>
      <c r="D29" s="5" t="s">
        <v>105</v>
      </c>
      <c r="E29" s="5">
        <v>1</v>
      </c>
      <c r="F29" s="5" t="s">
        <v>0</v>
      </c>
      <c r="G29" s="5">
        <v>1</v>
      </c>
      <c r="H29" s="2"/>
    </row>
    <row r="30" spans="1:8" s="43" customFormat="1" x14ac:dyDescent="0.25">
      <c r="A30" s="8">
        <v>4</v>
      </c>
      <c r="B30" s="47" t="s">
        <v>106</v>
      </c>
      <c r="C30" s="46" t="s">
        <v>107</v>
      </c>
      <c r="D30" s="5" t="s">
        <v>105</v>
      </c>
      <c r="E30" s="5">
        <v>1</v>
      </c>
      <c r="F30" s="48" t="s">
        <v>108</v>
      </c>
      <c r="G30" s="5">
        <v>1</v>
      </c>
      <c r="H30" s="2"/>
    </row>
    <row r="31" spans="1:8" s="43" customFormat="1" x14ac:dyDescent="0.25">
      <c r="A31" s="8">
        <v>5</v>
      </c>
      <c r="B31" s="47" t="s">
        <v>109</v>
      </c>
      <c r="C31" s="46" t="s">
        <v>110</v>
      </c>
      <c r="D31" s="5" t="s">
        <v>105</v>
      </c>
      <c r="E31" s="5">
        <v>1</v>
      </c>
      <c r="F31" s="48" t="s">
        <v>108</v>
      </c>
      <c r="G31" s="5">
        <v>1</v>
      </c>
      <c r="H31" s="2"/>
    </row>
    <row r="32" spans="1:8" s="43" customFormat="1" ht="38.25" x14ac:dyDescent="0.25">
      <c r="A32" s="8">
        <v>6</v>
      </c>
      <c r="B32" s="47" t="s">
        <v>111</v>
      </c>
      <c r="C32" s="49" t="s">
        <v>112</v>
      </c>
      <c r="D32" s="5" t="s">
        <v>113</v>
      </c>
      <c r="E32" s="5">
        <v>1</v>
      </c>
      <c r="F32" s="5" t="s">
        <v>0</v>
      </c>
      <c r="G32" s="5">
        <v>1</v>
      </c>
      <c r="H32" s="2"/>
    </row>
    <row r="33" spans="1:8" s="43" customFormat="1" ht="51" x14ac:dyDescent="0.25">
      <c r="A33" s="8">
        <v>7</v>
      </c>
      <c r="B33" s="46" t="s">
        <v>114</v>
      </c>
      <c r="C33" s="46" t="s">
        <v>115</v>
      </c>
      <c r="D33" s="5" t="s">
        <v>113</v>
      </c>
      <c r="E33" s="5">
        <v>1</v>
      </c>
      <c r="F33" s="5" t="s">
        <v>0</v>
      </c>
      <c r="G33" s="5">
        <v>1</v>
      </c>
      <c r="H33" s="2"/>
    </row>
    <row r="34" spans="1:8" s="43" customFormat="1" x14ac:dyDescent="0.25">
      <c r="A34" s="8">
        <v>8</v>
      </c>
      <c r="B34" s="45" t="s">
        <v>116</v>
      </c>
      <c r="C34" s="50" t="s">
        <v>117</v>
      </c>
      <c r="D34" s="5" t="s">
        <v>113</v>
      </c>
      <c r="E34" s="5">
        <v>1</v>
      </c>
      <c r="F34" s="5" t="s">
        <v>0</v>
      </c>
      <c r="G34" s="5">
        <v>1</v>
      </c>
      <c r="H34" s="2"/>
    </row>
    <row r="35" spans="1:8" s="43" customFormat="1" ht="25.5" x14ac:dyDescent="0.25">
      <c r="A35" s="8">
        <v>9</v>
      </c>
      <c r="B35" s="51" t="s">
        <v>118</v>
      </c>
      <c r="C35" s="45" t="s">
        <v>119</v>
      </c>
      <c r="D35" s="5" t="s">
        <v>113</v>
      </c>
      <c r="E35" s="5">
        <v>1</v>
      </c>
      <c r="F35" s="5" t="s">
        <v>0</v>
      </c>
      <c r="G35" s="5">
        <v>1</v>
      </c>
      <c r="H35" s="2"/>
    </row>
    <row r="36" spans="1:8" s="43" customFormat="1" x14ac:dyDescent="0.25">
      <c r="A36" s="8">
        <v>10</v>
      </c>
      <c r="B36" s="51" t="s">
        <v>120</v>
      </c>
      <c r="C36" s="45" t="s">
        <v>121</v>
      </c>
      <c r="D36" s="5" t="s">
        <v>113</v>
      </c>
      <c r="E36" s="5">
        <v>1</v>
      </c>
      <c r="F36" s="5" t="s">
        <v>0</v>
      </c>
      <c r="G36" s="5">
        <v>1</v>
      </c>
      <c r="H36" s="2"/>
    </row>
    <row r="37" spans="1:8" s="43" customFormat="1" x14ac:dyDescent="0.25">
      <c r="A37" s="8">
        <v>11</v>
      </c>
      <c r="B37" s="45" t="s">
        <v>122</v>
      </c>
      <c r="C37" s="52" t="s">
        <v>139</v>
      </c>
      <c r="D37" s="5" t="s">
        <v>113</v>
      </c>
      <c r="E37" s="5">
        <v>1</v>
      </c>
      <c r="F37" s="5" t="s">
        <v>0</v>
      </c>
      <c r="G37" s="5">
        <v>1</v>
      </c>
      <c r="H37" s="2" t="s">
        <v>101</v>
      </c>
    </row>
    <row r="38" spans="1:8" s="43" customFormat="1" ht="38.25" x14ac:dyDescent="0.25">
      <c r="A38" s="8">
        <v>12</v>
      </c>
      <c r="B38" s="53" t="s">
        <v>123</v>
      </c>
      <c r="C38" s="54" t="s">
        <v>124</v>
      </c>
      <c r="D38" s="5" t="s">
        <v>113</v>
      </c>
      <c r="E38" s="5">
        <v>1</v>
      </c>
      <c r="F38" s="5" t="s">
        <v>0</v>
      </c>
      <c r="G38" s="5">
        <v>1</v>
      </c>
      <c r="H38" s="2"/>
    </row>
    <row r="39" spans="1:8" s="43" customFormat="1" ht="45" x14ac:dyDescent="0.25">
      <c r="A39" s="8">
        <v>13</v>
      </c>
      <c r="B39" s="53" t="s">
        <v>125</v>
      </c>
      <c r="C39" s="52" t="s">
        <v>31</v>
      </c>
      <c r="D39" s="5" t="s">
        <v>113</v>
      </c>
      <c r="E39" s="5">
        <v>1</v>
      </c>
      <c r="F39" s="5" t="s">
        <v>0</v>
      </c>
      <c r="G39" s="5">
        <v>1</v>
      </c>
      <c r="H39" s="2"/>
    </row>
    <row r="40" spans="1:8" s="43" customFormat="1" ht="25.5" x14ac:dyDescent="0.25">
      <c r="A40" s="8">
        <v>14</v>
      </c>
      <c r="B40" s="53" t="s">
        <v>126</v>
      </c>
      <c r="C40" s="54" t="s">
        <v>127</v>
      </c>
      <c r="D40" s="5" t="s">
        <v>113</v>
      </c>
      <c r="E40" s="5">
        <v>2</v>
      </c>
      <c r="F40" s="5" t="s">
        <v>0</v>
      </c>
      <c r="G40" s="5">
        <v>2</v>
      </c>
      <c r="H40" s="2"/>
    </row>
    <row r="41" spans="1:8" s="43" customFormat="1" x14ac:dyDescent="0.25">
      <c r="A41" s="8">
        <v>15</v>
      </c>
      <c r="B41" s="53" t="s">
        <v>140</v>
      </c>
      <c r="C41" s="54" t="s">
        <v>141</v>
      </c>
      <c r="D41" s="5" t="s">
        <v>113</v>
      </c>
      <c r="E41" s="5">
        <v>1</v>
      </c>
      <c r="F41" s="5" t="s">
        <v>0</v>
      </c>
      <c r="G41" s="5">
        <v>1</v>
      </c>
      <c r="H41" s="2"/>
    </row>
    <row r="42" spans="1:8" s="43" customFormat="1" x14ac:dyDescent="0.25">
      <c r="A42" s="8">
        <v>16</v>
      </c>
      <c r="B42" s="53" t="s">
        <v>142</v>
      </c>
      <c r="C42" s="54" t="s">
        <v>143</v>
      </c>
      <c r="D42" s="5" t="s">
        <v>113</v>
      </c>
      <c r="E42" s="5">
        <v>1</v>
      </c>
      <c r="F42" s="5" t="s">
        <v>0</v>
      </c>
      <c r="G42" s="5">
        <v>1</v>
      </c>
      <c r="H42" s="2"/>
    </row>
    <row r="43" spans="1:8" s="43" customFormat="1" x14ac:dyDescent="0.25">
      <c r="A43" s="8">
        <v>17</v>
      </c>
      <c r="B43" s="45" t="s">
        <v>128</v>
      </c>
      <c r="C43" s="46" t="s">
        <v>129</v>
      </c>
      <c r="D43" s="5" t="s">
        <v>113</v>
      </c>
      <c r="E43" s="5">
        <v>1</v>
      </c>
      <c r="F43" s="5" t="s">
        <v>0</v>
      </c>
      <c r="G43" s="5">
        <v>1</v>
      </c>
      <c r="H43" s="2"/>
    </row>
    <row r="44" spans="1:8" s="43" customFormat="1" ht="15.75" customHeight="1" x14ac:dyDescent="0.25">
      <c r="A44" s="8">
        <v>18</v>
      </c>
      <c r="B44" s="4" t="s">
        <v>130</v>
      </c>
      <c r="C44" s="4" t="s">
        <v>131</v>
      </c>
      <c r="D44" s="5" t="s">
        <v>113</v>
      </c>
      <c r="E44" s="3">
        <v>1</v>
      </c>
      <c r="F44" s="5" t="s">
        <v>0</v>
      </c>
      <c r="G44" s="3">
        <v>1</v>
      </c>
      <c r="H44" s="2"/>
    </row>
    <row r="45" spans="1:8" s="43" customFormat="1" ht="15.75" customHeight="1" x14ac:dyDescent="0.25">
      <c r="A45" s="8">
        <v>19</v>
      </c>
      <c r="B45" s="55" t="s">
        <v>132</v>
      </c>
      <c r="C45" s="56" t="s">
        <v>133</v>
      </c>
      <c r="D45" s="5" t="s">
        <v>134</v>
      </c>
      <c r="E45" s="5">
        <v>5</v>
      </c>
      <c r="F45" s="7" t="s">
        <v>0</v>
      </c>
      <c r="G45" s="5">
        <f t="shared" ref="G45:G46" si="0">E45</f>
        <v>5</v>
      </c>
      <c r="H45" s="2" t="s">
        <v>101</v>
      </c>
    </row>
    <row r="46" spans="1:8" s="43" customFormat="1" ht="15.75" customHeight="1" x14ac:dyDescent="0.25">
      <c r="A46" s="8">
        <v>20</v>
      </c>
      <c r="B46" s="57" t="s">
        <v>36</v>
      </c>
      <c r="C46" s="55" t="s">
        <v>135</v>
      </c>
      <c r="D46" s="5" t="s">
        <v>134</v>
      </c>
      <c r="E46" s="5">
        <v>5</v>
      </c>
      <c r="F46" s="7" t="s">
        <v>0</v>
      </c>
      <c r="G46" s="5">
        <f t="shared" si="0"/>
        <v>5</v>
      </c>
      <c r="H46" s="2" t="s">
        <v>101</v>
      </c>
    </row>
    <row r="47" spans="1:8" s="43" customFormat="1" ht="15.75" customHeight="1" x14ac:dyDescent="0.25">
      <c r="A47" s="8">
        <v>21</v>
      </c>
      <c r="B47" s="57" t="s">
        <v>136</v>
      </c>
      <c r="C47" s="55" t="s">
        <v>135</v>
      </c>
      <c r="D47" s="5" t="s">
        <v>134</v>
      </c>
      <c r="E47" s="5">
        <v>5</v>
      </c>
      <c r="F47" s="7" t="s">
        <v>0</v>
      </c>
      <c r="G47" s="5">
        <v>10</v>
      </c>
      <c r="H47" s="2" t="s">
        <v>101</v>
      </c>
    </row>
    <row r="48" spans="1:8" s="43" customFormat="1" ht="15.75" customHeight="1" x14ac:dyDescent="0.25">
      <c r="A48" s="8">
        <v>22</v>
      </c>
      <c r="B48" s="4" t="s">
        <v>137</v>
      </c>
      <c r="C48" s="4" t="s">
        <v>138</v>
      </c>
      <c r="D48" s="3" t="s">
        <v>19</v>
      </c>
      <c r="E48" s="5">
        <v>5</v>
      </c>
      <c r="F48" s="7" t="s">
        <v>0</v>
      </c>
      <c r="G48" s="5">
        <v>10</v>
      </c>
      <c r="H48" s="2" t="s">
        <v>101</v>
      </c>
    </row>
    <row r="49" spans="1:8" ht="23.25" customHeight="1" thickBot="1" x14ac:dyDescent="0.3">
      <c r="A49" s="122" t="s">
        <v>59</v>
      </c>
      <c r="B49" s="123"/>
      <c r="C49" s="123"/>
      <c r="D49" s="123"/>
      <c r="E49" s="123"/>
      <c r="F49" s="123"/>
      <c r="G49" s="123"/>
      <c r="H49" s="123"/>
    </row>
    <row r="50" spans="1:8" ht="15.75" customHeight="1" x14ac:dyDescent="0.25">
      <c r="A50" s="110" t="s">
        <v>18</v>
      </c>
      <c r="B50" s="111"/>
      <c r="C50" s="111"/>
      <c r="D50" s="111"/>
      <c r="E50" s="111"/>
      <c r="F50" s="111"/>
      <c r="G50" s="111"/>
      <c r="H50" s="112"/>
    </row>
    <row r="51" spans="1:8" ht="15" customHeight="1" x14ac:dyDescent="0.25">
      <c r="A51" s="113" t="s">
        <v>144</v>
      </c>
      <c r="B51" s="114"/>
      <c r="C51" s="114"/>
      <c r="D51" s="114"/>
      <c r="E51" s="114"/>
      <c r="F51" s="114"/>
      <c r="G51" s="114"/>
      <c r="H51" s="115"/>
    </row>
    <row r="52" spans="1:8" ht="15" customHeight="1" x14ac:dyDescent="0.25">
      <c r="A52" s="113" t="s">
        <v>145</v>
      </c>
      <c r="B52" s="114"/>
      <c r="C52" s="114"/>
      <c r="D52" s="114"/>
      <c r="E52" s="114"/>
      <c r="F52" s="114"/>
      <c r="G52" s="114"/>
      <c r="H52" s="115"/>
    </row>
    <row r="53" spans="1:8" ht="15" customHeight="1" x14ac:dyDescent="0.25">
      <c r="A53" s="113" t="s">
        <v>17</v>
      </c>
      <c r="B53" s="114"/>
      <c r="C53" s="114"/>
      <c r="D53" s="114"/>
      <c r="E53" s="114"/>
      <c r="F53" s="114"/>
      <c r="G53" s="114"/>
      <c r="H53" s="115"/>
    </row>
    <row r="54" spans="1:8" ht="15" customHeight="1" x14ac:dyDescent="0.25">
      <c r="A54" s="113" t="s">
        <v>146</v>
      </c>
      <c r="B54" s="114"/>
      <c r="C54" s="114"/>
      <c r="D54" s="114"/>
      <c r="E54" s="114"/>
      <c r="F54" s="114"/>
      <c r="G54" s="114"/>
      <c r="H54" s="115"/>
    </row>
    <row r="55" spans="1:8" ht="15" customHeight="1" x14ac:dyDescent="0.25">
      <c r="A55" s="113" t="s">
        <v>83</v>
      </c>
      <c r="B55" s="114"/>
      <c r="C55" s="114"/>
      <c r="D55" s="114"/>
      <c r="E55" s="114"/>
      <c r="F55" s="114"/>
      <c r="G55" s="114"/>
      <c r="H55" s="115"/>
    </row>
    <row r="56" spans="1:8" ht="15" customHeight="1" x14ac:dyDescent="0.25">
      <c r="A56" s="113" t="s">
        <v>99</v>
      </c>
      <c r="B56" s="114"/>
      <c r="C56" s="114"/>
      <c r="D56" s="114"/>
      <c r="E56" s="114"/>
      <c r="F56" s="114"/>
      <c r="G56" s="114"/>
      <c r="H56" s="115"/>
    </row>
    <row r="57" spans="1:8" ht="15" customHeight="1" x14ac:dyDescent="0.25">
      <c r="A57" s="124" t="s">
        <v>33</v>
      </c>
      <c r="B57" s="125"/>
      <c r="C57" s="125"/>
      <c r="D57" s="125"/>
      <c r="E57" s="125"/>
      <c r="F57" s="125"/>
      <c r="G57" s="125"/>
      <c r="H57" s="126"/>
    </row>
    <row r="58" spans="1:8" ht="15.75" customHeight="1" thickBot="1" x14ac:dyDescent="0.3">
      <c r="A58" s="127" t="s">
        <v>34</v>
      </c>
      <c r="B58" s="128"/>
      <c r="C58" s="128"/>
      <c r="D58" s="128"/>
      <c r="E58" s="128"/>
      <c r="F58" s="128"/>
      <c r="G58" s="128"/>
      <c r="H58" s="129"/>
    </row>
    <row r="59" spans="1:8" ht="60" x14ac:dyDescent="0.25">
      <c r="A59" s="11" t="s">
        <v>12</v>
      </c>
      <c r="B59" s="11" t="s">
        <v>11</v>
      </c>
      <c r="C59" s="13" t="s">
        <v>10</v>
      </c>
      <c r="D59" s="11" t="s">
        <v>9</v>
      </c>
      <c r="E59" s="22" t="s">
        <v>8</v>
      </c>
      <c r="F59" s="22" t="s">
        <v>7</v>
      </c>
      <c r="G59" s="22" t="s">
        <v>6</v>
      </c>
      <c r="H59" s="11" t="s">
        <v>22</v>
      </c>
    </row>
    <row r="60" spans="1:8" s="43" customFormat="1" ht="15.75" customHeight="1" x14ac:dyDescent="0.25">
      <c r="A60" s="14">
        <v>1</v>
      </c>
      <c r="B60" s="17" t="s">
        <v>24</v>
      </c>
      <c r="C60" s="6" t="s">
        <v>147</v>
      </c>
      <c r="D60" s="16" t="s">
        <v>14</v>
      </c>
      <c r="E60" s="16">
        <v>1</v>
      </c>
      <c r="F60" s="5" t="s">
        <v>0</v>
      </c>
      <c r="G60" s="15">
        <v>1</v>
      </c>
      <c r="H60" s="2"/>
    </row>
    <row r="61" spans="1:8" s="43" customFormat="1" ht="15.75" customHeight="1" x14ac:dyDescent="0.25">
      <c r="A61" s="14">
        <v>2</v>
      </c>
      <c r="B61" s="17" t="s">
        <v>148</v>
      </c>
      <c r="C61" s="6" t="s">
        <v>100</v>
      </c>
      <c r="D61" s="16" t="s">
        <v>14</v>
      </c>
      <c r="E61" s="16">
        <v>1</v>
      </c>
      <c r="F61" s="5" t="s">
        <v>0</v>
      </c>
      <c r="G61" s="15">
        <v>1</v>
      </c>
      <c r="H61" s="2"/>
    </row>
    <row r="62" spans="1:8" s="43" customFormat="1" ht="15.75" customHeight="1" x14ac:dyDescent="0.25">
      <c r="A62" s="14">
        <v>3</v>
      </c>
      <c r="B62" s="17" t="s">
        <v>20</v>
      </c>
      <c r="C62" s="6" t="s">
        <v>102</v>
      </c>
      <c r="D62" s="16" t="s">
        <v>14</v>
      </c>
      <c r="E62" s="16">
        <v>9</v>
      </c>
      <c r="F62" s="5" t="s">
        <v>0</v>
      </c>
      <c r="G62" s="15">
        <v>9</v>
      </c>
      <c r="H62" s="2"/>
    </row>
    <row r="63" spans="1:8" s="43" customFormat="1" ht="15.75" customHeight="1" x14ac:dyDescent="0.25">
      <c r="A63" s="14">
        <v>4</v>
      </c>
      <c r="B63" s="2" t="s">
        <v>25</v>
      </c>
      <c r="C63" s="4"/>
      <c r="D63" s="3"/>
      <c r="E63" s="11">
        <v>1</v>
      </c>
      <c r="F63" s="5" t="s">
        <v>0</v>
      </c>
      <c r="G63" s="58">
        <v>1</v>
      </c>
      <c r="H63" s="2"/>
    </row>
    <row r="64" spans="1:8" s="43" customFormat="1" ht="15.75" customHeight="1" x14ac:dyDescent="0.25">
      <c r="A64" s="14">
        <v>5</v>
      </c>
      <c r="B64" s="12" t="s">
        <v>35</v>
      </c>
      <c r="C64" s="4" t="s">
        <v>149</v>
      </c>
      <c r="D64" s="16" t="s">
        <v>14</v>
      </c>
      <c r="E64" s="11">
        <v>2</v>
      </c>
      <c r="F64" s="5" t="s">
        <v>0</v>
      </c>
      <c r="G64" s="11">
        <v>2</v>
      </c>
      <c r="H64" s="2"/>
    </row>
    <row r="65" spans="1:8" ht="23.25" customHeight="1" thickBot="1" x14ac:dyDescent="0.3">
      <c r="A65" s="122" t="s">
        <v>60</v>
      </c>
      <c r="B65" s="123"/>
      <c r="C65" s="123"/>
      <c r="D65" s="123"/>
      <c r="E65" s="123"/>
      <c r="F65" s="123"/>
      <c r="G65" s="123"/>
      <c r="H65" s="123"/>
    </row>
    <row r="66" spans="1:8" ht="15.75" customHeight="1" x14ac:dyDescent="0.25">
      <c r="A66" s="110" t="s">
        <v>18</v>
      </c>
      <c r="B66" s="111"/>
      <c r="C66" s="111"/>
      <c r="D66" s="111"/>
      <c r="E66" s="111"/>
      <c r="F66" s="111"/>
      <c r="G66" s="111"/>
      <c r="H66" s="112"/>
    </row>
    <row r="67" spans="1:8" ht="15" customHeight="1" x14ac:dyDescent="0.25">
      <c r="A67" s="113" t="s">
        <v>150</v>
      </c>
      <c r="B67" s="114"/>
      <c r="C67" s="114"/>
      <c r="D67" s="114"/>
      <c r="E67" s="114"/>
      <c r="F67" s="114"/>
      <c r="G67" s="114"/>
      <c r="H67" s="115"/>
    </row>
    <row r="68" spans="1:8" ht="15" customHeight="1" x14ac:dyDescent="0.25">
      <c r="A68" s="113" t="s">
        <v>151</v>
      </c>
      <c r="B68" s="114"/>
      <c r="C68" s="114"/>
      <c r="D68" s="114"/>
      <c r="E68" s="114"/>
      <c r="F68" s="114"/>
      <c r="G68" s="114"/>
      <c r="H68" s="115"/>
    </row>
    <row r="69" spans="1:8" ht="15" customHeight="1" x14ac:dyDescent="0.25">
      <c r="A69" s="113" t="s">
        <v>17</v>
      </c>
      <c r="B69" s="114"/>
      <c r="C69" s="114"/>
      <c r="D69" s="114"/>
      <c r="E69" s="114"/>
      <c r="F69" s="114"/>
      <c r="G69" s="114"/>
      <c r="H69" s="115"/>
    </row>
    <row r="70" spans="1:8" ht="15" customHeight="1" x14ac:dyDescent="0.25">
      <c r="A70" s="113" t="s">
        <v>152</v>
      </c>
      <c r="B70" s="114"/>
      <c r="C70" s="114"/>
      <c r="D70" s="114"/>
      <c r="E70" s="114"/>
      <c r="F70" s="114"/>
      <c r="G70" s="114"/>
      <c r="H70" s="115"/>
    </row>
    <row r="71" spans="1:8" ht="15" customHeight="1" x14ac:dyDescent="0.25">
      <c r="A71" s="113" t="s">
        <v>83</v>
      </c>
      <c r="B71" s="114"/>
      <c r="C71" s="114"/>
      <c r="D71" s="114"/>
      <c r="E71" s="114"/>
      <c r="F71" s="114"/>
      <c r="G71" s="114"/>
      <c r="H71" s="115"/>
    </row>
    <row r="72" spans="1:8" ht="15" customHeight="1" x14ac:dyDescent="0.25">
      <c r="A72" s="113" t="s">
        <v>153</v>
      </c>
      <c r="B72" s="114"/>
      <c r="C72" s="114"/>
      <c r="D72" s="114"/>
      <c r="E72" s="114"/>
      <c r="F72" s="114"/>
      <c r="G72" s="114"/>
      <c r="H72" s="115"/>
    </row>
    <row r="73" spans="1:8" ht="15" customHeight="1" x14ac:dyDescent="0.25">
      <c r="A73" s="124" t="s">
        <v>33</v>
      </c>
      <c r="B73" s="125"/>
      <c r="C73" s="125"/>
      <c r="D73" s="125"/>
      <c r="E73" s="125"/>
      <c r="F73" s="125"/>
      <c r="G73" s="125"/>
      <c r="H73" s="126"/>
    </row>
    <row r="74" spans="1:8" ht="15.75" customHeight="1" thickBot="1" x14ac:dyDescent="0.3">
      <c r="A74" s="127" t="s">
        <v>34</v>
      </c>
      <c r="B74" s="128"/>
      <c r="C74" s="128"/>
      <c r="D74" s="128"/>
      <c r="E74" s="128"/>
      <c r="F74" s="128"/>
      <c r="G74" s="128"/>
      <c r="H74" s="129"/>
    </row>
    <row r="75" spans="1:8" ht="60" x14ac:dyDescent="0.25">
      <c r="A75" s="12" t="s">
        <v>12</v>
      </c>
      <c r="B75" s="11" t="s">
        <v>11</v>
      </c>
      <c r="C75" s="13" t="s">
        <v>10</v>
      </c>
      <c r="D75" s="22" t="s">
        <v>9</v>
      </c>
      <c r="E75" s="22" t="s">
        <v>8</v>
      </c>
      <c r="F75" s="22" t="s">
        <v>7</v>
      </c>
      <c r="G75" s="22" t="s">
        <v>6</v>
      </c>
      <c r="H75" s="11" t="s">
        <v>22</v>
      </c>
    </row>
    <row r="76" spans="1:8" s="43" customFormat="1" ht="15.75" customHeight="1" x14ac:dyDescent="0.25">
      <c r="A76" s="10">
        <v>1</v>
      </c>
      <c r="B76" s="59" t="s">
        <v>154</v>
      </c>
      <c r="C76" s="60" t="s">
        <v>155</v>
      </c>
      <c r="D76" s="7" t="s">
        <v>105</v>
      </c>
      <c r="E76" s="7">
        <v>1</v>
      </c>
      <c r="F76" s="7" t="s">
        <v>0</v>
      </c>
      <c r="G76" s="5">
        <f>E76</f>
        <v>1</v>
      </c>
      <c r="H76" s="2"/>
    </row>
    <row r="77" spans="1:8" s="43" customFormat="1" ht="15.75" customHeight="1" x14ac:dyDescent="0.25">
      <c r="A77" s="8">
        <v>2</v>
      </c>
      <c r="B77" s="61" t="s">
        <v>156</v>
      </c>
      <c r="C77" s="62" t="s">
        <v>157</v>
      </c>
      <c r="D77" s="7" t="s">
        <v>105</v>
      </c>
      <c r="E77" s="5">
        <v>1</v>
      </c>
      <c r="F77" s="5" t="s">
        <v>0</v>
      </c>
      <c r="G77" s="5">
        <f>E77</f>
        <v>1</v>
      </c>
      <c r="H77" s="2"/>
    </row>
    <row r="78" spans="1:8" s="43" customFormat="1" ht="15.75" customHeight="1" x14ac:dyDescent="0.25">
      <c r="A78" s="8">
        <v>3</v>
      </c>
      <c r="B78" s="61" t="s">
        <v>158</v>
      </c>
      <c r="C78" s="62" t="s">
        <v>159</v>
      </c>
      <c r="D78" s="7" t="s">
        <v>105</v>
      </c>
      <c r="E78" s="7">
        <v>1</v>
      </c>
      <c r="F78" s="7" t="s">
        <v>0</v>
      </c>
      <c r="G78" s="5">
        <f t="shared" ref="G78:G90" si="1">E78</f>
        <v>1</v>
      </c>
      <c r="H78" s="2"/>
    </row>
    <row r="79" spans="1:8" s="43" customFormat="1" ht="15.75" customHeight="1" x14ac:dyDescent="0.25">
      <c r="A79" s="10">
        <v>4</v>
      </c>
      <c r="B79" s="61" t="s">
        <v>160</v>
      </c>
      <c r="C79" s="62" t="s">
        <v>157</v>
      </c>
      <c r="D79" s="7" t="s">
        <v>105</v>
      </c>
      <c r="E79" s="5">
        <v>1</v>
      </c>
      <c r="F79" s="5" t="s">
        <v>0</v>
      </c>
      <c r="G79" s="5">
        <f t="shared" si="1"/>
        <v>1</v>
      </c>
      <c r="H79" s="2"/>
    </row>
    <row r="80" spans="1:8" s="43" customFormat="1" ht="15.75" customHeight="1" x14ac:dyDescent="0.25">
      <c r="A80" s="8">
        <v>5</v>
      </c>
      <c r="B80" s="61" t="s">
        <v>161</v>
      </c>
      <c r="C80" s="62" t="s">
        <v>162</v>
      </c>
      <c r="D80" s="7" t="s">
        <v>105</v>
      </c>
      <c r="E80" s="7">
        <v>1</v>
      </c>
      <c r="F80" s="7" t="s">
        <v>0</v>
      </c>
      <c r="G80" s="5">
        <f t="shared" si="1"/>
        <v>1</v>
      </c>
      <c r="H80" s="2"/>
    </row>
    <row r="81" spans="1:8" s="43" customFormat="1" ht="15.75" customHeight="1" x14ac:dyDescent="0.25">
      <c r="A81" s="8">
        <v>6</v>
      </c>
      <c r="B81" s="61" t="s">
        <v>163</v>
      </c>
      <c r="C81" s="62" t="s">
        <v>164</v>
      </c>
      <c r="D81" s="7" t="s">
        <v>105</v>
      </c>
      <c r="E81" s="5">
        <v>1</v>
      </c>
      <c r="F81" s="5" t="s">
        <v>0</v>
      </c>
      <c r="G81" s="5">
        <f t="shared" si="1"/>
        <v>1</v>
      </c>
      <c r="H81" s="2"/>
    </row>
    <row r="82" spans="1:8" s="43" customFormat="1" ht="15.75" customHeight="1" x14ac:dyDescent="0.25">
      <c r="A82" s="10">
        <v>7</v>
      </c>
      <c r="B82" s="61" t="s">
        <v>165</v>
      </c>
      <c r="C82" s="62" t="s">
        <v>166</v>
      </c>
      <c r="D82" s="7" t="s">
        <v>105</v>
      </c>
      <c r="E82" s="7">
        <v>1</v>
      </c>
      <c r="F82" s="7" t="s">
        <v>0</v>
      </c>
      <c r="G82" s="5">
        <f t="shared" si="1"/>
        <v>1</v>
      </c>
      <c r="H82" s="2"/>
    </row>
    <row r="83" spans="1:8" s="43" customFormat="1" ht="15.75" customHeight="1" x14ac:dyDescent="0.25">
      <c r="A83" s="8">
        <v>8</v>
      </c>
      <c r="B83" s="61" t="s">
        <v>167</v>
      </c>
      <c r="C83" s="62" t="s">
        <v>168</v>
      </c>
      <c r="D83" s="7" t="s">
        <v>105</v>
      </c>
      <c r="E83" s="5">
        <v>1</v>
      </c>
      <c r="F83" s="5" t="s">
        <v>0</v>
      </c>
      <c r="G83" s="5">
        <f t="shared" si="1"/>
        <v>1</v>
      </c>
      <c r="H83" s="2"/>
    </row>
    <row r="84" spans="1:8" s="43" customFormat="1" ht="15.75" customHeight="1" x14ac:dyDescent="0.25">
      <c r="A84" s="8">
        <v>9</v>
      </c>
      <c r="B84" s="62" t="s">
        <v>169</v>
      </c>
      <c r="C84" s="62" t="s">
        <v>170</v>
      </c>
      <c r="D84" s="7" t="s">
        <v>105</v>
      </c>
      <c r="E84" s="7">
        <v>1</v>
      </c>
      <c r="F84" s="7" t="s">
        <v>0</v>
      </c>
      <c r="G84" s="5">
        <f t="shared" si="1"/>
        <v>1</v>
      </c>
      <c r="H84" s="2"/>
    </row>
    <row r="85" spans="1:8" s="43" customFormat="1" ht="15.75" customHeight="1" x14ac:dyDescent="0.25">
      <c r="A85" s="10">
        <v>10</v>
      </c>
      <c r="B85" s="46" t="s">
        <v>171</v>
      </c>
      <c r="C85" s="46" t="s">
        <v>172</v>
      </c>
      <c r="D85" s="16" t="s">
        <v>14</v>
      </c>
      <c r="E85" s="5">
        <v>7</v>
      </c>
      <c r="F85" s="7" t="s">
        <v>0</v>
      </c>
      <c r="G85" s="5">
        <f t="shared" si="1"/>
        <v>7</v>
      </c>
      <c r="H85" s="2"/>
    </row>
    <row r="86" spans="1:8" s="43" customFormat="1" ht="15.75" customHeight="1" x14ac:dyDescent="0.25">
      <c r="A86" s="8">
        <v>11</v>
      </c>
      <c r="B86" s="46" t="s">
        <v>173</v>
      </c>
      <c r="C86" s="46" t="s">
        <v>174</v>
      </c>
      <c r="D86" s="16" t="s">
        <v>14</v>
      </c>
      <c r="E86" s="5">
        <v>2</v>
      </c>
      <c r="F86" s="7" t="s">
        <v>0</v>
      </c>
      <c r="G86" s="5">
        <f t="shared" si="1"/>
        <v>2</v>
      </c>
      <c r="H86" s="2"/>
    </row>
    <row r="87" spans="1:8" s="43" customFormat="1" ht="15.75" customHeight="1" x14ac:dyDescent="0.25">
      <c r="A87" s="8">
        <v>12</v>
      </c>
      <c r="B87" s="46" t="s">
        <v>175</v>
      </c>
      <c r="C87" s="46" t="s">
        <v>176</v>
      </c>
      <c r="D87" s="16" t="s">
        <v>14</v>
      </c>
      <c r="E87" s="5">
        <v>1</v>
      </c>
      <c r="F87" s="7" t="s">
        <v>0</v>
      </c>
      <c r="G87" s="5">
        <f t="shared" si="1"/>
        <v>1</v>
      </c>
      <c r="H87" s="2"/>
    </row>
    <row r="88" spans="1:8" s="43" customFormat="1" ht="15.75" customHeight="1" x14ac:dyDescent="0.25">
      <c r="A88" s="10">
        <v>13</v>
      </c>
      <c r="B88" s="46" t="s">
        <v>177</v>
      </c>
      <c r="C88" s="46" t="s">
        <v>178</v>
      </c>
      <c r="D88" s="16" t="s">
        <v>14</v>
      </c>
      <c r="E88" s="5">
        <v>16</v>
      </c>
      <c r="F88" s="7" t="s">
        <v>0</v>
      </c>
      <c r="G88" s="5">
        <f t="shared" si="1"/>
        <v>16</v>
      </c>
      <c r="H88" s="2"/>
    </row>
    <row r="89" spans="1:8" s="43" customFormat="1" ht="15.75" customHeight="1" x14ac:dyDescent="0.25">
      <c r="A89" s="8">
        <v>14</v>
      </c>
      <c r="B89" s="55" t="s">
        <v>132</v>
      </c>
      <c r="C89" s="56" t="s">
        <v>133</v>
      </c>
      <c r="D89" s="5" t="s">
        <v>134</v>
      </c>
      <c r="E89" s="5">
        <v>2</v>
      </c>
      <c r="F89" s="7" t="s">
        <v>0</v>
      </c>
      <c r="G89" s="5">
        <f t="shared" si="1"/>
        <v>2</v>
      </c>
      <c r="H89" s="2"/>
    </row>
    <row r="90" spans="1:8" s="43" customFormat="1" ht="15.75" customHeight="1" x14ac:dyDescent="0.25">
      <c r="A90" s="10">
        <v>15</v>
      </c>
      <c r="B90" s="57" t="s">
        <v>36</v>
      </c>
      <c r="C90" s="55" t="s">
        <v>135</v>
      </c>
      <c r="D90" s="5" t="s">
        <v>134</v>
      </c>
      <c r="E90" s="5">
        <v>2</v>
      </c>
      <c r="F90" s="7" t="s">
        <v>0</v>
      </c>
      <c r="G90" s="5">
        <f t="shared" si="1"/>
        <v>2</v>
      </c>
      <c r="H90" s="2"/>
    </row>
    <row r="91" spans="1:8" s="43" customFormat="1" ht="15.75" customHeight="1" x14ac:dyDescent="0.25">
      <c r="A91" s="8">
        <v>16</v>
      </c>
      <c r="B91" s="57" t="s">
        <v>136</v>
      </c>
      <c r="C91" s="55" t="s">
        <v>135</v>
      </c>
      <c r="D91" s="5" t="s">
        <v>134</v>
      </c>
      <c r="E91" s="5">
        <v>2</v>
      </c>
      <c r="F91" s="7" t="s">
        <v>0</v>
      </c>
      <c r="G91" s="5">
        <v>2</v>
      </c>
      <c r="H91" s="2"/>
    </row>
    <row r="92" spans="1:8" s="43" customFormat="1" ht="15.75" customHeight="1" x14ac:dyDescent="0.25">
      <c r="A92" s="10">
        <v>17</v>
      </c>
      <c r="B92" s="57" t="s">
        <v>32</v>
      </c>
      <c r="C92" s="57" t="s">
        <v>179</v>
      </c>
      <c r="D92" s="5" t="s">
        <v>134</v>
      </c>
      <c r="E92" s="5">
        <v>1</v>
      </c>
      <c r="F92" s="7" t="s">
        <v>0</v>
      </c>
      <c r="G92" s="5">
        <v>1</v>
      </c>
      <c r="H92" s="2"/>
    </row>
    <row r="93" spans="1:8" s="43" customFormat="1" ht="15.75" customHeight="1" x14ac:dyDescent="0.25">
      <c r="A93" s="8">
        <v>18</v>
      </c>
      <c r="B93" s="57" t="s">
        <v>37</v>
      </c>
      <c r="C93" s="55" t="s">
        <v>135</v>
      </c>
      <c r="D93" s="5" t="s">
        <v>134</v>
      </c>
      <c r="E93" s="5">
        <v>2</v>
      </c>
      <c r="F93" s="7" t="s">
        <v>0</v>
      </c>
      <c r="G93" s="5">
        <v>2</v>
      </c>
      <c r="H93" s="2"/>
    </row>
    <row r="94" spans="1:8" s="43" customFormat="1" ht="15.75" customHeight="1" x14ac:dyDescent="0.25">
      <c r="A94" s="10">
        <v>19</v>
      </c>
      <c r="B94" s="2" t="s">
        <v>180</v>
      </c>
      <c r="C94" s="63" t="s">
        <v>181</v>
      </c>
      <c r="D94" s="5" t="s">
        <v>134</v>
      </c>
      <c r="E94" s="5">
        <v>3</v>
      </c>
      <c r="F94" s="5" t="s">
        <v>182</v>
      </c>
      <c r="G94" s="5">
        <v>3</v>
      </c>
      <c r="H94" s="2"/>
    </row>
    <row r="95" spans="1:8" s="43" customFormat="1" ht="15.75" customHeight="1" x14ac:dyDescent="0.25">
      <c r="A95" s="8">
        <v>20</v>
      </c>
      <c r="B95" s="64" t="s">
        <v>39</v>
      </c>
      <c r="C95" s="64" t="s">
        <v>135</v>
      </c>
      <c r="D95" s="5" t="s">
        <v>183</v>
      </c>
      <c r="E95" s="5">
        <v>2</v>
      </c>
      <c r="F95" s="5" t="s">
        <v>0</v>
      </c>
      <c r="G95" s="5">
        <v>2</v>
      </c>
      <c r="H95" s="2"/>
    </row>
    <row r="96" spans="1:8" s="43" customFormat="1" ht="15.75" customHeight="1" x14ac:dyDescent="0.25">
      <c r="A96" s="10">
        <v>21</v>
      </c>
      <c r="B96" s="64" t="s">
        <v>40</v>
      </c>
      <c r="C96" s="64" t="s">
        <v>184</v>
      </c>
      <c r="D96" s="5" t="s">
        <v>183</v>
      </c>
      <c r="E96" s="5">
        <v>2</v>
      </c>
      <c r="F96" s="5" t="s">
        <v>0</v>
      </c>
      <c r="G96" s="5">
        <v>2</v>
      </c>
      <c r="H96" s="2"/>
    </row>
    <row r="97" spans="1:8" s="43" customFormat="1" ht="15.75" customHeight="1" x14ac:dyDescent="0.25">
      <c r="A97" s="8">
        <v>22</v>
      </c>
      <c r="B97" s="64" t="s">
        <v>41</v>
      </c>
      <c r="C97" s="64" t="s">
        <v>185</v>
      </c>
      <c r="D97" s="5" t="s">
        <v>183</v>
      </c>
      <c r="E97" s="5">
        <v>2</v>
      </c>
      <c r="F97" s="5" t="s">
        <v>0</v>
      </c>
      <c r="G97" s="5">
        <v>2</v>
      </c>
      <c r="H97" s="2"/>
    </row>
    <row r="98" spans="1:8" s="43" customFormat="1" ht="15.75" customHeight="1" x14ac:dyDescent="0.25">
      <c r="A98" s="10">
        <v>23</v>
      </c>
      <c r="B98" s="64" t="s">
        <v>42</v>
      </c>
      <c r="C98" s="64" t="s">
        <v>135</v>
      </c>
      <c r="D98" s="5" t="s">
        <v>183</v>
      </c>
      <c r="E98" s="5">
        <v>15</v>
      </c>
      <c r="F98" s="5" t="s">
        <v>0</v>
      </c>
      <c r="G98" s="5">
        <v>15</v>
      </c>
      <c r="H98" s="2"/>
    </row>
    <row r="99" spans="1:8" s="43" customFormat="1" ht="15.75" customHeight="1" x14ac:dyDescent="0.25">
      <c r="A99" s="8">
        <v>24</v>
      </c>
      <c r="B99" s="64" t="s">
        <v>186</v>
      </c>
      <c r="C99" s="64" t="s">
        <v>135</v>
      </c>
      <c r="D99" s="5" t="s">
        <v>183</v>
      </c>
      <c r="E99" s="5">
        <v>2</v>
      </c>
      <c r="F99" s="5" t="s">
        <v>0</v>
      </c>
      <c r="G99" s="5">
        <v>2</v>
      </c>
      <c r="H99" s="2"/>
    </row>
    <row r="100" spans="1:8" s="43" customFormat="1" ht="15.75" customHeight="1" x14ac:dyDescent="0.25">
      <c r="A100" s="10">
        <v>25</v>
      </c>
      <c r="B100" s="64" t="s">
        <v>187</v>
      </c>
      <c r="C100" s="64" t="s">
        <v>135</v>
      </c>
      <c r="D100" s="5" t="s">
        <v>183</v>
      </c>
      <c r="E100" s="5">
        <v>1</v>
      </c>
      <c r="F100" s="5" t="s">
        <v>0</v>
      </c>
      <c r="G100" s="5">
        <v>1</v>
      </c>
      <c r="H100" s="2"/>
    </row>
    <row r="101" spans="1:8" s="43" customFormat="1" ht="15.75" customHeight="1" x14ac:dyDescent="0.25">
      <c r="A101" s="8">
        <v>26</v>
      </c>
      <c r="B101" s="64" t="s">
        <v>45</v>
      </c>
      <c r="C101" s="64" t="s">
        <v>135</v>
      </c>
      <c r="D101" s="5" t="s">
        <v>183</v>
      </c>
      <c r="E101" s="5">
        <v>1</v>
      </c>
      <c r="F101" s="5" t="s">
        <v>0</v>
      </c>
      <c r="G101" s="5">
        <v>1</v>
      </c>
      <c r="H101" s="2"/>
    </row>
    <row r="102" spans="1:8" s="43" customFormat="1" ht="15.75" customHeight="1" x14ac:dyDescent="0.25">
      <c r="A102" s="10">
        <v>27</v>
      </c>
      <c r="B102" s="64" t="s">
        <v>46</v>
      </c>
      <c r="C102" s="64" t="s">
        <v>135</v>
      </c>
      <c r="D102" s="5" t="s">
        <v>183</v>
      </c>
      <c r="E102" s="5">
        <v>1</v>
      </c>
      <c r="F102" s="5" t="s">
        <v>0</v>
      </c>
      <c r="G102" s="5">
        <v>1</v>
      </c>
      <c r="H102" s="2"/>
    </row>
    <row r="103" spans="1:8" s="43" customFormat="1" ht="15.75" customHeight="1" x14ac:dyDescent="0.25">
      <c r="A103" s="8">
        <v>28</v>
      </c>
      <c r="B103" s="64" t="s">
        <v>188</v>
      </c>
      <c r="C103" s="64" t="s">
        <v>135</v>
      </c>
      <c r="D103" s="5" t="s">
        <v>183</v>
      </c>
      <c r="E103" s="5">
        <v>5</v>
      </c>
      <c r="F103" s="5" t="s">
        <v>0</v>
      </c>
      <c r="G103" s="5">
        <v>5</v>
      </c>
      <c r="H103" s="2"/>
    </row>
    <row r="104" spans="1:8" s="43" customFormat="1" ht="15.75" customHeight="1" x14ac:dyDescent="0.25">
      <c r="A104" s="10">
        <v>29</v>
      </c>
      <c r="B104" s="64" t="s">
        <v>189</v>
      </c>
      <c r="C104" s="64" t="s">
        <v>135</v>
      </c>
      <c r="D104" s="5" t="s">
        <v>183</v>
      </c>
      <c r="E104" s="5">
        <v>5</v>
      </c>
      <c r="F104" s="5" t="s">
        <v>0</v>
      </c>
      <c r="G104" s="5">
        <v>5</v>
      </c>
      <c r="H104" s="2"/>
    </row>
    <row r="105" spans="1:8" s="43" customFormat="1" ht="15.75" customHeight="1" x14ac:dyDescent="0.25">
      <c r="A105" s="8">
        <v>30</v>
      </c>
      <c r="B105" s="65" t="s">
        <v>190</v>
      </c>
      <c r="C105" s="65" t="s">
        <v>191</v>
      </c>
      <c r="D105" s="5" t="s">
        <v>183</v>
      </c>
      <c r="E105" s="5">
        <v>2</v>
      </c>
      <c r="F105" s="5" t="s">
        <v>0</v>
      </c>
      <c r="G105" s="5">
        <v>2</v>
      </c>
      <c r="H105" s="2"/>
    </row>
    <row r="106" spans="1:8" s="43" customFormat="1" ht="15.75" customHeight="1" x14ac:dyDescent="0.25">
      <c r="A106" s="10">
        <v>31</v>
      </c>
      <c r="B106" s="64" t="s">
        <v>192</v>
      </c>
      <c r="C106" s="64" t="s">
        <v>184</v>
      </c>
      <c r="D106" s="5" t="s">
        <v>183</v>
      </c>
      <c r="E106" s="5">
        <v>2</v>
      </c>
      <c r="F106" s="5" t="s">
        <v>0</v>
      </c>
      <c r="G106" s="5">
        <v>2</v>
      </c>
      <c r="H106" s="2"/>
    </row>
    <row r="107" spans="1:8" s="43" customFormat="1" ht="15.75" customHeight="1" x14ac:dyDescent="0.25">
      <c r="A107" s="8">
        <v>32</v>
      </c>
      <c r="B107" s="64" t="s">
        <v>55</v>
      </c>
      <c r="C107" s="64"/>
      <c r="D107" s="5" t="s">
        <v>183</v>
      </c>
      <c r="E107" s="5">
        <v>2</v>
      </c>
      <c r="F107" s="5" t="s">
        <v>0</v>
      </c>
      <c r="G107" s="5">
        <v>2</v>
      </c>
      <c r="H107" s="2"/>
    </row>
    <row r="108" spans="1:8" s="43" customFormat="1" ht="15.75" customHeight="1" x14ac:dyDescent="0.25">
      <c r="A108" s="10">
        <v>33</v>
      </c>
      <c r="B108" s="66" t="s">
        <v>193</v>
      </c>
      <c r="C108" s="66" t="s">
        <v>194</v>
      </c>
      <c r="D108" s="5" t="s">
        <v>183</v>
      </c>
      <c r="E108" s="5">
        <v>1</v>
      </c>
      <c r="F108" s="5" t="s">
        <v>0</v>
      </c>
      <c r="G108" s="5">
        <v>1</v>
      </c>
      <c r="H108" s="2"/>
    </row>
    <row r="109" spans="1:8" s="43" customFormat="1" ht="15.75" customHeight="1" x14ac:dyDescent="0.25">
      <c r="A109" s="8">
        <v>34</v>
      </c>
      <c r="B109" s="64" t="s">
        <v>195</v>
      </c>
      <c r="C109" s="64"/>
      <c r="D109" s="5" t="s">
        <v>183</v>
      </c>
      <c r="E109" s="5">
        <v>1</v>
      </c>
      <c r="F109" s="5" t="s">
        <v>0</v>
      </c>
      <c r="G109" s="5">
        <v>1</v>
      </c>
      <c r="H109" s="2"/>
    </row>
    <row r="110" spans="1:8" ht="15.75" customHeight="1" x14ac:dyDescent="0.25">
      <c r="A110" s="122" t="s">
        <v>13</v>
      </c>
      <c r="B110" s="123"/>
      <c r="C110" s="123"/>
      <c r="D110" s="123"/>
      <c r="E110" s="123"/>
      <c r="F110" s="123"/>
      <c r="G110" s="123"/>
      <c r="H110" s="123"/>
    </row>
    <row r="111" spans="1:8" ht="60" x14ac:dyDescent="0.25">
      <c r="A111" s="12" t="s">
        <v>12</v>
      </c>
      <c r="B111" s="11" t="s">
        <v>11</v>
      </c>
      <c r="C111" s="11" t="s">
        <v>10</v>
      </c>
      <c r="D111" s="11" t="s">
        <v>9</v>
      </c>
      <c r="E111" s="11" t="s">
        <v>8</v>
      </c>
      <c r="F111" s="11" t="s">
        <v>7</v>
      </c>
      <c r="G111" s="11" t="s">
        <v>6</v>
      </c>
      <c r="H111" s="11" t="s">
        <v>22</v>
      </c>
    </row>
    <row r="112" spans="1:8" ht="25.5" x14ac:dyDescent="0.25">
      <c r="A112" s="10">
        <v>1</v>
      </c>
      <c r="B112" s="9" t="s">
        <v>5</v>
      </c>
      <c r="C112" s="24" t="s">
        <v>31</v>
      </c>
      <c r="D112" s="3" t="s">
        <v>2</v>
      </c>
      <c r="E112" s="23">
        <v>1</v>
      </c>
      <c r="F112" s="23" t="s">
        <v>0</v>
      </c>
      <c r="G112" s="21">
        <f>E112</f>
        <v>1</v>
      </c>
      <c r="H112" s="2"/>
    </row>
    <row r="113" spans="1:8" x14ac:dyDescent="0.25">
      <c r="A113" s="8">
        <v>2</v>
      </c>
      <c r="B113" s="2" t="s">
        <v>4</v>
      </c>
      <c r="C113" s="24" t="s">
        <v>196</v>
      </c>
      <c r="D113" s="3" t="s">
        <v>2</v>
      </c>
      <c r="E113" s="21">
        <v>1</v>
      </c>
      <c r="F113" s="21" t="s">
        <v>0</v>
      </c>
      <c r="G113" s="21">
        <f>E113</f>
        <v>1</v>
      </c>
      <c r="H113" s="2"/>
    </row>
    <row r="114" spans="1:8" ht="25.5" x14ac:dyDescent="0.25">
      <c r="A114" s="8">
        <v>3</v>
      </c>
      <c r="B114" s="2" t="s">
        <v>3</v>
      </c>
      <c r="C114" s="24" t="s">
        <v>31</v>
      </c>
      <c r="D114" s="3" t="s">
        <v>2</v>
      </c>
      <c r="E114" s="21">
        <v>1</v>
      </c>
      <c r="F114" s="21" t="s">
        <v>0</v>
      </c>
      <c r="G114" s="21">
        <f>E114</f>
        <v>1</v>
      </c>
      <c r="H114" s="2"/>
    </row>
    <row r="115" spans="1:8" ht="21" thickBot="1" x14ac:dyDescent="0.3">
      <c r="A115" s="130" t="s">
        <v>38</v>
      </c>
      <c r="B115" s="131"/>
      <c r="C115" s="131"/>
      <c r="D115" s="131"/>
      <c r="E115" s="131"/>
      <c r="F115" s="131"/>
      <c r="G115" s="131"/>
      <c r="H115" s="131"/>
    </row>
    <row r="116" spans="1:8" x14ac:dyDescent="0.25">
      <c r="A116" s="110" t="s">
        <v>18</v>
      </c>
      <c r="B116" s="111"/>
      <c r="C116" s="111"/>
      <c r="D116" s="111"/>
      <c r="E116" s="111"/>
      <c r="F116" s="111"/>
      <c r="G116" s="111"/>
      <c r="H116" s="112"/>
    </row>
    <row r="117" spans="1:8" x14ac:dyDescent="0.25">
      <c r="A117" s="113" t="s">
        <v>87</v>
      </c>
      <c r="B117" s="114"/>
      <c r="C117" s="114"/>
      <c r="D117" s="114"/>
      <c r="E117" s="114"/>
      <c r="F117" s="114"/>
      <c r="G117" s="114"/>
      <c r="H117" s="115"/>
    </row>
    <row r="118" spans="1:8" x14ac:dyDescent="0.25">
      <c r="A118" s="113" t="s">
        <v>81</v>
      </c>
      <c r="B118" s="114"/>
      <c r="C118" s="114"/>
      <c r="D118" s="114"/>
      <c r="E118" s="114"/>
      <c r="F118" s="114"/>
      <c r="G118" s="114"/>
      <c r="H118" s="115"/>
    </row>
    <row r="119" spans="1:8" x14ac:dyDescent="0.25">
      <c r="A119" s="113" t="s">
        <v>17</v>
      </c>
      <c r="B119" s="114"/>
      <c r="C119" s="114"/>
      <c r="D119" s="114"/>
      <c r="E119" s="114"/>
      <c r="F119" s="114"/>
      <c r="G119" s="114"/>
      <c r="H119" s="115"/>
    </row>
    <row r="120" spans="1:8" x14ac:dyDescent="0.25">
      <c r="A120" s="113" t="s">
        <v>82</v>
      </c>
      <c r="B120" s="114"/>
      <c r="C120" s="114"/>
      <c r="D120" s="114"/>
      <c r="E120" s="114"/>
      <c r="F120" s="114"/>
      <c r="G120" s="114"/>
      <c r="H120" s="115"/>
    </row>
    <row r="121" spans="1:8" ht="15" customHeight="1" x14ac:dyDescent="0.25">
      <c r="A121" s="113" t="s">
        <v>83</v>
      </c>
      <c r="B121" s="114"/>
      <c r="C121" s="114"/>
      <c r="D121" s="114"/>
      <c r="E121" s="114"/>
      <c r="F121" s="114"/>
      <c r="G121" s="114"/>
      <c r="H121" s="115"/>
    </row>
    <row r="122" spans="1:8" x14ac:dyDescent="0.25">
      <c r="A122" s="113" t="s">
        <v>84</v>
      </c>
      <c r="B122" s="114"/>
      <c r="C122" s="114"/>
      <c r="D122" s="114"/>
      <c r="E122" s="114"/>
      <c r="F122" s="114"/>
      <c r="G122" s="114"/>
      <c r="H122" s="115"/>
    </row>
    <row r="123" spans="1:8" x14ac:dyDescent="0.25">
      <c r="A123" s="113" t="s">
        <v>88</v>
      </c>
      <c r="B123" s="114"/>
      <c r="C123" s="114"/>
      <c r="D123" s="114"/>
      <c r="E123" s="114"/>
      <c r="F123" s="114"/>
      <c r="G123" s="114"/>
      <c r="H123" s="115"/>
    </row>
    <row r="124" spans="1:8" ht="15.75" thickBot="1" x14ac:dyDescent="0.3">
      <c r="A124" s="119" t="s">
        <v>89</v>
      </c>
      <c r="B124" s="120"/>
      <c r="C124" s="120"/>
      <c r="D124" s="120"/>
      <c r="E124" s="120"/>
      <c r="F124" s="120"/>
      <c r="G124" s="120"/>
      <c r="H124" s="121"/>
    </row>
    <row r="125" spans="1:8" ht="60" x14ac:dyDescent="0.25">
      <c r="A125" s="19" t="s">
        <v>12</v>
      </c>
      <c r="B125" s="13" t="s">
        <v>11</v>
      </c>
      <c r="C125" s="13" t="s">
        <v>10</v>
      </c>
      <c r="D125" s="14" t="s">
        <v>9</v>
      </c>
      <c r="E125" s="14" t="s">
        <v>8</v>
      </c>
      <c r="F125" s="14" t="s">
        <v>7</v>
      </c>
      <c r="G125" s="14" t="s">
        <v>6</v>
      </c>
      <c r="H125" s="14" t="s">
        <v>22</v>
      </c>
    </row>
    <row r="126" spans="1:8" x14ac:dyDescent="0.25">
      <c r="A126" s="8">
        <v>1</v>
      </c>
      <c r="B126" s="18"/>
      <c r="C126" s="6"/>
      <c r="D126" s="5"/>
      <c r="E126" s="5"/>
      <c r="F126" s="5"/>
      <c r="G126" s="5"/>
      <c r="H126" s="2"/>
    </row>
    <row r="127" spans="1:8" x14ac:dyDescent="0.25">
      <c r="A127" s="8">
        <v>2</v>
      </c>
      <c r="B127" s="18"/>
      <c r="C127" s="6"/>
      <c r="D127" s="5"/>
      <c r="E127" s="5"/>
      <c r="F127" s="5"/>
      <c r="G127" s="5"/>
      <c r="H127" s="2"/>
    </row>
    <row r="128" spans="1:8" ht="15.75" customHeight="1" x14ac:dyDescent="0.25">
      <c r="A128" s="8">
        <v>3</v>
      </c>
      <c r="B128" s="18"/>
      <c r="C128" s="6"/>
      <c r="D128" s="5"/>
      <c r="E128" s="5"/>
      <c r="F128" s="5"/>
      <c r="G128" s="5"/>
      <c r="H128" s="2"/>
    </row>
    <row r="129" spans="1:8" ht="15.75" customHeight="1" x14ac:dyDescent="0.25">
      <c r="A129" s="8">
        <v>4</v>
      </c>
      <c r="B129" s="4"/>
      <c r="C129" s="4"/>
      <c r="D129" s="3"/>
      <c r="E129" s="3"/>
      <c r="F129" s="3"/>
      <c r="G129" s="3"/>
      <c r="H129" s="2"/>
    </row>
    <row r="130" spans="1:8" ht="15.75" customHeight="1" x14ac:dyDescent="0.25">
      <c r="A130" s="8">
        <v>5</v>
      </c>
      <c r="B130" s="4"/>
      <c r="C130" s="4"/>
      <c r="D130" s="3"/>
      <c r="E130" s="3"/>
      <c r="F130" s="3"/>
      <c r="G130" s="3"/>
      <c r="H130" s="2"/>
    </row>
    <row r="131" spans="1:8" ht="15.75" customHeight="1" x14ac:dyDescent="0.25">
      <c r="A131" s="8">
        <v>10</v>
      </c>
      <c r="B131" s="2"/>
      <c r="C131" s="4"/>
      <c r="D131" s="3"/>
      <c r="E131" s="3"/>
      <c r="F131" s="3"/>
      <c r="G131" s="3"/>
      <c r="H131" s="2"/>
    </row>
  </sheetData>
  <mergeCells count="69">
    <mergeCell ref="A123:H123"/>
    <mergeCell ref="A124:H124"/>
    <mergeCell ref="A117:H117"/>
    <mergeCell ref="A118:H118"/>
    <mergeCell ref="A119:H119"/>
    <mergeCell ref="A120:H120"/>
    <mergeCell ref="A121:H121"/>
    <mergeCell ref="A122:H122"/>
    <mergeCell ref="A73:H73"/>
    <mergeCell ref="A74:H74"/>
    <mergeCell ref="A110:H110"/>
    <mergeCell ref="A115:H115"/>
    <mergeCell ref="A116:H116"/>
    <mergeCell ref="A72:H72"/>
    <mergeCell ref="A55:H55"/>
    <mergeCell ref="A56:H56"/>
    <mergeCell ref="A57:H57"/>
    <mergeCell ref="A58:H58"/>
    <mergeCell ref="A65:H65"/>
    <mergeCell ref="A66:H66"/>
    <mergeCell ref="A67:H67"/>
    <mergeCell ref="A68:H68"/>
    <mergeCell ref="A69:H69"/>
    <mergeCell ref="A70:H70"/>
    <mergeCell ref="A71:H71"/>
    <mergeCell ref="C13:H13"/>
    <mergeCell ref="A13:B13"/>
    <mergeCell ref="A54:H54"/>
    <mergeCell ref="A21:H21"/>
    <mergeCell ref="A22:H22"/>
    <mergeCell ref="A23:H23"/>
    <mergeCell ref="A24:H24"/>
    <mergeCell ref="A25:H25"/>
    <mergeCell ref="A49:H49"/>
    <mergeCell ref="A50:H50"/>
    <mergeCell ref="A51:H51"/>
    <mergeCell ref="A52:H52"/>
    <mergeCell ref="A53:H53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2"/>
  <sheetViews>
    <sheetView tabSelected="1" topLeftCell="A28" zoomScaleNormal="150" workbookViewId="0">
      <selection activeCell="B43" sqref="B43"/>
    </sheetView>
  </sheetViews>
  <sheetFormatPr defaultColWidth="14.42578125" defaultRowHeight="15" x14ac:dyDescent="0.25"/>
  <cols>
    <col min="1" max="1" width="5.140625" style="30" customWidth="1"/>
    <col min="2" max="2" width="52" style="30" customWidth="1"/>
    <col min="3" max="3" width="27.42578125" style="30" customWidth="1"/>
    <col min="4" max="4" width="22" style="30" customWidth="1"/>
    <col min="5" max="5" width="15.42578125" style="30" customWidth="1"/>
    <col min="6" max="6" width="19.7109375" style="30" bestFit="1" customWidth="1"/>
    <col min="7" max="7" width="14.42578125" style="30" customWidth="1"/>
    <col min="8" max="8" width="25" style="30" bestFit="1" customWidth="1"/>
    <col min="9" max="11" width="8.7109375" style="1" customWidth="1"/>
    <col min="12" max="16384" width="14.42578125" style="1"/>
  </cols>
  <sheetData>
    <row r="1" spans="1:8" x14ac:dyDescent="0.25">
      <c r="A1" s="132" t="s">
        <v>21</v>
      </c>
      <c r="B1" s="114"/>
      <c r="C1" s="114"/>
      <c r="D1" s="114"/>
      <c r="E1" s="114"/>
      <c r="F1" s="114"/>
      <c r="G1" s="114"/>
      <c r="H1" s="114"/>
    </row>
    <row r="2" spans="1:8" s="29" customFormat="1" ht="20.25" x14ac:dyDescent="0.3">
      <c r="A2" s="105" t="s">
        <v>91</v>
      </c>
      <c r="B2" s="105"/>
      <c r="C2" s="105"/>
      <c r="D2" s="105"/>
      <c r="E2" s="105"/>
      <c r="F2" s="105"/>
      <c r="G2" s="105"/>
      <c r="H2" s="105"/>
    </row>
    <row r="3" spans="1:8" s="29" customFormat="1" ht="20.25" x14ac:dyDescent="0.25">
      <c r="A3" s="106">
        <f>'Информация о Чемпионате'!B4</f>
        <v>0</v>
      </c>
      <c r="B3" s="106"/>
      <c r="C3" s="106"/>
      <c r="D3" s="106"/>
      <c r="E3" s="106"/>
      <c r="F3" s="106"/>
      <c r="G3" s="106"/>
      <c r="H3" s="106"/>
    </row>
    <row r="4" spans="1:8" s="29" customFormat="1" ht="20.25" x14ac:dyDescent="0.3">
      <c r="A4" s="105" t="s">
        <v>92</v>
      </c>
      <c r="B4" s="105"/>
      <c r="C4" s="105"/>
      <c r="D4" s="105"/>
      <c r="E4" s="105"/>
      <c r="F4" s="105"/>
      <c r="G4" s="105"/>
      <c r="H4" s="105"/>
    </row>
    <row r="5" spans="1:8" ht="20.25" x14ac:dyDescent="0.25">
      <c r="A5" s="104" t="str">
        <f>'Информация о Чемпионате'!B3</f>
        <v>Слесарная работа с металлом юниоры</v>
      </c>
      <c r="B5" s="104"/>
      <c r="C5" s="104"/>
      <c r="D5" s="104"/>
      <c r="E5" s="104"/>
      <c r="F5" s="104"/>
      <c r="G5" s="104"/>
      <c r="H5" s="104"/>
    </row>
    <row r="6" spans="1:8" x14ac:dyDescent="0.25">
      <c r="A6" s="100" t="s">
        <v>23</v>
      </c>
      <c r="B6" s="103"/>
      <c r="C6" s="103"/>
      <c r="D6" s="103"/>
      <c r="E6" s="103"/>
      <c r="F6" s="103"/>
      <c r="G6" s="103"/>
      <c r="H6" s="103"/>
    </row>
    <row r="7" spans="1:8" ht="15.75" x14ac:dyDescent="0.25">
      <c r="A7" s="100" t="s">
        <v>80</v>
      </c>
      <c r="B7" s="100"/>
      <c r="C7" s="101">
        <f>'Информация о Чемпионате'!B5</f>
        <v>0</v>
      </c>
      <c r="D7" s="101"/>
      <c r="E7" s="101"/>
      <c r="F7" s="101"/>
      <c r="G7" s="101"/>
      <c r="H7" s="101"/>
    </row>
    <row r="8" spans="1:8" ht="15.75" x14ac:dyDescent="0.25">
      <c r="A8" s="100" t="s">
        <v>90</v>
      </c>
      <c r="B8" s="100"/>
      <c r="C8" s="100"/>
      <c r="D8" s="101">
        <f>'Информация о Чемпионате'!B6</f>
        <v>0</v>
      </c>
      <c r="E8" s="101"/>
      <c r="F8" s="101"/>
      <c r="G8" s="101"/>
      <c r="H8" s="101"/>
    </row>
    <row r="9" spans="1:8" ht="15.75" x14ac:dyDescent="0.25">
      <c r="A9" s="100" t="s">
        <v>75</v>
      </c>
      <c r="B9" s="100"/>
      <c r="C9" s="100">
        <f>'Информация о Чемпионате'!B7</f>
        <v>0</v>
      </c>
      <c r="D9" s="100"/>
      <c r="E9" s="100"/>
      <c r="F9" s="100"/>
      <c r="G9" s="100"/>
      <c r="H9" s="100"/>
    </row>
    <row r="10" spans="1:8" ht="15.75" x14ac:dyDescent="0.25">
      <c r="A10" s="100" t="s">
        <v>79</v>
      </c>
      <c r="B10" s="100"/>
      <c r="C10" s="100">
        <f>'Информация о Чемпионате'!B9</f>
        <v>0</v>
      </c>
      <c r="D10" s="100"/>
      <c r="E10" s="100">
        <f>'Информация о Чемпионате'!B10</f>
        <v>0</v>
      </c>
      <c r="F10" s="100"/>
      <c r="G10" s="100">
        <f>'Информация о Чемпионате'!B11</f>
        <v>0</v>
      </c>
      <c r="H10" s="100"/>
    </row>
    <row r="11" spans="1:8" ht="15.75" x14ac:dyDescent="0.25">
      <c r="A11" s="100" t="s">
        <v>78</v>
      </c>
      <c r="B11" s="100"/>
      <c r="C11" s="100">
        <f>'Информация о Чемпионате'!B12</f>
        <v>0</v>
      </c>
      <c r="D11" s="100"/>
      <c r="E11" s="100">
        <f>'Информация о Чемпионате'!B13</f>
        <v>0</v>
      </c>
      <c r="F11" s="100"/>
      <c r="G11" s="100">
        <f>'Информация о Чемпионате'!B14</f>
        <v>0</v>
      </c>
      <c r="H11" s="100"/>
    </row>
    <row r="12" spans="1:8" ht="15.75" x14ac:dyDescent="0.25">
      <c r="A12" s="100" t="s">
        <v>77</v>
      </c>
      <c r="B12" s="100"/>
      <c r="C12" s="100">
        <f>'Информация о Чемпионате'!B17</f>
        <v>0</v>
      </c>
      <c r="D12" s="100"/>
      <c r="E12" s="100"/>
      <c r="F12" s="100"/>
      <c r="G12" s="100"/>
      <c r="H12" s="100"/>
    </row>
    <row r="13" spans="1:8" ht="15.75" x14ac:dyDescent="0.25">
      <c r="A13" s="100" t="s">
        <v>61</v>
      </c>
      <c r="B13" s="100"/>
      <c r="C13" s="100">
        <f>'Информация о Чемпионате'!B15</f>
        <v>5</v>
      </c>
      <c r="D13" s="100"/>
      <c r="E13" s="100"/>
      <c r="F13" s="100"/>
      <c r="G13" s="100"/>
      <c r="H13" s="100"/>
    </row>
    <row r="14" spans="1:8" ht="15.75" x14ac:dyDescent="0.25">
      <c r="A14" s="100" t="s">
        <v>62</v>
      </c>
      <c r="B14" s="100"/>
      <c r="C14" s="100">
        <f>'Информация о Чемпионате'!B16</f>
        <v>5</v>
      </c>
      <c r="D14" s="100"/>
      <c r="E14" s="100"/>
      <c r="F14" s="100"/>
      <c r="G14" s="100"/>
      <c r="H14" s="100"/>
    </row>
    <row r="15" spans="1:8" ht="15.75" x14ac:dyDescent="0.25">
      <c r="A15" s="100" t="s">
        <v>76</v>
      </c>
      <c r="B15" s="100"/>
      <c r="C15" s="100">
        <f>'Информация о Чемпионате'!B8</f>
        <v>0</v>
      </c>
      <c r="D15" s="100"/>
      <c r="E15" s="100"/>
      <c r="F15" s="100"/>
      <c r="G15" s="100"/>
      <c r="H15" s="100"/>
    </row>
    <row r="16" spans="1:8" ht="21" thickBot="1" x14ac:dyDescent="0.3">
      <c r="A16" s="122" t="s">
        <v>26</v>
      </c>
      <c r="B16" s="123"/>
      <c r="C16" s="123"/>
      <c r="D16" s="123"/>
      <c r="E16" s="123"/>
      <c r="F16" s="123"/>
      <c r="G16" s="123"/>
      <c r="H16" s="123"/>
    </row>
    <row r="17" spans="1:8" x14ac:dyDescent="0.25">
      <c r="A17" s="110" t="s">
        <v>18</v>
      </c>
      <c r="B17" s="111"/>
      <c r="C17" s="111"/>
      <c r="D17" s="111"/>
      <c r="E17" s="111"/>
      <c r="F17" s="111"/>
      <c r="G17" s="111"/>
      <c r="H17" s="112"/>
    </row>
    <row r="18" spans="1:8" x14ac:dyDescent="0.25">
      <c r="A18" s="113" t="s">
        <v>197</v>
      </c>
      <c r="B18" s="114"/>
      <c r="C18" s="114"/>
      <c r="D18" s="114"/>
      <c r="E18" s="114"/>
      <c r="F18" s="114"/>
      <c r="G18" s="114"/>
      <c r="H18" s="115"/>
    </row>
    <row r="19" spans="1:8" x14ac:dyDescent="0.25">
      <c r="A19" s="113" t="s">
        <v>198</v>
      </c>
      <c r="B19" s="114"/>
      <c r="C19" s="114"/>
      <c r="D19" s="114"/>
      <c r="E19" s="114"/>
      <c r="F19" s="114"/>
      <c r="G19" s="114"/>
      <c r="H19" s="115"/>
    </row>
    <row r="20" spans="1:8" x14ac:dyDescent="0.25">
      <c r="A20" s="113" t="s">
        <v>17</v>
      </c>
      <c r="B20" s="114"/>
      <c r="C20" s="114"/>
      <c r="D20" s="114"/>
      <c r="E20" s="114"/>
      <c r="F20" s="114"/>
      <c r="G20" s="114"/>
      <c r="H20" s="115"/>
    </row>
    <row r="21" spans="1:8" x14ac:dyDescent="0.25">
      <c r="A21" s="113" t="s">
        <v>199</v>
      </c>
      <c r="B21" s="114"/>
      <c r="C21" s="114"/>
      <c r="D21" s="114"/>
      <c r="E21" s="114"/>
      <c r="F21" s="114"/>
      <c r="G21" s="114"/>
      <c r="H21" s="115"/>
    </row>
    <row r="22" spans="1:8" x14ac:dyDescent="0.25">
      <c r="A22" s="113" t="s">
        <v>83</v>
      </c>
      <c r="B22" s="114"/>
      <c r="C22" s="114"/>
      <c r="D22" s="114"/>
      <c r="E22" s="114"/>
      <c r="F22" s="114"/>
      <c r="G22" s="114"/>
      <c r="H22" s="115"/>
    </row>
    <row r="23" spans="1:8" x14ac:dyDescent="0.25">
      <c r="A23" s="113" t="s">
        <v>200</v>
      </c>
      <c r="B23" s="114"/>
      <c r="C23" s="114"/>
      <c r="D23" s="114"/>
      <c r="E23" s="114"/>
      <c r="F23" s="114"/>
      <c r="G23" s="114"/>
      <c r="H23" s="115"/>
    </row>
    <row r="24" spans="1:8" x14ac:dyDescent="0.25">
      <c r="A24" s="124" t="s">
        <v>33</v>
      </c>
      <c r="B24" s="125"/>
      <c r="C24" s="125"/>
      <c r="D24" s="125"/>
      <c r="E24" s="125"/>
      <c r="F24" s="125"/>
      <c r="G24" s="125"/>
      <c r="H24" s="126"/>
    </row>
    <row r="25" spans="1:8" ht="15.75" thickBot="1" x14ac:dyDescent="0.3">
      <c r="A25" s="127" t="s">
        <v>34</v>
      </c>
      <c r="B25" s="128"/>
      <c r="C25" s="128"/>
      <c r="D25" s="128"/>
      <c r="E25" s="128"/>
      <c r="F25" s="128"/>
      <c r="G25" s="128"/>
      <c r="H25" s="129"/>
    </row>
    <row r="26" spans="1:8" ht="60" x14ac:dyDescent="0.25">
      <c r="A26" s="11" t="s">
        <v>12</v>
      </c>
      <c r="B26" s="11" t="s">
        <v>11</v>
      </c>
      <c r="C26" s="13" t="s">
        <v>10</v>
      </c>
      <c r="D26" s="11" t="s">
        <v>9</v>
      </c>
      <c r="E26" s="22" t="s">
        <v>8</v>
      </c>
      <c r="F26" s="11" t="s">
        <v>7</v>
      </c>
      <c r="G26" s="11" t="s">
        <v>6</v>
      </c>
      <c r="H26" s="11" t="s">
        <v>22</v>
      </c>
    </row>
    <row r="27" spans="1:8" s="43" customFormat="1" ht="30" x14ac:dyDescent="0.25">
      <c r="A27" s="14">
        <v>1</v>
      </c>
      <c r="B27" s="67" t="s">
        <v>118</v>
      </c>
      <c r="C27" s="45" t="s">
        <v>119</v>
      </c>
      <c r="D27" s="68" t="s">
        <v>201</v>
      </c>
      <c r="E27" s="14">
        <v>1</v>
      </c>
      <c r="F27" s="69" t="s">
        <v>0</v>
      </c>
      <c r="G27" s="11">
        <v>5</v>
      </c>
      <c r="H27" s="11"/>
    </row>
    <row r="28" spans="1:8" s="43" customFormat="1" ht="30" x14ac:dyDescent="0.25">
      <c r="A28" s="14">
        <v>2</v>
      </c>
      <c r="B28" s="67" t="s">
        <v>202</v>
      </c>
      <c r="C28" s="70" t="s">
        <v>31</v>
      </c>
      <c r="D28" s="68" t="s">
        <v>201</v>
      </c>
      <c r="E28" s="14">
        <v>1</v>
      </c>
      <c r="F28" s="69" t="s">
        <v>0</v>
      </c>
      <c r="G28" s="11">
        <v>5</v>
      </c>
      <c r="H28" s="11"/>
    </row>
    <row r="29" spans="1:8" s="43" customFormat="1" x14ac:dyDescent="0.25">
      <c r="A29" s="14">
        <v>3</v>
      </c>
      <c r="B29" s="67" t="s">
        <v>120</v>
      </c>
      <c r="C29" s="45" t="s">
        <v>121</v>
      </c>
      <c r="D29" s="68" t="s">
        <v>105</v>
      </c>
      <c r="E29" s="14">
        <v>1</v>
      </c>
      <c r="F29" s="69" t="s">
        <v>0</v>
      </c>
      <c r="G29" s="11">
        <v>5</v>
      </c>
      <c r="H29" s="11"/>
    </row>
    <row r="30" spans="1:8" s="43" customFormat="1" ht="30" x14ac:dyDescent="0.25">
      <c r="A30" s="14">
        <v>4</v>
      </c>
      <c r="B30" s="71" t="s">
        <v>203</v>
      </c>
      <c r="C30" s="46" t="s">
        <v>204</v>
      </c>
      <c r="D30" s="68" t="s">
        <v>201</v>
      </c>
      <c r="E30" s="14">
        <v>1</v>
      </c>
      <c r="F30" s="69" t="s">
        <v>0</v>
      </c>
      <c r="G30" s="11">
        <v>5</v>
      </c>
      <c r="H30" s="11"/>
    </row>
    <row r="31" spans="1:8" s="43" customFormat="1" x14ac:dyDescent="0.25">
      <c r="A31" s="14">
        <v>5</v>
      </c>
      <c r="B31" s="67" t="s">
        <v>205</v>
      </c>
      <c r="C31" s="70" t="s">
        <v>31</v>
      </c>
      <c r="D31" s="68"/>
      <c r="E31" s="14">
        <v>1</v>
      </c>
      <c r="F31" s="69" t="s">
        <v>0</v>
      </c>
      <c r="G31" s="11">
        <v>5</v>
      </c>
      <c r="H31" s="11"/>
    </row>
    <row r="32" spans="1:8" s="43" customFormat="1" x14ac:dyDescent="0.25">
      <c r="A32" s="14">
        <v>6</v>
      </c>
      <c r="B32" s="67" t="s">
        <v>206</v>
      </c>
      <c r="C32" s="45" t="s">
        <v>207</v>
      </c>
      <c r="D32" s="68" t="s">
        <v>105</v>
      </c>
      <c r="E32" s="14">
        <v>2</v>
      </c>
      <c r="F32" s="69" t="s">
        <v>0</v>
      </c>
      <c r="G32" s="11">
        <v>10</v>
      </c>
      <c r="H32" s="11"/>
    </row>
    <row r="33" spans="1:8" s="43" customFormat="1" x14ac:dyDescent="0.25">
      <c r="A33" s="14">
        <v>7</v>
      </c>
      <c r="B33" s="67" t="s">
        <v>208</v>
      </c>
      <c r="C33" s="70" t="s">
        <v>31</v>
      </c>
      <c r="D33" s="68" t="s">
        <v>105</v>
      </c>
      <c r="E33" s="14">
        <v>1</v>
      </c>
      <c r="F33" s="69" t="s">
        <v>0</v>
      </c>
      <c r="G33" s="11">
        <v>5</v>
      </c>
      <c r="H33" s="11"/>
    </row>
    <row r="34" spans="1:8" s="43" customFormat="1" x14ac:dyDescent="0.25">
      <c r="A34" s="14">
        <v>8</v>
      </c>
      <c r="B34" s="72" t="s">
        <v>209</v>
      </c>
      <c r="C34" s="70" t="s">
        <v>31</v>
      </c>
      <c r="D34" s="68" t="s">
        <v>105</v>
      </c>
      <c r="E34" s="14">
        <v>1</v>
      </c>
      <c r="F34" s="69" t="s">
        <v>0</v>
      </c>
      <c r="G34" s="11">
        <v>5</v>
      </c>
      <c r="H34" s="11"/>
    </row>
    <row r="35" spans="1:8" s="43" customFormat="1" x14ac:dyDescent="0.25">
      <c r="A35" s="14">
        <v>9</v>
      </c>
      <c r="B35" s="67" t="s">
        <v>210</v>
      </c>
      <c r="C35" s="45" t="s">
        <v>211</v>
      </c>
      <c r="D35" s="68"/>
      <c r="E35" s="14">
        <v>1</v>
      </c>
      <c r="F35" s="69" t="s">
        <v>0</v>
      </c>
      <c r="G35" s="11">
        <v>5</v>
      </c>
      <c r="H35" s="11"/>
    </row>
    <row r="36" spans="1:8" s="43" customFormat="1" ht="30" x14ac:dyDescent="0.25">
      <c r="A36" s="14">
        <v>10</v>
      </c>
      <c r="B36" s="72" t="s">
        <v>212</v>
      </c>
      <c r="C36" s="52" t="s">
        <v>213</v>
      </c>
      <c r="D36" s="68" t="s">
        <v>105</v>
      </c>
      <c r="E36" s="14">
        <v>1</v>
      </c>
      <c r="F36" s="69" t="s">
        <v>0</v>
      </c>
      <c r="G36" s="11">
        <v>5</v>
      </c>
      <c r="H36" s="11"/>
    </row>
    <row r="37" spans="1:8" s="43" customFormat="1" x14ac:dyDescent="0.25">
      <c r="A37" s="14">
        <v>11</v>
      </c>
      <c r="B37" s="72" t="s">
        <v>214</v>
      </c>
      <c r="C37" s="73" t="s">
        <v>215</v>
      </c>
      <c r="D37" s="68" t="s">
        <v>105</v>
      </c>
      <c r="E37" s="14">
        <v>1</v>
      </c>
      <c r="F37" s="69" t="s">
        <v>0</v>
      </c>
      <c r="G37" s="11">
        <v>5</v>
      </c>
      <c r="H37" s="11"/>
    </row>
    <row r="38" spans="1:8" s="43" customFormat="1" x14ac:dyDescent="0.25">
      <c r="A38" s="14">
        <v>12</v>
      </c>
      <c r="B38" s="71" t="s">
        <v>216</v>
      </c>
      <c r="C38" s="140" t="s">
        <v>31</v>
      </c>
      <c r="D38" s="68" t="s">
        <v>105</v>
      </c>
      <c r="E38" s="14">
        <v>1</v>
      </c>
      <c r="F38" s="69" t="s">
        <v>0</v>
      </c>
      <c r="G38" s="11">
        <v>5</v>
      </c>
      <c r="H38" s="11"/>
    </row>
    <row r="39" spans="1:8" s="43" customFormat="1" x14ac:dyDescent="0.25">
      <c r="A39" s="14">
        <v>13</v>
      </c>
      <c r="B39" s="74" t="s">
        <v>217</v>
      </c>
      <c r="C39" s="75" t="s">
        <v>218</v>
      </c>
      <c r="D39" s="68" t="s">
        <v>105</v>
      </c>
      <c r="E39" s="14">
        <v>1</v>
      </c>
      <c r="F39" s="69" t="s">
        <v>0</v>
      </c>
      <c r="G39" s="11">
        <v>5</v>
      </c>
      <c r="H39" s="11"/>
    </row>
    <row r="40" spans="1:8" s="44" customFormat="1" x14ac:dyDescent="0.25">
      <c r="A40" s="14">
        <v>14</v>
      </c>
      <c r="B40" s="76" t="s">
        <v>219</v>
      </c>
      <c r="C40" s="140" t="s">
        <v>31</v>
      </c>
      <c r="D40" s="68"/>
      <c r="E40" s="14">
        <v>1</v>
      </c>
      <c r="F40" s="69" t="s">
        <v>0</v>
      </c>
      <c r="G40" s="11">
        <v>5</v>
      </c>
      <c r="H40" s="11"/>
    </row>
    <row r="41" spans="1:8" s="44" customFormat="1" x14ac:dyDescent="0.25">
      <c r="A41" s="14">
        <v>15</v>
      </c>
      <c r="B41" s="76" t="s">
        <v>318</v>
      </c>
      <c r="C41" s="140" t="s">
        <v>319</v>
      </c>
      <c r="D41" s="68"/>
      <c r="E41" s="14">
        <v>1</v>
      </c>
      <c r="F41" s="69" t="s">
        <v>0</v>
      </c>
      <c r="G41" s="11">
        <v>5</v>
      </c>
      <c r="H41" s="11"/>
    </row>
    <row r="42" spans="1:8" s="44" customFormat="1" x14ac:dyDescent="0.25">
      <c r="A42" s="14">
        <v>16</v>
      </c>
      <c r="B42" s="76" t="s">
        <v>320</v>
      </c>
      <c r="C42" s="140" t="s">
        <v>321</v>
      </c>
      <c r="D42" s="68"/>
      <c r="E42" s="14">
        <v>1</v>
      </c>
      <c r="F42" s="69" t="s">
        <v>0</v>
      </c>
      <c r="G42" s="11">
        <v>5</v>
      </c>
      <c r="H42" s="11"/>
    </row>
    <row r="43" spans="1:8" s="43" customFormat="1" x14ac:dyDescent="0.25">
      <c r="A43" s="14">
        <v>17</v>
      </c>
      <c r="B43" s="76" t="s">
        <v>219</v>
      </c>
      <c r="C43" s="140" t="s">
        <v>31</v>
      </c>
      <c r="D43" s="68"/>
      <c r="E43" s="14">
        <v>1</v>
      </c>
      <c r="F43" s="69" t="s">
        <v>0</v>
      </c>
      <c r="G43" s="11">
        <v>5</v>
      </c>
      <c r="H43" s="11"/>
    </row>
    <row r="44" spans="1:8" ht="20.25" x14ac:dyDescent="0.25">
      <c r="A44" s="122" t="s">
        <v>13</v>
      </c>
      <c r="B44" s="123"/>
      <c r="C44" s="123"/>
      <c r="D44" s="123"/>
      <c r="E44" s="103"/>
      <c r="F44" s="103"/>
      <c r="G44" s="123"/>
      <c r="H44" s="123"/>
    </row>
    <row r="45" spans="1:8" ht="60" x14ac:dyDescent="0.25">
      <c r="A45" s="12" t="s">
        <v>12</v>
      </c>
      <c r="B45" s="11" t="s">
        <v>11</v>
      </c>
      <c r="C45" s="11" t="s">
        <v>10</v>
      </c>
      <c r="D45" s="11" t="s">
        <v>9</v>
      </c>
      <c r="E45" s="11" t="s">
        <v>8</v>
      </c>
      <c r="F45" s="11" t="s">
        <v>7</v>
      </c>
      <c r="G45" s="11" t="s">
        <v>6</v>
      </c>
      <c r="H45" s="11" t="s">
        <v>22</v>
      </c>
    </row>
    <row r="46" spans="1:8" ht="38.25" x14ac:dyDescent="0.25">
      <c r="A46" s="10">
        <v>1</v>
      </c>
      <c r="B46" s="9" t="s">
        <v>5</v>
      </c>
      <c r="C46" s="24" t="s">
        <v>31</v>
      </c>
      <c r="D46" s="3" t="s">
        <v>2</v>
      </c>
      <c r="E46" s="23">
        <v>1</v>
      </c>
      <c r="F46" s="23" t="s">
        <v>0</v>
      </c>
      <c r="G46" s="21">
        <f>E46</f>
        <v>1</v>
      </c>
      <c r="H46" s="2"/>
    </row>
    <row r="47" spans="1:8" ht="38.25" x14ac:dyDescent="0.25">
      <c r="A47" s="8">
        <v>2</v>
      </c>
      <c r="B47" s="2" t="s">
        <v>4</v>
      </c>
      <c r="C47" s="24" t="s">
        <v>31</v>
      </c>
      <c r="D47" s="3" t="s">
        <v>2</v>
      </c>
      <c r="E47" s="21">
        <v>1</v>
      </c>
      <c r="F47" s="21" t="s">
        <v>0</v>
      </c>
      <c r="G47" s="21">
        <f>E47*C14</f>
        <v>5</v>
      </c>
      <c r="H47" s="2"/>
    </row>
    <row r="48" spans="1:8" s="43" customFormat="1" ht="62.25" customHeight="1" x14ac:dyDescent="0.25">
      <c r="A48" s="10">
        <v>3</v>
      </c>
      <c r="B48" s="2" t="s">
        <v>220</v>
      </c>
      <c r="C48" s="77" t="s">
        <v>228</v>
      </c>
      <c r="D48" s="3" t="s">
        <v>221</v>
      </c>
      <c r="E48" s="5">
        <v>1</v>
      </c>
      <c r="F48" s="3" t="s">
        <v>0</v>
      </c>
      <c r="G48" s="78" t="s">
        <v>222</v>
      </c>
      <c r="H48" s="2"/>
    </row>
    <row r="49" spans="1:8" s="43" customFormat="1" ht="15.75" customHeight="1" x14ac:dyDescent="0.25">
      <c r="A49" s="8">
        <v>4</v>
      </c>
      <c r="B49" s="2" t="s">
        <v>223</v>
      </c>
      <c r="C49" s="6" t="s">
        <v>224</v>
      </c>
      <c r="D49" s="3" t="s">
        <v>2</v>
      </c>
      <c r="E49" s="7">
        <v>1</v>
      </c>
      <c r="F49" s="3" t="s">
        <v>0</v>
      </c>
      <c r="G49" s="5">
        <v>6</v>
      </c>
      <c r="H49" s="2"/>
    </row>
    <row r="50" spans="1:8" s="43" customFormat="1" ht="15.75" customHeight="1" x14ac:dyDescent="0.25">
      <c r="A50" s="10">
        <v>5</v>
      </c>
      <c r="B50" s="6" t="s">
        <v>225</v>
      </c>
      <c r="C50" s="6"/>
      <c r="D50" s="3" t="s">
        <v>2</v>
      </c>
      <c r="E50" s="5">
        <v>2</v>
      </c>
      <c r="F50" s="3" t="s">
        <v>0</v>
      </c>
      <c r="G50" s="5">
        <v>10</v>
      </c>
      <c r="H50" s="2"/>
    </row>
    <row r="51" spans="1:8" s="43" customFormat="1" ht="15.75" customHeight="1" x14ac:dyDescent="0.25">
      <c r="A51" s="8">
        <v>6</v>
      </c>
      <c r="B51" s="6" t="s">
        <v>226</v>
      </c>
      <c r="C51" s="6"/>
      <c r="D51" s="3" t="s">
        <v>2</v>
      </c>
      <c r="E51" s="7">
        <v>1</v>
      </c>
      <c r="F51" s="3" t="s">
        <v>0</v>
      </c>
      <c r="G51" s="5">
        <v>6</v>
      </c>
      <c r="H51" s="2"/>
    </row>
    <row r="52" spans="1:8" s="43" customFormat="1" ht="15.75" customHeight="1" x14ac:dyDescent="0.25">
      <c r="A52" s="10">
        <v>7</v>
      </c>
      <c r="B52" s="6" t="s">
        <v>227</v>
      </c>
      <c r="C52" s="6"/>
      <c r="D52" s="3" t="s">
        <v>2</v>
      </c>
      <c r="E52" s="5">
        <v>1</v>
      </c>
      <c r="F52" s="3" t="s">
        <v>0</v>
      </c>
      <c r="G52" s="5">
        <v>1</v>
      </c>
      <c r="H52" s="2"/>
    </row>
  </sheetData>
  <mergeCells count="39">
    <mergeCell ref="A44:H44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8"/>
  <sheetViews>
    <sheetView topLeftCell="A55" zoomScaleNormal="160" workbookViewId="0">
      <selection activeCell="C46" sqref="C46"/>
    </sheetView>
  </sheetViews>
  <sheetFormatPr defaultColWidth="14.42578125" defaultRowHeight="15" x14ac:dyDescent="0.25"/>
  <cols>
    <col min="1" max="1" width="5.140625" style="30" customWidth="1"/>
    <col min="2" max="2" width="52" style="30" customWidth="1"/>
    <col min="3" max="3" width="27.42578125" style="30" customWidth="1"/>
    <col min="4" max="4" width="22" style="30" customWidth="1"/>
    <col min="5" max="5" width="15.42578125" style="30" customWidth="1"/>
    <col min="6" max="6" width="23.42578125" style="30" bestFit="1" customWidth="1"/>
    <col min="7" max="7" width="14.42578125" style="30" customWidth="1"/>
    <col min="8" max="8" width="25" style="30" bestFit="1" customWidth="1"/>
    <col min="9" max="11" width="8.7109375" style="1" customWidth="1"/>
    <col min="12" max="16384" width="14.42578125" style="1"/>
  </cols>
  <sheetData>
    <row r="1" spans="1:8" x14ac:dyDescent="0.25">
      <c r="A1" s="132" t="s">
        <v>21</v>
      </c>
      <c r="B1" s="114"/>
      <c r="C1" s="114"/>
      <c r="D1" s="114"/>
      <c r="E1" s="114"/>
      <c r="F1" s="114"/>
      <c r="G1" s="114"/>
      <c r="H1" s="114"/>
    </row>
    <row r="2" spans="1:8" s="29" customFormat="1" ht="20.25" x14ac:dyDescent="0.3">
      <c r="A2" s="105" t="s">
        <v>91</v>
      </c>
      <c r="B2" s="105"/>
      <c r="C2" s="105"/>
      <c r="D2" s="105"/>
      <c r="E2" s="105"/>
      <c r="F2" s="105"/>
      <c r="G2" s="105"/>
      <c r="H2" s="105"/>
    </row>
    <row r="3" spans="1:8" s="29" customFormat="1" ht="20.25" x14ac:dyDescent="0.25">
      <c r="A3" s="106">
        <f>'Информация о Чемпионате'!B4</f>
        <v>0</v>
      </c>
      <c r="B3" s="106"/>
      <c r="C3" s="106"/>
      <c r="D3" s="106"/>
      <c r="E3" s="106"/>
      <c r="F3" s="106"/>
      <c r="G3" s="106"/>
      <c r="H3" s="106"/>
    </row>
    <row r="4" spans="1:8" s="29" customFormat="1" ht="20.25" x14ac:dyDescent="0.3">
      <c r="A4" s="105" t="s">
        <v>92</v>
      </c>
      <c r="B4" s="105"/>
      <c r="C4" s="105"/>
      <c r="D4" s="105"/>
      <c r="E4" s="105"/>
      <c r="F4" s="105"/>
      <c r="G4" s="105"/>
      <c r="H4" s="105"/>
    </row>
    <row r="5" spans="1:8" ht="20.25" x14ac:dyDescent="0.25">
      <c r="A5" s="104" t="str">
        <f>'Информация о Чемпионате'!B3</f>
        <v>Слесарная работа с металлом юниоры</v>
      </c>
      <c r="B5" s="104"/>
      <c r="C5" s="104"/>
      <c r="D5" s="104"/>
      <c r="E5" s="104"/>
      <c r="F5" s="104"/>
      <c r="G5" s="104"/>
      <c r="H5" s="104"/>
    </row>
    <row r="6" spans="1:8" x14ac:dyDescent="0.25">
      <c r="A6" s="100" t="s">
        <v>23</v>
      </c>
      <c r="B6" s="103"/>
      <c r="C6" s="103"/>
      <c r="D6" s="103"/>
      <c r="E6" s="103"/>
      <c r="F6" s="103"/>
      <c r="G6" s="103"/>
      <c r="H6" s="103"/>
    </row>
    <row r="7" spans="1:8" ht="15.75" x14ac:dyDescent="0.25">
      <c r="A7" s="100" t="s">
        <v>80</v>
      </c>
      <c r="B7" s="100"/>
      <c r="C7" s="101">
        <f>'Информация о Чемпионате'!B5</f>
        <v>0</v>
      </c>
      <c r="D7" s="101"/>
      <c r="E7" s="101"/>
      <c r="F7" s="101"/>
      <c r="G7" s="101"/>
      <c r="H7" s="101"/>
    </row>
    <row r="8" spans="1:8" ht="15.75" x14ac:dyDescent="0.25">
      <c r="A8" s="100" t="s">
        <v>90</v>
      </c>
      <c r="B8" s="100"/>
      <c r="C8" s="100"/>
      <c r="D8" s="101">
        <f>'Информация о Чемпионате'!B6</f>
        <v>0</v>
      </c>
      <c r="E8" s="101"/>
      <c r="F8" s="101"/>
      <c r="G8" s="101"/>
      <c r="H8" s="101"/>
    </row>
    <row r="9" spans="1:8" ht="15.75" x14ac:dyDescent="0.25">
      <c r="A9" s="100" t="s">
        <v>75</v>
      </c>
      <c r="B9" s="100"/>
      <c r="C9" s="100">
        <f>'Информация о Чемпионате'!B7</f>
        <v>0</v>
      </c>
      <c r="D9" s="100"/>
      <c r="E9" s="100"/>
      <c r="F9" s="100"/>
      <c r="G9" s="100"/>
      <c r="H9" s="100"/>
    </row>
    <row r="10" spans="1:8" ht="15.75" x14ac:dyDescent="0.25">
      <c r="A10" s="100" t="s">
        <v>79</v>
      </c>
      <c r="B10" s="100"/>
      <c r="C10" s="100">
        <f>'Информация о Чемпионате'!B9</f>
        <v>0</v>
      </c>
      <c r="D10" s="100"/>
      <c r="E10" s="100">
        <f>'Информация о Чемпионате'!B10</f>
        <v>0</v>
      </c>
      <c r="F10" s="100"/>
      <c r="G10" s="100">
        <f>'Информация о Чемпионате'!B11</f>
        <v>0</v>
      </c>
      <c r="H10" s="100"/>
    </row>
    <row r="11" spans="1:8" ht="15.75" x14ac:dyDescent="0.25">
      <c r="A11" s="100" t="s">
        <v>78</v>
      </c>
      <c r="B11" s="100"/>
      <c r="C11" s="100">
        <f>'Информация о Чемпионате'!B12</f>
        <v>0</v>
      </c>
      <c r="D11" s="100"/>
      <c r="E11" s="100">
        <f>'Информация о Чемпионате'!B13</f>
        <v>0</v>
      </c>
      <c r="F11" s="100"/>
      <c r="G11" s="100">
        <f>'Информация о Чемпионате'!B14</f>
        <v>0</v>
      </c>
      <c r="H11" s="100"/>
    </row>
    <row r="12" spans="1:8" ht="15.75" x14ac:dyDescent="0.25">
      <c r="A12" s="100" t="s">
        <v>77</v>
      </c>
      <c r="B12" s="100"/>
      <c r="C12" s="100">
        <f>'Информация о Чемпионате'!B17</f>
        <v>0</v>
      </c>
      <c r="D12" s="100"/>
      <c r="E12" s="100"/>
      <c r="F12" s="100"/>
      <c r="G12" s="100"/>
      <c r="H12" s="100"/>
    </row>
    <row r="13" spans="1:8" ht="15.75" x14ac:dyDescent="0.25">
      <c r="A13" s="100" t="s">
        <v>61</v>
      </c>
      <c r="B13" s="100"/>
      <c r="C13" s="100">
        <f>'Информация о Чемпионате'!B15</f>
        <v>5</v>
      </c>
      <c r="D13" s="100"/>
      <c r="E13" s="100"/>
      <c r="F13" s="100"/>
      <c r="G13" s="100"/>
      <c r="H13" s="100"/>
    </row>
    <row r="14" spans="1:8" ht="15.75" x14ac:dyDescent="0.25">
      <c r="A14" s="100" t="s">
        <v>62</v>
      </c>
      <c r="B14" s="100"/>
      <c r="C14" s="100">
        <f>'Информация о Чемпионате'!B16</f>
        <v>5</v>
      </c>
      <c r="D14" s="100"/>
      <c r="E14" s="100"/>
      <c r="F14" s="100"/>
      <c r="G14" s="100"/>
      <c r="H14" s="100"/>
    </row>
    <row r="15" spans="1:8" ht="15.75" x14ac:dyDescent="0.25">
      <c r="A15" s="100" t="s">
        <v>76</v>
      </c>
      <c r="B15" s="100"/>
      <c r="C15" s="100">
        <f>'Информация о Чемпионате'!B8</f>
        <v>0</v>
      </c>
      <c r="D15" s="100"/>
      <c r="E15" s="100"/>
      <c r="F15" s="100"/>
      <c r="G15" s="100"/>
      <c r="H15" s="100"/>
    </row>
    <row r="16" spans="1:8" ht="20.25" x14ac:dyDescent="0.25">
      <c r="A16" s="122" t="s">
        <v>27</v>
      </c>
      <c r="B16" s="123"/>
      <c r="C16" s="123"/>
      <c r="D16" s="123"/>
      <c r="E16" s="123"/>
      <c r="F16" s="123"/>
      <c r="G16" s="123"/>
      <c r="H16" s="123"/>
    </row>
    <row r="17" spans="1:8" ht="60" x14ac:dyDescent="0.25">
      <c r="A17" s="11" t="s">
        <v>12</v>
      </c>
      <c r="B17" s="141" t="s">
        <v>11</v>
      </c>
      <c r="C17" s="92" t="s">
        <v>10</v>
      </c>
      <c r="D17" s="142" t="s">
        <v>9</v>
      </c>
      <c r="E17" s="22" t="s">
        <v>8</v>
      </c>
      <c r="F17" s="22" t="s">
        <v>7</v>
      </c>
      <c r="G17" s="22" t="s">
        <v>6</v>
      </c>
      <c r="H17" s="11" t="s">
        <v>22</v>
      </c>
    </row>
    <row r="18" spans="1:8" s="43" customFormat="1" x14ac:dyDescent="0.25">
      <c r="A18" s="14">
        <v>1</v>
      </c>
      <c r="B18" s="46" t="s">
        <v>230</v>
      </c>
      <c r="C18" s="79"/>
      <c r="D18" s="80"/>
      <c r="E18" s="81">
        <v>0.5</v>
      </c>
      <c r="F18" s="82" t="s">
        <v>231</v>
      </c>
      <c r="G18" s="11">
        <f>E18*5</f>
        <v>2.5</v>
      </c>
      <c r="H18" s="11"/>
    </row>
    <row r="19" spans="1:8" s="43" customFormat="1" ht="25.5" x14ac:dyDescent="0.25">
      <c r="A19" s="14">
        <v>2</v>
      </c>
      <c r="B19" s="45" t="s">
        <v>232</v>
      </c>
      <c r="C19" s="79" t="s">
        <v>233</v>
      </c>
      <c r="D19" s="80"/>
      <c r="E19" s="83">
        <v>2</v>
      </c>
      <c r="F19" s="84" t="s">
        <v>0</v>
      </c>
      <c r="G19" s="11">
        <f t="shared" ref="G19:G46" si="0">E19*5</f>
        <v>10</v>
      </c>
      <c r="H19" s="11"/>
    </row>
    <row r="20" spans="1:8" s="43" customFormat="1" x14ac:dyDescent="0.25">
      <c r="A20" s="14">
        <v>3</v>
      </c>
      <c r="B20" s="45" t="s">
        <v>234</v>
      </c>
      <c r="C20" s="85" t="s">
        <v>235</v>
      </c>
      <c r="D20" s="80"/>
      <c r="E20" s="86">
        <v>1</v>
      </c>
      <c r="F20" s="48" t="s">
        <v>0</v>
      </c>
      <c r="G20" s="11">
        <f t="shared" si="0"/>
        <v>5</v>
      </c>
      <c r="H20" s="11"/>
    </row>
    <row r="21" spans="1:8" s="43" customFormat="1" x14ac:dyDescent="0.25">
      <c r="A21" s="14">
        <v>4</v>
      </c>
      <c r="B21" s="45" t="s">
        <v>236</v>
      </c>
      <c r="C21" s="87" t="s">
        <v>237</v>
      </c>
      <c r="D21" s="80"/>
      <c r="E21" s="86">
        <v>2</v>
      </c>
      <c r="F21" s="48" t="s">
        <v>0</v>
      </c>
      <c r="G21" s="11">
        <f t="shared" si="0"/>
        <v>10</v>
      </c>
      <c r="H21" s="11"/>
    </row>
    <row r="22" spans="1:8" s="43" customFormat="1" ht="30" x14ac:dyDescent="0.25">
      <c r="A22" s="14">
        <v>5</v>
      </c>
      <c r="B22" s="45" t="s">
        <v>238</v>
      </c>
      <c r="C22" s="88" t="s">
        <v>239</v>
      </c>
      <c r="D22" s="80"/>
      <c r="E22" s="86">
        <v>1</v>
      </c>
      <c r="F22" s="48" t="s">
        <v>0</v>
      </c>
      <c r="G22" s="11">
        <f t="shared" si="0"/>
        <v>5</v>
      </c>
      <c r="H22" s="11"/>
    </row>
    <row r="23" spans="1:8" s="43" customFormat="1" x14ac:dyDescent="0.25">
      <c r="A23" s="14">
        <v>6</v>
      </c>
      <c r="B23" s="45" t="s">
        <v>240</v>
      </c>
      <c r="C23" s="79" t="s">
        <v>241</v>
      </c>
      <c r="D23" s="80"/>
      <c r="E23" s="86">
        <v>4</v>
      </c>
      <c r="F23" s="48" t="s">
        <v>242</v>
      </c>
      <c r="G23" s="11">
        <f t="shared" si="0"/>
        <v>20</v>
      </c>
      <c r="H23" s="11"/>
    </row>
    <row r="24" spans="1:8" s="43" customFormat="1" x14ac:dyDescent="0.25">
      <c r="A24" s="14">
        <v>7</v>
      </c>
      <c r="B24" s="45" t="s">
        <v>240</v>
      </c>
      <c r="C24" s="79" t="s">
        <v>243</v>
      </c>
      <c r="D24" s="80"/>
      <c r="E24" s="86">
        <v>4</v>
      </c>
      <c r="F24" s="48" t="s">
        <v>242</v>
      </c>
      <c r="G24" s="11">
        <f t="shared" si="0"/>
        <v>20</v>
      </c>
      <c r="H24" s="11"/>
    </row>
    <row r="25" spans="1:8" s="43" customFormat="1" x14ac:dyDescent="0.25">
      <c r="A25" s="14">
        <v>8</v>
      </c>
      <c r="B25" s="45" t="s">
        <v>240</v>
      </c>
      <c r="C25" s="79" t="s">
        <v>244</v>
      </c>
      <c r="D25" s="80"/>
      <c r="E25" s="86">
        <v>4</v>
      </c>
      <c r="F25" s="48" t="s">
        <v>242</v>
      </c>
      <c r="G25" s="11">
        <f t="shared" si="0"/>
        <v>20</v>
      </c>
      <c r="H25" s="11"/>
    </row>
    <row r="26" spans="1:8" s="43" customFormat="1" x14ac:dyDescent="0.25">
      <c r="A26" s="14">
        <v>9</v>
      </c>
      <c r="B26" s="49" t="s">
        <v>245</v>
      </c>
      <c r="C26" s="89" t="s">
        <v>246</v>
      </c>
      <c r="D26" s="80"/>
      <c r="E26" s="81">
        <v>2</v>
      </c>
      <c r="F26" s="48" t="s">
        <v>0</v>
      </c>
      <c r="G26" s="11">
        <f t="shared" si="0"/>
        <v>10</v>
      </c>
      <c r="H26" s="11"/>
    </row>
    <row r="27" spans="1:8" s="43" customFormat="1" ht="30" x14ac:dyDescent="0.25">
      <c r="A27" s="14">
        <v>10</v>
      </c>
      <c r="B27" s="49" t="s">
        <v>247</v>
      </c>
      <c r="C27" s="89" t="s">
        <v>248</v>
      </c>
      <c r="D27" s="80"/>
      <c r="E27" s="81">
        <v>50</v>
      </c>
      <c r="F27" s="48" t="s">
        <v>0</v>
      </c>
      <c r="G27" s="11">
        <f t="shared" si="0"/>
        <v>250</v>
      </c>
      <c r="H27" s="11"/>
    </row>
    <row r="28" spans="1:8" s="43" customFormat="1" ht="30" x14ac:dyDescent="0.25">
      <c r="A28" s="14">
        <v>11</v>
      </c>
      <c r="B28" s="49" t="s">
        <v>249</v>
      </c>
      <c r="C28" s="89" t="s">
        <v>250</v>
      </c>
      <c r="D28" s="80"/>
      <c r="E28" s="81">
        <v>50</v>
      </c>
      <c r="F28" s="48" t="s">
        <v>0</v>
      </c>
      <c r="G28" s="11">
        <f t="shared" si="0"/>
        <v>250</v>
      </c>
      <c r="H28" s="11"/>
    </row>
    <row r="29" spans="1:8" s="43" customFormat="1" x14ac:dyDescent="0.25">
      <c r="A29" s="14">
        <v>12</v>
      </c>
      <c r="B29" s="49" t="s">
        <v>251</v>
      </c>
      <c r="C29" s="89" t="s">
        <v>252</v>
      </c>
      <c r="D29" s="80"/>
      <c r="E29" s="81">
        <v>50</v>
      </c>
      <c r="F29" s="48" t="s">
        <v>0</v>
      </c>
      <c r="G29" s="11">
        <f t="shared" si="0"/>
        <v>250</v>
      </c>
      <c r="H29" s="11"/>
    </row>
    <row r="30" spans="1:8" s="43" customFormat="1" x14ac:dyDescent="0.25">
      <c r="A30" s="14">
        <v>13</v>
      </c>
      <c r="B30" s="49" t="s">
        <v>253</v>
      </c>
      <c r="C30" s="89" t="s">
        <v>254</v>
      </c>
      <c r="D30" s="80"/>
      <c r="E30" s="81">
        <v>50</v>
      </c>
      <c r="F30" s="48" t="s">
        <v>0</v>
      </c>
      <c r="G30" s="11">
        <f t="shared" si="0"/>
        <v>250</v>
      </c>
      <c r="H30" s="11"/>
    </row>
    <row r="31" spans="1:8" s="43" customFormat="1" x14ac:dyDescent="0.25">
      <c r="A31" s="14">
        <v>14</v>
      </c>
      <c r="B31" s="46" t="s">
        <v>255</v>
      </c>
      <c r="C31" s="88" t="s">
        <v>256</v>
      </c>
      <c r="D31" s="80"/>
      <c r="E31" s="81">
        <v>50</v>
      </c>
      <c r="F31" s="48" t="s">
        <v>0</v>
      </c>
      <c r="G31" s="11">
        <f t="shared" si="0"/>
        <v>250</v>
      </c>
      <c r="H31" s="11"/>
    </row>
    <row r="32" spans="1:8" s="43" customFormat="1" x14ac:dyDescent="0.25">
      <c r="A32" s="14">
        <v>15</v>
      </c>
      <c r="B32" s="46" t="s">
        <v>257</v>
      </c>
      <c r="C32" s="88" t="s">
        <v>258</v>
      </c>
      <c r="D32" s="80"/>
      <c r="E32" s="81">
        <v>60</v>
      </c>
      <c r="F32" s="48" t="s">
        <v>0</v>
      </c>
      <c r="G32" s="11">
        <f t="shared" si="0"/>
        <v>300</v>
      </c>
      <c r="H32" s="11"/>
    </row>
    <row r="33" spans="1:8" s="43" customFormat="1" ht="30" x14ac:dyDescent="0.25">
      <c r="A33" s="14">
        <v>16</v>
      </c>
      <c r="B33" s="46" t="s">
        <v>259</v>
      </c>
      <c r="C33" s="88" t="s">
        <v>260</v>
      </c>
      <c r="D33" s="80"/>
      <c r="E33" s="81">
        <v>5</v>
      </c>
      <c r="F33" s="48" t="s">
        <v>0</v>
      </c>
      <c r="G33" s="11">
        <f t="shared" si="0"/>
        <v>25</v>
      </c>
      <c r="H33" s="11"/>
    </row>
    <row r="34" spans="1:8" s="43" customFormat="1" ht="30" x14ac:dyDescent="0.25">
      <c r="A34" s="14">
        <v>17</v>
      </c>
      <c r="B34" s="46" t="s">
        <v>261</v>
      </c>
      <c r="C34" s="88" t="s">
        <v>260</v>
      </c>
      <c r="D34" s="80"/>
      <c r="E34" s="81">
        <v>5</v>
      </c>
      <c r="F34" s="48" t="s">
        <v>0</v>
      </c>
      <c r="G34" s="11">
        <f t="shared" si="0"/>
        <v>25</v>
      </c>
      <c r="H34" s="11"/>
    </row>
    <row r="35" spans="1:8" s="43" customFormat="1" ht="30" x14ac:dyDescent="0.25">
      <c r="A35" s="14">
        <v>18</v>
      </c>
      <c r="B35" s="46" t="s">
        <v>262</v>
      </c>
      <c r="C35" s="88" t="s">
        <v>260</v>
      </c>
      <c r="D35" s="80"/>
      <c r="E35" s="81">
        <v>5</v>
      </c>
      <c r="F35" s="48" t="s">
        <v>0</v>
      </c>
      <c r="G35" s="11">
        <f t="shared" si="0"/>
        <v>25</v>
      </c>
      <c r="H35" s="11"/>
    </row>
    <row r="36" spans="1:8" s="43" customFormat="1" ht="30" x14ac:dyDescent="0.25">
      <c r="A36" s="14">
        <v>19</v>
      </c>
      <c r="B36" s="46" t="s">
        <v>263</v>
      </c>
      <c r="C36" s="88" t="s">
        <v>260</v>
      </c>
      <c r="D36" s="80"/>
      <c r="E36" s="81">
        <v>5</v>
      </c>
      <c r="F36" s="48" t="s">
        <v>0</v>
      </c>
      <c r="G36" s="11">
        <f t="shared" si="0"/>
        <v>25</v>
      </c>
      <c r="H36" s="11"/>
    </row>
    <row r="37" spans="1:8" s="43" customFormat="1" ht="45" x14ac:dyDescent="0.25">
      <c r="A37" s="14">
        <v>20</v>
      </c>
      <c r="B37" s="46" t="s">
        <v>264</v>
      </c>
      <c r="C37" s="88" t="s">
        <v>31</v>
      </c>
      <c r="D37" s="80"/>
      <c r="E37" s="81">
        <v>15</v>
      </c>
      <c r="F37" s="48" t="s">
        <v>0</v>
      </c>
      <c r="G37" s="11">
        <f t="shared" si="0"/>
        <v>75</v>
      </c>
      <c r="H37" s="11"/>
    </row>
    <row r="38" spans="1:8" s="43" customFormat="1" x14ac:dyDescent="0.25">
      <c r="A38" s="14">
        <v>21</v>
      </c>
      <c r="B38" s="46" t="s">
        <v>265</v>
      </c>
      <c r="C38" s="88" t="s">
        <v>266</v>
      </c>
      <c r="D38" s="80"/>
      <c r="E38" s="81">
        <v>15</v>
      </c>
      <c r="F38" s="48" t="s">
        <v>0</v>
      </c>
      <c r="G38" s="11">
        <f t="shared" si="0"/>
        <v>75</v>
      </c>
      <c r="H38" s="11"/>
    </row>
    <row r="39" spans="1:8" s="43" customFormat="1" ht="30" x14ac:dyDescent="0.25">
      <c r="A39" s="14">
        <v>22</v>
      </c>
      <c r="B39" s="46" t="s">
        <v>267</v>
      </c>
      <c r="C39" s="88" t="s">
        <v>260</v>
      </c>
      <c r="D39" s="80"/>
      <c r="E39" s="81">
        <v>4</v>
      </c>
      <c r="F39" s="48" t="s">
        <v>0</v>
      </c>
      <c r="G39" s="11">
        <f t="shared" si="0"/>
        <v>20</v>
      </c>
      <c r="H39" s="11"/>
    </row>
    <row r="40" spans="1:8" s="43" customFormat="1" ht="30" x14ac:dyDescent="0.25">
      <c r="A40" s="14">
        <v>23</v>
      </c>
      <c r="B40" s="46" t="s">
        <v>268</v>
      </c>
      <c r="C40" s="88" t="s">
        <v>260</v>
      </c>
      <c r="D40" s="80"/>
      <c r="E40" s="81">
        <v>4</v>
      </c>
      <c r="F40" s="48" t="s">
        <v>0</v>
      </c>
      <c r="G40" s="11">
        <f t="shared" si="0"/>
        <v>20</v>
      </c>
      <c r="H40" s="11"/>
    </row>
    <row r="41" spans="1:8" s="43" customFormat="1" ht="45" x14ac:dyDescent="0.25">
      <c r="A41" s="14">
        <v>24</v>
      </c>
      <c r="B41" s="46" t="s">
        <v>269</v>
      </c>
      <c r="C41" s="88" t="s">
        <v>31</v>
      </c>
      <c r="D41" s="80"/>
      <c r="E41" s="81">
        <v>8</v>
      </c>
      <c r="F41" s="48" t="s">
        <v>0</v>
      </c>
      <c r="G41" s="11">
        <f t="shared" si="0"/>
        <v>40</v>
      </c>
      <c r="H41" s="11"/>
    </row>
    <row r="42" spans="1:8" s="43" customFormat="1" x14ac:dyDescent="0.25">
      <c r="A42" s="14">
        <v>25</v>
      </c>
      <c r="B42" s="46" t="s">
        <v>270</v>
      </c>
      <c r="C42" s="88" t="s">
        <v>266</v>
      </c>
      <c r="D42" s="80"/>
      <c r="E42" s="81">
        <v>8</v>
      </c>
      <c r="F42" s="48" t="s">
        <v>0</v>
      </c>
      <c r="G42" s="11">
        <f t="shared" si="0"/>
        <v>40</v>
      </c>
      <c r="H42" s="11"/>
    </row>
    <row r="43" spans="1:8" s="43" customFormat="1" x14ac:dyDescent="0.25">
      <c r="A43" s="14">
        <v>26</v>
      </c>
      <c r="B43" s="46" t="s">
        <v>271</v>
      </c>
      <c r="C43" s="87" t="s">
        <v>272</v>
      </c>
      <c r="D43" s="80"/>
      <c r="E43" s="81">
        <v>30</v>
      </c>
      <c r="F43" s="48" t="s">
        <v>0</v>
      </c>
      <c r="G43" s="11">
        <f t="shared" si="0"/>
        <v>150</v>
      </c>
      <c r="H43" s="11"/>
    </row>
    <row r="44" spans="1:8" s="43" customFormat="1" x14ac:dyDescent="0.25">
      <c r="A44" s="14">
        <v>27</v>
      </c>
      <c r="B44" s="46" t="s">
        <v>273</v>
      </c>
      <c r="C44" s="87" t="s">
        <v>274</v>
      </c>
      <c r="D44" s="80"/>
      <c r="E44" s="81">
        <v>2</v>
      </c>
      <c r="F44" s="48" t="s">
        <v>0</v>
      </c>
      <c r="G44" s="11">
        <f t="shared" si="0"/>
        <v>10</v>
      </c>
      <c r="H44" s="11"/>
    </row>
    <row r="45" spans="1:8" s="43" customFormat="1" x14ac:dyDescent="0.25">
      <c r="A45" s="14">
        <v>28</v>
      </c>
      <c r="B45" s="45" t="s">
        <v>275</v>
      </c>
      <c r="C45" s="90" t="s">
        <v>276</v>
      </c>
      <c r="D45" s="80"/>
      <c r="E45" s="81">
        <v>2</v>
      </c>
      <c r="F45" s="48" t="s">
        <v>0</v>
      </c>
      <c r="G45" s="11">
        <f t="shared" si="0"/>
        <v>10</v>
      </c>
      <c r="H45" s="11"/>
    </row>
    <row r="46" spans="1:8" s="43" customFormat="1" x14ac:dyDescent="0.25">
      <c r="A46" s="14">
        <v>29</v>
      </c>
      <c r="B46" s="91" t="s">
        <v>277</v>
      </c>
      <c r="C46" s="90" t="s">
        <v>276</v>
      </c>
      <c r="D46" s="80"/>
      <c r="E46" s="81">
        <v>4</v>
      </c>
      <c r="F46" s="48" t="s">
        <v>0</v>
      </c>
      <c r="G46" s="11">
        <f t="shared" si="0"/>
        <v>20</v>
      </c>
      <c r="H46" s="11"/>
    </row>
    <row r="47" spans="1:8" ht="20.25" x14ac:dyDescent="0.3">
      <c r="A47" s="133" t="s">
        <v>28</v>
      </c>
      <c r="B47" s="134"/>
      <c r="C47" s="134"/>
      <c r="D47" s="134"/>
      <c r="E47" s="134"/>
      <c r="F47" s="134"/>
      <c r="G47" s="134"/>
      <c r="H47" s="135"/>
    </row>
    <row r="48" spans="1:8" ht="60" x14ac:dyDescent="0.25">
      <c r="A48" s="3" t="s">
        <v>12</v>
      </c>
      <c r="B48" s="3" t="s">
        <v>11</v>
      </c>
      <c r="C48" s="11" t="s">
        <v>10</v>
      </c>
      <c r="D48" s="3" t="s">
        <v>9</v>
      </c>
      <c r="E48" s="3" t="s">
        <v>8</v>
      </c>
      <c r="F48" s="3" t="s">
        <v>7</v>
      </c>
      <c r="G48" s="11" t="s">
        <v>6</v>
      </c>
      <c r="H48" s="11" t="s">
        <v>22</v>
      </c>
    </row>
    <row r="49" spans="1:8" s="27" customFormat="1" ht="38.25" x14ac:dyDescent="0.25">
      <c r="A49" s="34">
        <v>1</v>
      </c>
      <c r="B49" s="20" t="s">
        <v>39</v>
      </c>
      <c r="C49" s="33" t="s">
        <v>31</v>
      </c>
      <c r="D49" s="21" t="s">
        <v>16</v>
      </c>
      <c r="E49" s="26">
        <v>2</v>
      </c>
      <c r="F49" s="26" t="s">
        <v>56</v>
      </c>
      <c r="G49" s="21">
        <v>2</v>
      </c>
      <c r="H49" s="25"/>
    </row>
    <row r="50" spans="1:8" s="27" customFormat="1" ht="38.25" x14ac:dyDescent="0.25">
      <c r="A50" s="34">
        <v>3</v>
      </c>
      <c r="B50" s="20" t="s">
        <v>40</v>
      </c>
      <c r="C50" s="33" t="s">
        <v>31</v>
      </c>
      <c r="D50" s="21" t="s">
        <v>16</v>
      </c>
      <c r="E50" s="28">
        <v>1</v>
      </c>
      <c r="F50" s="26" t="s">
        <v>0</v>
      </c>
      <c r="G50" s="21">
        <v>1</v>
      </c>
      <c r="H50" s="25"/>
    </row>
    <row r="51" spans="1:8" s="27" customFormat="1" ht="38.25" x14ac:dyDescent="0.25">
      <c r="A51" s="34">
        <v>4</v>
      </c>
      <c r="B51" s="20" t="s">
        <v>41</v>
      </c>
      <c r="C51" s="33" t="s">
        <v>31</v>
      </c>
      <c r="D51" s="21" t="s">
        <v>16</v>
      </c>
      <c r="E51" s="28">
        <v>1</v>
      </c>
      <c r="F51" s="26" t="s">
        <v>0</v>
      </c>
      <c r="G51" s="21">
        <v>1</v>
      </c>
      <c r="H51" s="25"/>
    </row>
    <row r="52" spans="1:8" s="27" customFormat="1" ht="38.25" x14ac:dyDescent="0.25">
      <c r="A52" s="34">
        <v>5</v>
      </c>
      <c r="B52" s="20" t="s">
        <v>42</v>
      </c>
      <c r="C52" s="33" t="s">
        <v>31</v>
      </c>
      <c r="D52" s="21" t="s">
        <v>16</v>
      </c>
      <c r="E52" s="28">
        <v>15</v>
      </c>
      <c r="F52" s="26" t="s">
        <v>0</v>
      </c>
      <c r="G52" s="21">
        <v>15</v>
      </c>
      <c r="H52" s="25"/>
    </row>
    <row r="53" spans="1:8" s="27" customFormat="1" x14ac:dyDescent="0.25">
      <c r="A53" s="34">
        <v>6</v>
      </c>
      <c r="B53" s="20" t="s">
        <v>43</v>
      </c>
      <c r="C53" s="20" t="s">
        <v>44</v>
      </c>
      <c r="D53" s="21" t="s">
        <v>16</v>
      </c>
      <c r="E53" s="28">
        <v>1</v>
      </c>
      <c r="F53" s="26" t="s">
        <v>0</v>
      </c>
      <c r="G53" s="21">
        <v>1</v>
      </c>
      <c r="H53" s="25"/>
    </row>
    <row r="54" spans="1:8" s="27" customFormat="1" ht="38.25" x14ac:dyDescent="0.25">
      <c r="A54" s="34">
        <v>7</v>
      </c>
      <c r="B54" s="20" t="s">
        <v>45</v>
      </c>
      <c r="C54" s="33" t="s">
        <v>31</v>
      </c>
      <c r="D54" s="21" t="s">
        <v>16</v>
      </c>
      <c r="E54" s="28">
        <v>1</v>
      </c>
      <c r="F54" s="26" t="s">
        <v>57</v>
      </c>
      <c r="G54" s="21">
        <v>1</v>
      </c>
      <c r="H54" s="25"/>
    </row>
    <row r="55" spans="1:8" s="27" customFormat="1" ht="38.25" x14ac:dyDescent="0.25">
      <c r="A55" s="34">
        <v>8</v>
      </c>
      <c r="B55" s="20" t="s">
        <v>46</v>
      </c>
      <c r="C55" s="33" t="s">
        <v>31</v>
      </c>
      <c r="D55" s="21" t="s">
        <v>16</v>
      </c>
      <c r="E55" s="28">
        <v>2</v>
      </c>
      <c r="F55" s="26" t="s">
        <v>57</v>
      </c>
      <c r="G55" s="21">
        <v>1</v>
      </c>
      <c r="H55" s="25"/>
    </row>
    <row r="56" spans="1:8" s="27" customFormat="1" ht="38.25" x14ac:dyDescent="0.25">
      <c r="A56" s="34">
        <v>9</v>
      </c>
      <c r="B56" s="20" t="s">
        <v>47</v>
      </c>
      <c r="C56" s="33" t="s">
        <v>31</v>
      </c>
      <c r="D56" s="21" t="s">
        <v>16</v>
      </c>
      <c r="E56" s="28">
        <v>3</v>
      </c>
      <c r="F56" s="26" t="s">
        <v>0</v>
      </c>
      <c r="G56" s="21">
        <v>3</v>
      </c>
      <c r="H56" s="25"/>
    </row>
    <row r="57" spans="1:8" s="27" customFormat="1" ht="38.25" x14ac:dyDescent="0.25">
      <c r="A57" s="34">
        <v>10</v>
      </c>
      <c r="B57" s="20" t="s">
        <v>48</v>
      </c>
      <c r="C57" s="33" t="s">
        <v>31</v>
      </c>
      <c r="D57" s="21" t="s">
        <v>16</v>
      </c>
      <c r="E57" s="28">
        <v>2</v>
      </c>
      <c r="F57" s="26" t="s">
        <v>0</v>
      </c>
      <c r="G57" s="21">
        <v>1</v>
      </c>
      <c r="H57" s="25"/>
    </row>
    <row r="58" spans="1:8" s="27" customFormat="1" x14ac:dyDescent="0.25">
      <c r="A58" s="34">
        <v>11</v>
      </c>
      <c r="B58" s="20" t="s">
        <v>49</v>
      </c>
      <c r="C58" s="20" t="s">
        <v>50</v>
      </c>
      <c r="D58" s="21" t="s">
        <v>16</v>
      </c>
      <c r="E58" s="28">
        <v>1</v>
      </c>
      <c r="F58" s="26" t="s">
        <v>0</v>
      </c>
      <c r="G58" s="21">
        <v>1</v>
      </c>
      <c r="H58" s="25"/>
    </row>
    <row r="59" spans="1:8" s="27" customFormat="1" x14ac:dyDescent="0.25">
      <c r="A59" s="34">
        <v>12</v>
      </c>
      <c r="B59" s="20" t="s">
        <v>51</v>
      </c>
      <c r="C59" s="20" t="s">
        <v>52</v>
      </c>
      <c r="D59" s="21" t="s">
        <v>16</v>
      </c>
      <c r="E59" s="28">
        <v>1</v>
      </c>
      <c r="F59" s="26" t="s">
        <v>0</v>
      </c>
      <c r="G59" s="21">
        <v>1</v>
      </c>
      <c r="H59" s="25"/>
    </row>
    <row r="60" spans="1:8" s="27" customFormat="1" ht="38.25" x14ac:dyDescent="0.25">
      <c r="A60" s="34">
        <v>13</v>
      </c>
      <c r="B60" s="20" t="s">
        <v>53</v>
      </c>
      <c r="C60" s="33" t="s">
        <v>31</v>
      </c>
      <c r="D60" s="21" t="s">
        <v>16</v>
      </c>
      <c r="E60" s="28">
        <v>10</v>
      </c>
      <c r="F60" s="26" t="s">
        <v>0</v>
      </c>
      <c r="G60" s="21">
        <v>10</v>
      </c>
      <c r="H60" s="25"/>
    </row>
    <row r="61" spans="1:8" s="27" customFormat="1" ht="38.25" x14ac:dyDescent="0.25">
      <c r="A61" s="34">
        <v>14</v>
      </c>
      <c r="B61" s="20" t="s">
        <v>54</v>
      </c>
      <c r="C61" s="33" t="s">
        <v>31</v>
      </c>
      <c r="D61" s="21" t="s">
        <v>16</v>
      </c>
      <c r="E61" s="28">
        <v>1</v>
      </c>
      <c r="F61" s="26" t="s">
        <v>0</v>
      </c>
      <c r="G61" s="21">
        <v>1</v>
      </c>
      <c r="H61" s="25"/>
    </row>
    <row r="62" spans="1:8" s="27" customFormat="1" ht="38.25" x14ac:dyDescent="0.25">
      <c r="A62" s="34">
        <v>15</v>
      </c>
      <c r="B62" s="20" t="s">
        <v>55</v>
      </c>
      <c r="C62" s="33" t="s">
        <v>31</v>
      </c>
      <c r="D62" s="21" t="s">
        <v>16</v>
      </c>
      <c r="E62" s="28">
        <v>2</v>
      </c>
      <c r="F62" s="26" t="s">
        <v>0</v>
      </c>
      <c r="G62" s="21">
        <v>1</v>
      </c>
      <c r="H62" s="25"/>
    </row>
    <row r="63" spans="1:8" s="27" customFormat="1" x14ac:dyDescent="0.25">
      <c r="A63" s="34"/>
      <c r="B63" s="20"/>
      <c r="C63" s="33"/>
      <c r="D63" s="21"/>
      <c r="E63" s="26"/>
      <c r="F63" s="26"/>
      <c r="G63" s="21"/>
      <c r="H63" s="25"/>
    </row>
    <row r="64" spans="1:8" s="27" customFormat="1" x14ac:dyDescent="0.25">
      <c r="A64" s="34"/>
      <c r="B64" s="20"/>
      <c r="C64" s="33"/>
      <c r="D64" s="21"/>
      <c r="E64" s="26"/>
      <c r="F64" s="26"/>
      <c r="G64" s="21"/>
      <c r="H64" s="25"/>
    </row>
    <row r="65" spans="1:8" ht="20.25" x14ac:dyDescent="0.25">
      <c r="A65" s="122" t="s">
        <v>13</v>
      </c>
      <c r="B65" s="123"/>
      <c r="C65" s="123"/>
      <c r="D65" s="103"/>
      <c r="E65" s="103"/>
      <c r="F65" s="103"/>
      <c r="G65" s="103"/>
      <c r="H65" s="123"/>
    </row>
    <row r="66" spans="1:8" ht="60" x14ac:dyDescent="0.25">
      <c r="A66" s="12" t="s">
        <v>12</v>
      </c>
      <c r="B66" s="11" t="s">
        <v>11</v>
      </c>
      <c r="C66" s="11" t="s">
        <v>10</v>
      </c>
      <c r="D66" s="11" t="s">
        <v>9</v>
      </c>
      <c r="E66" s="11" t="s">
        <v>8</v>
      </c>
      <c r="F66" s="11" t="s">
        <v>7</v>
      </c>
      <c r="G66" s="11" t="s">
        <v>6</v>
      </c>
      <c r="H66" s="11" t="s">
        <v>22</v>
      </c>
    </row>
    <row r="67" spans="1:8" ht="38.25" x14ac:dyDescent="0.25">
      <c r="A67" s="10">
        <v>1</v>
      </c>
      <c r="B67" s="9" t="s">
        <v>1</v>
      </c>
      <c r="C67" s="24" t="s">
        <v>31</v>
      </c>
      <c r="D67" s="3" t="s">
        <v>2</v>
      </c>
      <c r="E67" s="23">
        <v>2</v>
      </c>
      <c r="F67" s="23" t="s">
        <v>0</v>
      </c>
      <c r="G67" s="21">
        <f>E67*C14</f>
        <v>10</v>
      </c>
      <c r="H67" s="2"/>
    </row>
    <row r="68" spans="1:8" ht="38.25" x14ac:dyDescent="0.25">
      <c r="A68" s="8">
        <v>2</v>
      </c>
      <c r="B68" s="2" t="s">
        <v>229</v>
      </c>
      <c r="C68" s="24" t="s">
        <v>31</v>
      </c>
      <c r="D68" s="3" t="s">
        <v>2</v>
      </c>
      <c r="E68" s="21">
        <v>1</v>
      </c>
      <c r="F68" s="21" t="s">
        <v>0</v>
      </c>
      <c r="G68" s="21">
        <f>E68*C14</f>
        <v>5</v>
      </c>
      <c r="H68" s="2"/>
    </row>
  </sheetData>
  <mergeCells count="31">
    <mergeCell ref="A65:H65"/>
    <mergeCell ref="A47:H47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8"/>
  <sheetViews>
    <sheetView topLeftCell="A28" zoomScale="87" zoomScaleNormal="87" workbookViewId="0">
      <selection activeCell="E38" sqref="E38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37" t="s">
        <v>21</v>
      </c>
      <c r="B1" s="138"/>
      <c r="C1" s="138"/>
      <c r="D1" s="138"/>
      <c r="E1" s="138"/>
      <c r="F1" s="138"/>
      <c r="G1" s="138"/>
    </row>
    <row r="2" spans="1:8" s="29" customFormat="1" ht="20.25" x14ac:dyDescent="0.3">
      <c r="A2" s="105" t="s">
        <v>91</v>
      </c>
      <c r="B2" s="105"/>
      <c r="C2" s="105"/>
      <c r="D2" s="105"/>
      <c r="E2" s="105"/>
      <c r="F2" s="105"/>
      <c r="G2" s="105"/>
      <c r="H2" s="40"/>
    </row>
    <row r="3" spans="1:8" s="29" customFormat="1" ht="20.25" x14ac:dyDescent="0.25">
      <c r="A3" s="106">
        <f>'Информация о Чемпионате'!B4</f>
        <v>0</v>
      </c>
      <c r="B3" s="106"/>
      <c r="C3" s="106"/>
      <c r="D3" s="106"/>
      <c r="E3" s="106"/>
      <c r="F3" s="106"/>
      <c r="G3" s="106"/>
      <c r="H3" s="41"/>
    </row>
    <row r="4" spans="1:8" s="29" customFormat="1" ht="20.25" x14ac:dyDescent="0.3">
      <c r="A4" s="105" t="s">
        <v>92</v>
      </c>
      <c r="B4" s="105"/>
      <c r="C4" s="105"/>
      <c r="D4" s="105"/>
      <c r="E4" s="105"/>
      <c r="F4" s="105"/>
      <c r="G4" s="105"/>
      <c r="H4" s="40"/>
    </row>
    <row r="5" spans="1:8" ht="20.25" x14ac:dyDescent="0.25">
      <c r="A5" s="139" t="str">
        <f>'Информация о Чемпионате'!B3</f>
        <v>Слесарная работа с металлом юниоры</v>
      </c>
      <c r="B5" s="139"/>
      <c r="C5" s="139"/>
      <c r="D5" s="139"/>
      <c r="E5" s="139"/>
      <c r="F5" s="139"/>
      <c r="G5" s="139"/>
      <c r="H5" s="42"/>
    </row>
    <row r="6" spans="1:8" ht="20.25" x14ac:dyDescent="0.25">
      <c r="A6" s="122" t="s">
        <v>29</v>
      </c>
      <c r="B6" s="136"/>
      <c r="C6" s="136"/>
      <c r="D6" s="136"/>
      <c r="E6" s="136"/>
      <c r="F6" s="136"/>
      <c r="G6" s="136"/>
    </row>
    <row r="7" spans="1:8" ht="30" x14ac:dyDescent="0.25">
      <c r="A7" s="11" t="s">
        <v>12</v>
      </c>
      <c r="B7" s="11" t="s">
        <v>11</v>
      </c>
      <c r="C7" s="13" t="s">
        <v>10</v>
      </c>
      <c r="D7" s="11" t="s">
        <v>9</v>
      </c>
      <c r="E7" s="11" t="s">
        <v>8</v>
      </c>
      <c r="F7" s="11" t="s">
        <v>7</v>
      </c>
      <c r="G7" s="11" t="s">
        <v>30</v>
      </c>
    </row>
    <row r="8" spans="1:8" customFormat="1" x14ac:dyDescent="0.25">
      <c r="A8" s="92">
        <v>1</v>
      </c>
      <c r="B8" s="93" t="s">
        <v>278</v>
      </c>
      <c r="C8" s="94" t="s">
        <v>279</v>
      </c>
      <c r="D8" s="95" t="s">
        <v>105</v>
      </c>
      <c r="E8" s="84">
        <v>1</v>
      </c>
      <c r="F8" s="84" t="s">
        <v>280</v>
      </c>
      <c r="G8" s="11" t="s">
        <v>281</v>
      </c>
    </row>
    <row r="9" spans="1:8" customFormat="1" ht="38.25" x14ac:dyDescent="0.25">
      <c r="A9" s="96">
        <v>2</v>
      </c>
      <c r="B9" s="57" t="s">
        <v>282</v>
      </c>
      <c r="C9" s="46" t="s">
        <v>31</v>
      </c>
      <c r="D9" s="95" t="s">
        <v>2</v>
      </c>
      <c r="E9" s="84">
        <v>1</v>
      </c>
      <c r="F9" s="84" t="s">
        <v>0</v>
      </c>
      <c r="G9" s="11" t="s">
        <v>281</v>
      </c>
    </row>
    <row r="10" spans="1:8" customFormat="1" ht="38.25" x14ac:dyDescent="0.25">
      <c r="A10" s="92">
        <v>3</v>
      </c>
      <c r="B10" s="57" t="s">
        <v>283</v>
      </c>
      <c r="C10" s="45" t="s">
        <v>284</v>
      </c>
      <c r="D10" s="95" t="s">
        <v>105</v>
      </c>
      <c r="E10" s="84">
        <v>2</v>
      </c>
      <c r="F10" s="84" t="s">
        <v>0</v>
      </c>
      <c r="G10" s="11" t="s">
        <v>281</v>
      </c>
    </row>
    <row r="11" spans="1:8" customFormat="1" x14ac:dyDescent="0.25">
      <c r="A11" s="96">
        <v>4</v>
      </c>
      <c r="B11" s="57" t="s">
        <v>285</v>
      </c>
      <c r="C11" s="94" t="s">
        <v>286</v>
      </c>
      <c r="D11" s="95" t="s">
        <v>105</v>
      </c>
      <c r="E11" s="84">
        <v>1</v>
      </c>
      <c r="F11" s="84" t="s">
        <v>0</v>
      </c>
      <c r="G11" s="11" t="s">
        <v>281</v>
      </c>
    </row>
    <row r="12" spans="1:8" customFormat="1" x14ac:dyDescent="0.25">
      <c r="A12" s="92">
        <v>5</v>
      </c>
      <c r="B12" s="57" t="s">
        <v>287</v>
      </c>
      <c r="C12" s="45" t="s">
        <v>157</v>
      </c>
      <c r="D12" s="95" t="s">
        <v>105</v>
      </c>
      <c r="E12" s="84">
        <v>1</v>
      </c>
      <c r="F12" s="84" t="s">
        <v>0</v>
      </c>
      <c r="G12" s="11" t="s">
        <v>281</v>
      </c>
    </row>
    <row r="13" spans="1:8" customFormat="1" x14ac:dyDescent="0.25">
      <c r="A13" s="96">
        <v>6</v>
      </c>
      <c r="B13" s="57" t="s">
        <v>288</v>
      </c>
      <c r="C13" s="45" t="s">
        <v>289</v>
      </c>
      <c r="D13" s="95" t="s">
        <v>105</v>
      </c>
      <c r="E13" s="84">
        <v>5</v>
      </c>
      <c r="F13" s="84" t="s">
        <v>0</v>
      </c>
      <c r="G13" s="11" t="s">
        <v>281</v>
      </c>
    </row>
    <row r="14" spans="1:8" customFormat="1" ht="38.25" x14ac:dyDescent="0.25">
      <c r="A14" s="92">
        <v>7</v>
      </c>
      <c r="B14" s="57" t="s">
        <v>1</v>
      </c>
      <c r="C14" s="45" t="s">
        <v>284</v>
      </c>
      <c r="D14" s="95" t="s">
        <v>2</v>
      </c>
      <c r="E14" s="84">
        <v>2</v>
      </c>
      <c r="F14" s="84" t="s">
        <v>0</v>
      </c>
      <c r="G14" s="11" t="s">
        <v>281</v>
      </c>
    </row>
    <row r="15" spans="1:8" customFormat="1" ht="38.25" x14ac:dyDescent="0.25">
      <c r="A15" s="96">
        <v>8</v>
      </c>
      <c r="B15" s="57" t="s">
        <v>290</v>
      </c>
      <c r="C15" s="45" t="s">
        <v>284</v>
      </c>
      <c r="D15" s="95" t="s">
        <v>105</v>
      </c>
      <c r="E15" s="84">
        <v>2</v>
      </c>
      <c r="F15" s="84" t="s">
        <v>0</v>
      </c>
      <c r="G15" s="11" t="s">
        <v>281</v>
      </c>
    </row>
    <row r="16" spans="1:8" customFormat="1" x14ac:dyDescent="0.25">
      <c r="A16" s="92">
        <v>9</v>
      </c>
      <c r="B16" s="57" t="s">
        <v>291</v>
      </c>
      <c r="C16" s="45" t="s">
        <v>292</v>
      </c>
      <c r="D16" s="95" t="s">
        <v>105</v>
      </c>
      <c r="E16" s="84">
        <v>1</v>
      </c>
      <c r="F16" s="84" t="s">
        <v>0</v>
      </c>
      <c r="G16" s="11" t="s">
        <v>281</v>
      </c>
    </row>
    <row r="17" spans="1:7" customFormat="1" x14ac:dyDescent="0.25">
      <c r="A17" s="96">
        <v>10</v>
      </c>
      <c r="B17" s="57" t="s">
        <v>293</v>
      </c>
      <c r="C17" s="45" t="s">
        <v>294</v>
      </c>
      <c r="D17" s="95" t="s">
        <v>295</v>
      </c>
      <c r="E17" s="84">
        <v>3</v>
      </c>
      <c r="F17" s="84" t="s">
        <v>0</v>
      </c>
      <c r="G17" s="11" t="s">
        <v>281</v>
      </c>
    </row>
    <row r="18" spans="1:7" customFormat="1" x14ac:dyDescent="0.25">
      <c r="A18" s="92">
        <v>11</v>
      </c>
      <c r="B18" s="57" t="s">
        <v>296</v>
      </c>
      <c r="C18" s="45" t="s">
        <v>297</v>
      </c>
      <c r="D18" s="95" t="s">
        <v>105</v>
      </c>
      <c r="E18" s="84">
        <v>1</v>
      </c>
      <c r="F18" s="84" t="s">
        <v>0</v>
      </c>
      <c r="G18" s="11" t="s">
        <v>281</v>
      </c>
    </row>
    <row r="19" spans="1:7" customFormat="1" x14ac:dyDescent="0.25">
      <c r="A19" s="96">
        <v>12</v>
      </c>
      <c r="B19" s="57" t="s">
        <v>298</v>
      </c>
      <c r="C19" s="45" t="s">
        <v>299</v>
      </c>
      <c r="D19" s="95" t="s">
        <v>105</v>
      </c>
      <c r="E19" s="84">
        <v>1</v>
      </c>
      <c r="F19" s="84" t="s">
        <v>0</v>
      </c>
      <c r="G19" s="11" t="s">
        <v>281</v>
      </c>
    </row>
    <row r="20" spans="1:7" customFormat="1" x14ac:dyDescent="0.25">
      <c r="A20" s="92">
        <v>13</v>
      </c>
      <c r="B20" s="57" t="s">
        <v>300</v>
      </c>
      <c r="C20" s="45" t="s">
        <v>301</v>
      </c>
      <c r="D20" s="95" t="s">
        <v>105</v>
      </c>
      <c r="E20" s="84">
        <v>1</v>
      </c>
      <c r="F20" s="84" t="s">
        <v>0</v>
      </c>
      <c r="G20" s="11" t="s">
        <v>281</v>
      </c>
    </row>
    <row r="21" spans="1:7" customFormat="1" x14ac:dyDescent="0.25">
      <c r="A21" s="96">
        <v>14</v>
      </c>
      <c r="B21" s="57" t="s">
        <v>302</v>
      </c>
      <c r="C21" s="45" t="s">
        <v>303</v>
      </c>
      <c r="D21" s="95" t="s">
        <v>105</v>
      </c>
      <c r="E21" s="84">
        <v>1</v>
      </c>
      <c r="F21" s="84" t="s">
        <v>0</v>
      </c>
      <c r="G21" s="11" t="s">
        <v>281</v>
      </c>
    </row>
    <row r="22" spans="1:7" customFormat="1" ht="38.25" x14ac:dyDescent="0.25">
      <c r="A22" s="92">
        <v>15</v>
      </c>
      <c r="B22" s="57" t="s">
        <v>304</v>
      </c>
      <c r="C22" s="45" t="s">
        <v>284</v>
      </c>
      <c r="D22" s="95" t="s">
        <v>105</v>
      </c>
      <c r="E22" s="84">
        <v>1</v>
      </c>
      <c r="F22" s="84" t="s">
        <v>0</v>
      </c>
      <c r="G22" s="11" t="s">
        <v>281</v>
      </c>
    </row>
    <row r="23" spans="1:7" customFormat="1" ht="38.25" x14ac:dyDescent="0.25">
      <c r="A23" s="96">
        <v>16</v>
      </c>
      <c r="B23" s="57" t="s">
        <v>305</v>
      </c>
      <c r="C23" s="45" t="s">
        <v>284</v>
      </c>
      <c r="D23" s="95" t="s">
        <v>105</v>
      </c>
      <c r="E23" s="84">
        <v>2</v>
      </c>
      <c r="F23" s="84" t="s">
        <v>0</v>
      </c>
      <c r="G23" s="11" t="s">
        <v>281</v>
      </c>
    </row>
    <row r="24" spans="1:7" customFormat="1" ht="38.25" x14ac:dyDescent="0.25">
      <c r="A24" s="92">
        <v>17</v>
      </c>
      <c r="B24" s="57" t="s">
        <v>306</v>
      </c>
      <c r="C24" s="45" t="s">
        <v>284</v>
      </c>
      <c r="D24" s="95" t="s">
        <v>2</v>
      </c>
      <c r="E24" s="84">
        <v>3</v>
      </c>
      <c r="F24" s="84" t="s">
        <v>0</v>
      </c>
      <c r="G24" s="11" t="s">
        <v>281</v>
      </c>
    </row>
    <row r="25" spans="1:7" customFormat="1" ht="38.25" x14ac:dyDescent="0.25">
      <c r="A25" s="96">
        <v>18</v>
      </c>
      <c r="B25" s="57" t="s">
        <v>307</v>
      </c>
      <c r="C25" s="45" t="s">
        <v>284</v>
      </c>
      <c r="D25" s="95" t="s">
        <v>105</v>
      </c>
      <c r="E25" s="84">
        <v>5</v>
      </c>
      <c r="F25" s="84" t="s">
        <v>0</v>
      </c>
      <c r="G25" s="11" t="s">
        <v>281</v>
      </c>
    </row>
    <row r="26" spans="1:7" customFormat="1" ht="38.25" x14ac:dyDescent="0.25">
      <c r="A26" s="92">
        <v>19</v>
      </c>
      <c r="B26" s="57" t="s">
        <v>308</v>
      </c>
      <c r="C26" s="45" t="s">
        <v>284</v>
      </c>
      <c r="D26" s="95" t="s">
        <v>105</v>
      </c>
      <c r="E26" s="84">
        <v>1</v>
      </c>
      <c r="F26" s="84" t="s">
        <v>0</v>
      </c>
      <c r="G26" s="11" t="s">
        <v>281</v>
      </c>
    </row>
    <row r="27" spans="1:7" customFormat="1" ht="38.25" x14ac:dyDescent="0.25">
      <c r="A27" s="96">
        <v>20</v>
      </c>
      <c r="B27" s="57" t="s">
        <v>226</v>
      </c>
      <c r="C27" s="45" t="s">
        <v>284</v>
      </c>
      <c r="D27" s="95" t="s">
        <v>2</v>
      </c>
      <c r="E27" s="84">
        <v>1</v>
      </c>
      <c r="F27" s="84" t="s">
        <v>0</v>
      </c>
      <c r="G27" s="11" t="s">
        <v>281</v>
      </c>
    </row>
    <row r="28" spans="1:7" customFormat="1" ht="38.25" x14ac:dyDescent="0.25">
      <c r="A28" s="92">
        <v>21</v>
      </c>
      <c r="B28" s="57" t="s">
        <v>214</v>
      </c>
      <c r="C28" s="45" t="s">
        <v>284</v>
      </c>
      <c r="D28" s="95" t="s">
        <v>105</v>
      </c>
      <c r="E28" s="84">
        <v>2</v>
      </c>
      <c r="F28" s="84" t="s">
        <v>0</v>
      </c>
      <c r="G28" s="11" t="s">
        <v>281</v>
      </c>
    </row>
    <row r="29" spans="1:7" customFormat="1" ht="38.25" x14ac:dyDescent="0.25">
      <c r="A29" s="96">
        <v>22</v>
      </c>
      <c r="B29" s="93" t="s">
        <v>309</v>
      </c>
      <c r="C29" s="45" t="s">
        <v>284</v>
      </c>
      <c r="D29" s="95" t="s">
        <v>105</v>
      </c>
      <c r="E29" s="84">
        <v>10</v>
      </c>
      <c r="F29" s="48" t="s">
        <v>0</v>
      </c>
      <c r="G29" s="11" t="s">
        <v>281</v>
      </c>
    </row>
    <row r="30" spans="1:7" customFormat="1" ht="38.25" x14ac:dyDescent="0.25">
      <c r="A30" s="92">
        <v>23</v>
      </c>
      <c r="B30" s="97" t="s">
        <v>245</v>
      </c>
      <c r="C30" s="45" t="s">
        <v>284</v>
      </c>
      <c r="D30" s="95" t="s">
        <v>105</v>
      </c>
      <c r="E30" s="84">
        <v>2</v>
      </c>
      <c r="F30" s="48" t="s">
        <v>0</v>
      </c>
      <c r="G30" s="11" t="s">
        <v>281</v>
      </c>
    </row>
    <row r="31" spans="1:7" customFormat="1" ht="38.25" x14ac:dyDescent="0.25">
      <c r="A31" s="96">
        <v>24</v>
      </c>
      <c r="B31" s="93" t="s">
        <v>310</v>
      </c>
      <c r="C31" s="45" t="s">
        <v>284</v>
      </c>
      <c r="D31" s="95" t="s">
        <v>105</v>
      </c>
      <c r="E31" s="98">
        <v>6</v>
      </c>
      <c r="F31" s="48" t="s">
        <v>0</v>
      </c>
      <c r="G31" s="11" t="s">
        <v>281</v>
      </c>
    </row>
    <row r="32" spans="1:7" customFormat="1" ht="38.25" x14ac:dyDescent="0.25">
      <c r="A32" s="92">
        <v>25</v>
      </c>
      <c r="B32" s="93" t="s">
        <v>311</v>
      </c>
      <c r="C32" s="45" t="s">
        <v>284</v>
      </c>
      <c r="D32" s="95" t="s">
        <v>105</v>
      </c>
      <c r="E32" s="98">
        <v>1</v>
      </c>
      <c r="F32" s="48" t="s">
        <v>0</v>
      </c>
      <c r="G32" s="11" t="s">
        <v>281</v>
      </c>
    </row>
    <row r="33" spans="1:7" customFormat="1" ht="38.25" x14ac:dyDescent="0.25">
      <c r="A33" s="96">
        <v>26</v>
      </c>
      <c r="B33" s="93" t="s">
        <v>312</v>
      </c>
      <c r="C33" s="45" t="s">
        <v>284</v>
      </c>
      <c r="D33" s="95" t="s">
        <v>16</v>
      </c>
      <c r="E33" s="98">
        <v>2</v>
      </c>
      <c r="F33" s="48" t="s">
        <v>0</v>
      </c>
      <c r="G33" s="11" t="s">
        <v>281</v>
      </c>
    </row>
    <row r="34" spans="1:7" customFormat="1" ht="38.25" x14ac:dyDescent="0.25">
      <c r="A34" s="92">
        <v>27</v>
      </c>
      <c r="B34" s="93" t="s">
        <v>313</v>
      </c>
      <c r="C34" s="45" t="s">
        <v>284</v>
      </c>
      <c r="D34" s="95" t="s">
        <v>2</v>
      </c>
      <c r="E34" s="98">
        <v>1</v>
      </c>
      <c r="F34" s="48" t="s">
        <v>0</v>
      </c>
      <c r="G34" s="11" t="s">
        <v>281</v>
      </c>
    </row>
    <row r="35" spans="1:7" customFormat="1" ht="38.25" x14ac:dyDescent="0.25">
      <c r="A35" s="96">
        <v>28</v>
      </c>
      <c r="B35" s="93" t="s">
        <v>314</v>
      </c>
      <c r="C35" s="45" t="s">
        <v>284</v>
      </c>
      <c r="D35" s="95" t="s">
        <v>16</v>
      </c>
      <c r="E35" s="98">
        <v>2</v>
      </c>
      <c r="F35" s="48" t="s">
        <v>0</v>
      </c>
      <c r="G35" s="11" t="s">
        <v>281</v>
      </c>
    </row>
    <row r="36" spans="1:7" customFormat="1" ht="38.25" x14ac:dyDescent="0.25">
      <c r="A36" s="92">
        <v>29</v>
      </c>
      <c r="B36" s="93" t="s">
        <v>315</v>
      </c>
      <c r="C36" s="45" t="s">
        <v>284</v>
      </c>
      <c r="D36" s="95" t="s">
        <v>105</v>
      </c>
      <c r="E36" s="98">
        <v>6</v>
      </c>
      <c r="F36" s="48" t="s">
        <v>0</v>
      </c>
      <c r="G36" s="11" t="s">
        <v>281</v>
      </c>
    </row>
    <row r="37" spans="1:7" customFormat="1" ht="38.25" x14ac:dyDescent="0.25">
      <c r="A37" s="96">
        <v>30</v>
      </c>
      <c r="B37" s="93" t="s">
        <v>316</v>
      </c>
      <c r="C37" s="45" t="s">
        <v>284</v>
      </c>
      <c r="D37" s="95" t="s">
        <v>105</v>
      </c>
      <c r="E37" s="98">
        <v>1</v>
      </c>
      <c r="F37" s="48" t="s">
        <v>0</v>
      </c>
      <c r="G37" s="11" t="s">
        <v>281</v>
      </c>
    </row>
    <row r="38" spans="1:7" customFormat="1" ht="38.25" x14ac:dyDescent="0.25">
      <c r="A38" s="92">
        <v>31</v>
      </c>
      <c r="B38" s="99" t="s">
        <v>317</v>
      </c>
      <c r="C38" s="45" t="s">
        <v>284</v>
      </c>
      <c r="D38" s="95" t="s">
        <v>105</v>
      </c>
      <c r="E38" s="98">
        <v>1</v>
      </c>
      <c r="F38" s="48" t="s">
        <v>0</v>
      </c>
      <c r="G38" s="11" t="s">
        <v>281</v>
      </c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PS</cp:lastModifiedBy>
  <dcterms:created xsi:type="dcterms:W3CDTF">2023-01-11T12:24:27Z</dcterms:created>
  <dcterms:modified xsi:type="dcterms:W3CDTF">2023-12-04T10:44:01Z</dcterms:modified>
</cp:coreProperties>
</file>