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WORLD SKILLS\WSR - 2024\Финал - 2024 СПб\Согласовано - ФО (ФИРПО)\"/>
    </mc:Choice>
  </mc:AlternateContent>
  <bookViews>
    <workbookView xWindow="0" yWindow="0" windowWidth="20490" windowHeight="7455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оценки'!$A$2:$I$217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8" i="1" l="1"/>
  <c r="I202" i="1" l="1"/>
  <c r="I151" i="1"/>
  <c r="I137" i="1"/>
  <c r="I109" i="1" l="1"/>
  <c r="I46" i="1" l="1"/>
  <c r="I10" i="1"/>
  <c r="I217" i="1" s="1"/>
</calcChain>
</file>

<file path=xl/sharedStrings.xml><?xml version="1.0" encoding="utf-8"?>
<sst xmlns="http://schemas.openxmlformats.org/spreadsheetml/2006/main" count="805" uniqueCount="321">
  <si>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</si>
  <si>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</si>
  <si>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</si>
  <si>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</si>
  <si>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</si>
  <si>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</si>
  <si>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</si>
  <si>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</si>
  <si>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</si>
  <si>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</si>
  <si>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</si>
  <si>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</si>
  <si>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</si>
  <si>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</si>
  <si>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</si>
  <si>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</si>
  <si>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</si>
  <si>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</si>
  <si>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</si>
  <si>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</si>
  <si>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</si>
  <si>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Форма участника надета без нарушений (кольца, серьги, браслет, цепочки отсутствуют )</t>
  </si>
  <si>
    <t>Укладка БОП и снаряжения в установленное время (&lt;2 мин.) БОП уложена верно, согласно требованиям.</t>
  </si>
  <si>
    <t>Штаны БОП надеты на обе лямки (зафиксированы)</t>
  </si>
  <si>
    <t>Штаны БОП соответствуют ТБ (не выше щиколодки и не волочатся по полу)</t>
  </si>
  <si>
    <t>Куртка БОП застегнута на все крючки</t>
  </si>
  <si>
    <t>Ворот куртки пожарного застегнут</t>
  </si>
  <si>
    <t>Пояс пожарного одет правильно (неперекручен)</t>
  </si>
  <si>
    <t>Пояс пожарного одет правильно (карабин под левую руку)</t>
  </si>
  <si>
    <t>Пояс пожарного застегнут на оба крючка</t>
  </si>
  <si>
    <t>Пояс пожарного заправлен в хомутик и полукольцо</t>
  </si>
  <si>
    <t>Пояс пожарного одет и затянут (кисть руки)</t>
  </si>
  <si>
    <t>Карабин на поясе одет правильно (фиксатором внутрь)</t>
  </si>
  <si>
    <t>Кожух топора застегнут</t>
  </si>
  <si>
    <t>Подшлемник / подкасник надет - не закрывает глаза участника, волосенной покров головы не виден</t>
  </si>
  <si>
    <t>Шлем застегнут на установленые крепления</t>
  </si>
  <si>
    <t>Лямка пожарного шлема застегнута</t>
  </si>
  <si>
    <t>Пелерина шлема расправленна</t>
  </si>
  <si>
    <t>Краги пожарного надеты</t>
  </si>
  <si>
    <t>В ходе выполнения не допущено падений элементов БОП</t>
  </si>
  <si>
    <t>В ходе выполнения задания не допущено падений участников</t>
  </si>
  <si>
    <t>Спец. Одежда и СИЗ в полной комплектации и соответствуют требованиям ТБ</t>
  </si>
  <si>
    <t>Проведена разведка зоны ЧС</t>
  </si>
  <si>
    <t>Выставлены конусы, рабочая зона ограждена</t>
  </si>
  <si>
    <t>Проведена постановка задачи на проведение работ</t>
  </si>
  <si>
    <t>Огнетушитель установлен в рабочей зоне</t>
  </si>
  <si>
    <t>Правильная транспортировка инструмента в рабочую зону (без падения инструмента, с соблюдением ОТ и ТБ)</t>
  </si>
  <si>
    <t>Рабочий и шанцевый инструмент не бросают</t>
  </si>
  <si>
    <t xml:space="preserve">Рабочий инструмент  не волокут </t>
  </si>
  <si>
    <t xml:space="preserve">Свисающая конструкция №1 зафиксированна </t>
  </si>
  <si>
    <t>Свисающая конструкция №1 зафиксирована без нарушений ОТ и ТБ (участник не находится под свисающей конструкцией пока она не зафиксирована )</t>
  </si>
  <si>
    <t>Свисающая конструкция №1 зафиксированна не отвязалась на протяжении выполнения всего упражнения</t>
  </si>
  <si>
    <t>Участники произвели перепиливание деревянной конструкции</t>
  </si>
  <si>
    <t>Участники произвели перепиливание деревянной конструкции с двух сторон</t>
  </si>
  <si>
    <t xml:space="preserve">Участники произвели перепиливание деревянной конструкции с двух сторон безопастным способом </t>
  </si>
  <si>
    <t>Обломки завала (брус после перепиливания) разобраны и удалены из завала без нарушений ТБ</t>
  </si>
  <si>
    <t>Свисающая конструкция зафиксированна №2</t>
  </si>
  <si>
    <t>Свисающая конструкция №2 зафиксирована без нарушений ОТ и ТБ (участник не находится под свисающей конструкцией пока она не зафиксирована )</t>
  </si>
  <si>
    <t>Свисающая конструкция зафиксированна №2 не отвязалась на протяжении выполнения всего упражнения</t>
  </si>
  <si>
    <t>Кирпичная кладка разобрана</t>
  </si>
  <si>
    <t>Кирпичная кладка разобрана (без падения и бросков кирпичей)</t>
  </si>
  <si>
    <t>кирпичии удалены из лаберинта</t>
  </si>
  <si>
    <t>кирпичии удалены из лаберинта (без падения и бросков кирпичей)</t>
  </si>
  <si>
    <t>кирпичи удалены в безопасную зона (без бросков, падений )</t>
  </si>
  <si>
    <t>Участники обнаружили пострадавшего.</t>
  </si>
  <si>
    <t>Участники оказали первую помощь пострадавшему, произвели иммобилизацию шейного отдела позвоночника</t>
  </si>
  <si>
    <t>Участники произвели произвели укладывание пострадавшего на мягкие носилки</t>
  </si>
  <si>
    <t>Корректная транспортировка пострадавшего из завала.</t>
  </si>
  <si>
    <t>Участники переложили пострадавшего на жесткие носилки и транспортировали его в зону 03</t>
  </si>
  <si>
    <t>Участники оказали первую помощь пострадавшему в зоне 03, произвели наложение шины на (при переломе правой голени)</t>
  </si>
  <si>
    <t>Оказание ПП при переломе правильный алгоритм (моделирование шины на здоровой конечности, используется минимум 2 шины, суставы зафиксированны 1 выше, и все ниже перелома)</t>
  </si>
  <si>
    <t>На всём пути оказания первой помощи и транспортировки, с пострадавшим производился контакт (поддержка).</t>
  </si>
  <si>
    <t>После оказания первой помощи пострадавший передан бригаде скорой помощи</t>
  </si>
  <si>
    <t>Участники произвели сбор оборудования в установленную зону.</t>
  </si>
  <si>
    <t>Контрольное время не привышенно (лучший показатель времени)</t>
  </si>
  <si>
    <t>При проведении разведки зоны ЧС по периметру - осмотрен повреждённый автомобиль</t>
  </si>
  <si>
    <t>При разведке зоны ЧС осмотрены: автомобиль, поверхность под автомобилем и прилегающей территории к автомобилю</t>
  </si>
  <si>
    <t>Состояние дверных замков проверено</t>
  </si>
  <si>
    <t>Командир отделения произвёл доклад по итогам разведки зоны ЧС и поставил задачу</t>
  </si>
  <si>
    <t>Сигнальные конуса выставленны (рабочая зона обозначена) Не менее 3-м и не более чем на 6м, от автомобиля</t>
  </si>
  <si>
    <t>Сигнальные конусы (рабочая зона) в ходе выполнения АСР не падали и не сбивались с места их первоначальной установки</t>
  </si>
  <si>
    <t>Противоткаты установлены</t>
  </si>
  <si>
    <t xml:space="preserve">Схема установки противооткатов не нарушена </t>
  </si>
  <si>
    <t>Ступенчатые клинья  установлены (стабилизация)</t>
  </si>
  <si>
    <t>Схема стабилизации транспортного средства не нарушена (минимум 3 точки опоры)</t>
  </si>
  <si>
    <t>Весь комплект АСИ/шанцевого инструмента перемещён в рабочую зону</t>
  </si>
  <si>
    <t>Огнетушитель перемещён и находится внутри периметра рабочей зоны</t>
  </si>
  <si>
    <t>Капот автомобиля вскрыт с использованием АСИ/шанцевого нструмента</t>
  </si>
  <si>
    <t>Автомобиль обесточен с использованием АСИ/шанцевым инструментом, АКБ - отключена, извлечена из автомобиля и удалена из рабочей зоны</t>
  </si>
  <si>
    <t>Участник выполнявший операцию по отключению АКБ доложил об окончании работ по обесточиванию автомобиля</t>
  </si>
  <si>
    <t>Один из участников команды проверил наличие газобалонного оборудования в багажнике и заправочные штуцера. После осмотра выполнил доклад об: отсутствии/наличии ГБО</t>
  </si>
  <si>
    <t>Участники разбили заднее стекло автомобиля Стекло было разбито топором или стеклобоем.</t>
  </si>
  <si>
    <t>После разбития стекла, была наложена накладка на острую кромку</t>
  </si>
  <si>
    <t>Спасатель проник в автомобиль</t>
  </si>
  <si>
    <t>Октопус наложен и затянут</t>
  </si>
  <si>
    <t>Проверено состояние пострадавшего. Сделан доклад о состоянии пострадавшего</t>
  </si>
  <si>
    <t>Шанс-воротник наложен на пострадавшего двумя спасателями</t>
  </si>
  <si>
    <t>Шанс-воротник наложен правильной стороной, не слетает</t>
  </si>
  <si>
    <t>Пострадавший накрыт защитным покрывалом</t>
  </si>
  <si>
    <t>Все стекла автомобиля разбиты при помощи топора или стеклобоя</t>
  </si>
  <si>
    <t>Все стекла автомобиля разбиты с использованием лепестка для защиты пострадавшего</t>
  </si>
  <si>
    <t>Дверь вскрыта при помощи АСИ/шанцевого интсрумента</t>
  </si>
  <si>
    <t>Дверь вскрыта со стороны пострадавшего</t>
  </si>
  <si>
    <t>Дверь вскрыта с использованием лепестка для защиты пострадавшего</t>
  </si>
  <si>
    <t>Пострадавший извлечен из поврежденного ТС методом Роутека</t>
  </si>
  <si>
    <t>Пострадавший уложен на спинальный щит</t>
  </si>
  <si>
    <t>Пострадавший зафиксирован на спинальном щите</t>
  </si>
  <si>
    <t>Пострадавший транспортирован в безопасную зону</t>
  </si>
  <si>
    <t>Пострадавший транспортирован безопасно</t>
  </si>
  <si>
    <t>Пострадавшему оказано ПП (наложен чепец/другая повязка на скальпирующую рану)</t>
  </si>
  <si>
    <t>Пострадавшему повязка наложена правильно, не слетает</t>
  </si>
  <si>
    <t>Алгоритм проведения ликвидации последствий ДТП не нарушен</t>
  </si>
  <si>
    <t>Лучший показатель времени</t>
  </si>
  <si>
    <t>Вычесть 0,04 балла с каждого участника команды на котором выявлено нарушение аспекта</t>
  </si>
  <si>
    <t>Вычесть 0,10 балла с команды, если команда не уложилась в контрольное время</t>
  </si>
  <si>
    <t>вычесть за нарушение каждым участником</t>
  </si>
  <si>
    <t>вычесть если аспект нарушен</t>
  </si>
  <si>
    <t>Перепиливание произведено с соблюдением ОТ и ТБ, при перепиливании отсутствовали удары интрументом об металлические элементы завала, инструмент не бросали.</t>
  </si>
  <si>
    <t>Все элементы разобраны без падения, бросания и удалены за рабочую зону.</t>
  </si>
  <si>
    <t>Вызов скорой помощи, доклад о состоянии пострадавшего</t>
  </si>
  <si>
    <t>Наложение шейного корсета производили вдвоём, работа производиться в медицинских перчатках</t>
  </si>
  <si>
    <t>Пострадавший полностью зафиксирован на мягких носилках. Вычесть если аспект не выполнен.</t>
  </si>
  <si>
    <t>Отсутствует падение конечностей пострадавшего, ударение его об элементы завала.</t>
  </si>
  <si>
    <t>Без падения пострадавшего, ударения его об элементы завала, жесткую поверхность, не наступая на пострадавшего.</t>
  </si>
  <si>
    <t>Наложили давящую повязку от периферии к центру.</t>
  </si>
  <si>
    <t>Вычет по  балла за невыполнение участникоми команды</t>
  </si>
  <si>
    <t>Оказание психологической поддержки пострадавшему.</t>
  </si>
  <si>
    <t>вычесть если аспект не выполнен</t>
  </si>
  <si>
    <t>От 13:00 мин до 13:59 мин.-максимаьный балл; от 14:00 мин до 14:59 мин - 0,5 балла; от 15:00 мин до 15:30 - 0,2 балла; более 15:30 мин - 0 баллов</t>
  </si>
  <si>
    <t>Периметр осмотрен. Внешний осмотр автомобиля произведён, на предметы устойчивости и наличия вторичных поражающих факторов</t>
  </si>
  <si>
    <t>Участник проводивший разведку периметра, осмотрел снаружи салон автомобиля, проверил наличие: газового оборудования, потсрадавшего в АМ и предположительное состояние здоровья пострадавшего</t>
  </si>
  <si>
    <t>Участник производивший разведку осмотрел: проверено наличие внешних заправочных горловин ГБО, розлив ГЖ</t>
  </si>
  <si>
    <t>В ходе разведки проверены все двери автомобиля -  открываются или заблокированы</t>
  </si>
  <si>
    <t>После проведения разведки, капитан команды докладывает своему расчёту о проверке авто наличие/отсутсвие поражающих факторов (ГАЗ + ГСМ), ставит задачу по выполнению задания.</t>
  </si>
  <si>
    <t xml:space="preserve">Вычесть 0,2 если расстояние не соответствует. Вычесть 0,6 если аспект не выполнен </t>
  </si>
  <si>
    <t>Вычесть если аспект нарушен</t>
  </si>
  <si>
    <t>От 05:00 мин до 05:59 мин.-максимаьный балл; от 06:00 мин до 06:59 мин - 0,5 балла; от 07:00 мин до 07:30 - 0,2 балла; более 07:30 мин - 0 баллов</t>
  </si>
  <si>
    <t>Проведена разведка зоны ЧС по периметру</t>
  </si>
  <si>
    <t xml:space="preserve">Проведение ПСР и АСР при завалах «Тренажёр - Лабиринт» работа в замкнутом пространстве. </t>
  </si>
  <si>
    <t>Проведение АСР при ДТП, тренажёр - "Деблокатор"</t>
  </si>
  <si>
    <t xml:space="preserve">Модуль В"Работы" на высоте с применением систем канатного доступа. </t>
  </si>
  <si>
    <t>Участники экипированы в соответствии с нормами ОТ и ТБ при работе с альпинистским снаряжением, оборудованием (колени и локти закрыты одеждой. Кольца, серьги, браслеты и т.д. отсутствуют)</t>
  </si>
  <si>
    <t>Преодоление дистанции от Стартовой зоны до места начала наведения переправы (без падений участников и потери снаряжения/инвентаря)</t>
  </si>
  <si>
    <t>Вычесть по 0,06 балла за нарушение аспекта каждым участником</t>
  </si>
  <si>
    <t>Пострадавший уложен в носилки</t>
  </si>
  <si>
    <t>Участники транспортировали пострадавшего в носилках безопасным способом.</t>
  </si>
  <si>
    <t>Вычесть 0,40 если аспект нарушен</t>
  </si>
  <si>
    <t>Участники организовали точку самостраховки</t>
  </si>
  <si>
    <t>Участники в рабочей зоне находились на самостраховке</t>
  </si>
  <si>
    <t>Вычесть 0,50 если аспект нарушен</t>
  </si>
  <si>
    <t>Участники организовали страховку носилок, (перед встёгиванием в горизонтальные перила носилки на самостраховке в точке.)</t>
  </si>
  <si>
    <t>Участники организующие сопровождение первого переправляющегося встали на самостраховку в заранее организованную точку самостраховки</t>
  </si>
  <si>
    <t xml:space="preserve">Осуществление страховки первого участника через ФСУ находящегося в точке,  на концах страхующих верёвок завязаны узлы или концы верёвок закреплены на опоре или точке). </t>
  </si>
  <si>
    <t>После переправы первого участника им организуется точка самостраховки, которую в дальнейшем он использует для самостраховки.</t>
  </si>
  <si>
    <t>Навесная переправа наведена (любым известным узлом или способом позволяющим во время переправы не допустить развязывания или сползания узла)</t>
  </si>
  <si>
    <t>За нарушение аспекта вычесть - 0,50 балла</t>
  </si>
  <si>
    <t>Крепление на опоре веревки для организации страховки при переправе (удавка через карабин или узел) на обеих опорах</t>
  </si>
  <si>
    <t>Наведение переправы любым способом без нарушения ТБ и ОТ</t>
  </si>
  <si>
    <t>Ус самостраховки пострадавшего встегнут в навесную переправу</t>
  </si>
  <si>
    <t>На всём протяжении переправы участников, веревка сопровождения встёгнута в точку или вокруг опоры.</t>
  </si>
  <si>
    <t>За отсутствие самостраховки, отсутствие командной страховки, карабины не замуфтованы - за не соблюдение правил прописанных выше вычесть - 0,30 балл</t>
  </si>
  <si>
    <t>Участники организовали встёгивание носилок в горизонтальные перила, встегнули страховочную верёвку в носилки.)</t>
  </si>
  <si>
    <t>Участники организовали переправу носилок безопасным способом</t>
  </si>
  <si>
    <t>Передвижение участника по перилам без нарушения ТБ</t>
  </si>
  <si>
    <t>При прохождении от Опоры №1  участниками до Опоры№2 при выстёгивании из перилл конечности и сам участник не попадал в опасную зону)</t>
  </si>
  <si>
    <t>Участник осуществляет встежку и выстежку без потери самостраховки</t>
  </si>
  <si>
    <t>При прохождении от Опоры №1  участниками до Опоры№2 при выстёгивании из перил не допускается одновременное нахождение на периллах 2х участников)</t>
  </si>
  <si>
    <t>Вычесть 0,10 балла с каждой пары участников нарушившего аспект</t>
  </si>
  <si>
    <t>Веревки сдернуты с опоры №1 без нарушения ТБ (падение участников, удары веревкой по голове и лицу,  без потери снаряжения и оборудования)</t>
  </si>
  <si>
    <t>За каждое нарушение ТБ  вычесть - по 0,10 балла, за не сдергивание веревок с опоры №1 и №2 вычесть 0.50</t>
  </si>
  <si>
    <t>Команда организовала сбор альпинистского снаряжения после переправы и финишировала полным составом в зону финиша</t>
  </si>
  <si>
    <t>Вычесть - 0,20 балла в случае если любое снаряжение было оставлено у Опоры №2                 Вычесть - 0,20 балла если команда не вернулась в полном составе или часть команды в зону с которой стартовала. Вычесть 0.20 если было волочение оборудования по земле</t>
  </si>
  <si>
    <t>На всём пути выполнения задания участники поддерживали контакт с пострадавшим, следили за его состоянием.</t>
  </si>
  <si>
    <t>Вычесть 1,00 если аспект нарушен</t>
  </si>
  <si>
    <t>Лучший командный показатель времени (если команда не уложилась в контрольное время, оценивание проводится до момента истечения контрольного времени). Команда не уложившаяся в КВ получает - 0,00 балла за данный аспект</t>
  </si>
  <si>
    <t>Присвоить - 1,00 балл команде, которая показала лучшее командное время; Присвоить - 0,80 балла команде, которая показала второй командный результат; Присвоить - 0,60 балла команде, которая показала третий командный результат; Присвоить - 0,40 балла команде, которая показала четвертый командный результат; Остальным командам присвоить - 0,20. Командам неуложившимся в КВ присвоить-0,00</t>
  </si>
  <si>
    <t>Подъём на высоту в опорном пространстве (искусственный рельеф "Скалодром")</t>
  </si>
  <si>
    <t>Г</t>
  </si>
  <si>
    <t>Участники экипированы в соответствии с нормами ОТ и ТБ при работе с альпинистским снаряжением, оборудованием (участники одеты в комбинезон спасателя или форму мчс (либо аналог),  кольца, серьги, браслеты и т.д. отсутствуют)</t>
  </si>
  <si>
    <t xml:space="preserve">Вычесть по - 0,04 балла с каждого участника, который не выполнил аспект </t>
  </si>
  <si>
    <t>Участник занял стартовое положение, доложил о готовности к выполнению упражнения.</t>
  </si>
  <si>
    <t xml:space="preserve">Вычесть по - 0,10 балла с каждого участника, который не выполнил аспект </t>
  </si>
  <si>
    <t>Участник убедился о готовности судейской страховки</t>
  </si>
  <si>
    <t>Участник совершил подъём до верхней точки самостраховки</t>
  </si>
  <si>
    <t>Подъём совершен без нагрузки судейской страховки.Вычесть по - 0,10 балла с участника команды, который нарушенил аспект</t>
  </si>
  <si>
    <t>При достижении верхней точки участник в первую очередь встегнулся в горизонтальные перила либо точку, одним/двумя усом/усами самостраховки, карабины замуфтованы</t>
  </si>
  <si>
    <t>Вычесть по - 0,04 балла с каждого участника, который не выполнил аспект или нарушил последовательность организации самостраховки</t>
  </si>
  <si>
    <t>Участник приготовился к спуску с верхней точки: переключил альп. оборудование на спуск с соблюдением мер ТБ (ASAP встёгивается в первую очередь, RIG после включения переведен в положение позиционирования, выбрана слабина из спусковой верёвки,  после фиксации веревки из под RIGа рукой за спину, RIG переводится в режим спуска)</t>
  </si>
  <si>
    <t xml:space="preserve">Вычесть по - 0,20 балла с каждого участника, который не выполнил аспект </t>
  </si>
  <si>
    <t>Участник осуществил спуск безопасным способом (не превышая допустимой скорости и срабатывания/подвисания на ASAP-lock) - плавный равномерный спуск по всей длине вертикальной верёвки, Sorber c Asap не находится под рукой участника.</t>
  </si>
  <si>
    <t xml:space="preserve">Вычесть по - 0,30 за нарушение аспекта: подвисание на страховочном устройстве Асап-лок, резкие с малой амплитудой или быстрым торможением на верёвке. Вычесть по - 0,30 балла с каждого участника, который не выполнил аспект </t>
  </si>
  <si>
    <t>Спуск произведен на две точки (нижние конечности участника). Касание третьей точкой при приземлении отсутствует</t>
  </si>
  <si>
    <t>Вычесть по 0,06 за нарушение аспекта с каждого участника: касание поверхности тремя точками (т.е. две ступни + колено или ладонь/ни)</t>
  </si>
  <si>
    <t>После приземления участник выполнил доклад о спуске: "Земля; На земле; Спуск закончил; Касание"</t>
  </si>
  <si>
    <t>Вычесть по - 0,06 за невыполнение аспекта с каждого участника</t>
  </si>
  <si>
    <t>Участник самостоятельно отключил альп.оборудование из веревок (освободил перилла) в правильной последовательности - Asap-lock выстёгивается в последнюю очередь</t>
  </si>
  <si>
    <t>Вычесть по - 0,10 за нарушение аспекта с каждого участника : не освободился от перилл или ему была оказана помощь другим участником команды</t>
  </si>
  <si>
    <t>На протяжении всего выполнения задания у участника отсутствовало падение личного снаряжения, СИЗ и оборудования</t>
  </si>
  <si>
    <t>Вычесть по - 0,08 за нарушение аспекта с каждого участника</t>
  </si>
  <si>
    <t>Присвоить - 0,70 балла команде, которая показала лучшее командное время; Присвоить - 0,5 балла команде, которая показала второй командный результат; Присвоить - 0,3 балла команде, которая показала третий командный результат; Присвоить - 0,1 балла команде, которая показала четвёртый командный результат;  Присвоить - 0,00 всем остальным командам.</t>
  </si>
  <si>
    <t>Д</t>
  </si>
  <si>
    <t>"Работы" на высоте с применением систем канатного доступа.</t>
  </si>
  <si>
    <t>Проведение ПСР и АСР при падении людей с высоты – тренажёр Колодец.</t>
  </si>
  <si>
    <t xml:space="preserve">Вычесть по - 0,02 балла с каждого участника, который не выполнил аспект </t>
  </si>
  <si>
    <t>ИСС подогнана, одета и соответствует требованиям ТБ</t>
  </si>
  <si>
    <t xml:space="preserve">Вычесть по - 0,06 балла с каждого участника, который не выполнил аспект </t>
  </si>
  <si>
    <t>Проведена разведка зоны происшествия, капитан осуществил осмотр колодца, заглянул в нутрь люка находять на самостраховке, поставил задачу на выполнение задания остальными участниками.</t>
  </si>
  <si>
    <t>Преодоление дистанции до места начала АСР ( без падений участников, потери снаряжения)</t>
  </si>
  <si>
    <t>Вычесть 0,30 если аспект нарушен</t>
  </si>
  <si>
    <t>Участники находящиеся в зоне работ включили ус самостраховки в сдвоенные перила, муфта карабина завинчена.</t>
  </si>
  <si>
    <t>Вычесть 1,00 если аспект нарушен либо не выполнен</t>
  </si>
  <si>
    <t>Система канатного доступа организована без нарушений ТБ и ОТ, лебёдка трипода приготовлена к работе.</t>
  </si>
  <si>
    <t>Страховочная система организована без нарушений ТБ и ОТ</t>
  </si>
  <si>
    <t>Участник спускается к пострадавшему в колодец без нарушений ТБ и ОТ (произведён доклад о спуске и вызове бригады скорой помощи)</t>
  </si>
  <si>
    <t>Участник провёл первимчный осмотр пострадавшего</t>
  </si>
  <si>
    <t>Пострадавшему наложен жгут с указанием времени наложения (правое плечо)</t>
  </si>
  <si>
    <t>Жгут правильно и туго зафиксирован,в процессе транспортировки пострадавшего не развязался</t>
  </si>
  <si>
    <t>Вычесть - 0,50 если аспект нарушен,вычитать за каждую конечность по половине балла.</t>
  </si>
  <si>
    <t>Пострадавший экипирован без нарушений ТБ и ОТ (согласно требованию КЗ, к пострадавшему относились корректно)</t>
  </si>
  <si>
    <t>Участник подготовил пострадавшего к подъёму, доложил командой о начале подъёма.</t>
  </si>
  <si>
    <t>Страховочная система для подъема пострадавшего организована без нарушений ТБ и ОТ</t>
  </si>
  <si>
    <t>Подъем пострадавшего осуществлен без нарушений ТБ и ОТ, во время всех манипуляций к пострадавшему относились корректно.</t>
  </si>
  <si>
    <t>На всём пути эвакуации пострадавшего ему оказывалась психологическая поддержка.</t>
  </si>
  <si>
    <t>Страховочная система для подъема участника организована без нарушений ТБ и ОТ</t>
  </si>
  <si>
    <t>Подъем участника осуществлен без нарушений ТБ и ОТ</t>
  </si>
  <si>
    <t>Участник поднявшийся из колодца включил ус самостраховки в сдвоенные перила, либо остался на командной самостраховке, муфты карабинов завинчены.</t>
  </si>
  <si>
    <t>Пострадавший транспортирован в зону финиша без падений участников и пострадавшего</t>
  </si>
  <si>
    <t>Система спасения и эвакуации, оборудование собрано и доставлено в стартовую зону</t>
  </si>
  <si>
    <t>Падение и потеря оборудования и снаряжения не допущено</t>
  </si>
  <si>
    <t>Доклад капитана о выполнении задания и передачи пострадавшего карете скорой медицинской помощи</t>
  </si>
  <si>
    <t>Алгоритм работы выполнен в полном объеме</t>
  </si>
  <si>
    <t>Присвоить - 1,00 балла команде, которая показала лучшее командное время; Присвоить - 0,80 балла команде, которая показала второй командный результат; Присвоить - 0,60 балла команде, которая показала третий командный результат; Присвоить - 0,40 балла команде, которая показала четвёртый командный результат;  Присвоить - 0,20 всем остальным командам. Командам не уложившихся в КВ присвоить-0,00</t>
  </si>
  <si>
    <t>Е</t>
  </si>
  <si>
    <t>«Подъём на высоту – Перестёжка через точку - Спуск" в безопорном пространстве по перилам при помощи альпинистских устройств со страховкой.</t>
  </si>
  <si>
    <t>Ж</t>
  </si>
  <si>
    <t>Правильная укладка БОП и снаряжения.</t>
  </si>
  <si>
    <t>БОП и снаряжение уложено на стол (стеллаж). БОП уложено  согласно нормативу.</t>
  </si>
  <si>
    <t>Участники произвели надевание БОП</t>
  </si>
  <si>
    <t>БОП и снаряжение надето без ошибок, элементы БОП расправлены, ничего не перекручено.</t>
  </si>
  <si>
    <t>Проведение ПСР и АСР при завалах «Тренажёр - Лабиринт» работа в замкнутом пространстве</t>
  </si>
  <si>
    <t>с оказанием первой помощи пострадавшему</t>
  </si>
  <si>
    <t>Проведение АСР при ДТП, тренажёр - "Деблокатор" с оказанием первой помощи пострадавшему</t>
  </si>
  <si>
    <t>Организация работы и охрана труда</t>
  </si>
  <si>
    <t>Технология АСДНР</t>
  </si>
  <si>
    <t>Технология работ в завалах</t>
  </si>
  <si>
    <t>Технология работ при ликвидации ДТП</t>
  </si>
  <si>
    <t>Технология работ при ликвидации очагов возгорания</t>
  </si>
  <si>
    <t>Технология работ на высоте с применением систем канатного достуда</t>
  </si>
  <si>
    <t>Оказание первой помощи</t>
  </si>
  <si>
    <t>Участники собрались возле линии старт (капитан дал команду "Упражнение закончили")</t>
  </si>
  <si>
    <t>Участник экипирован в соответствии с нормами ОТ и ТБ при работе с альпинистским снаряжением, оборудованием (колени и локти закрыты одеждой, серьги кольца браслеты и другие аксессуары сняты)</t>
  </si>
  <si>
    <t xml:space="preserve">Вычесть по - 0,10 балла с участника если нарушен аспект </t>
  </si>
  <si>
    <t>ИСС надета, ремни затянуты, соответсвует нормам ТБ при работе на высоте</t>
  </si>
  <si>
    <t xml:space="preserve">Вычесть по - 0,10 балла с участника за нарушение аспекта </t>
  </si>
  <si>
    <t>Запрос участников о готовности судейской страховки: "Страховка готова?" , обратный радиообмен: "Страховка готова!"</t>
  </si>
  <si>
    <t xml:space="preserve">Вычесть по - 0,10 балла с участника, если не выполнил аспект </t>
  </si>
  <si>
    <t>Правильная последовательность включения альп. Снаряжения (Асап - Жумар - Кроль)</t>
  </si>
  <si>
    <t>Вычесть по - 0,10 балла с каждого участника, который не выполнил аспект или не последовательно встегнул оборудование в альп.верёвки</t>
  </si>
  <si>
    <t>Начало подъема без падения (при протравливании зажимов / неправильного использования - падение участника на три точки)</t>
  </si>
  <si>
    <t>Подъем осуществлен правильно (руки на  зажиме "Жумар" или при необходимости выше зажима)</t>
  </si>
  <si>
    <t>Провис независимой самостраховки (ниже колен)</t>
  </si>
  <si>
    <t>Организация самостраховки на траверсе при достижении верхней точки подъёмных перилл карабины замуфтованы</t>
  </si>
  <si>
    <t/>
  </si>
  <si>
    <t>Неправильное использование зажимов (жумар, кроль в узле)</t>
  </si>
  <si>
    <t>Переключение на траверсе от вертикальных подъёмных к горизонтальным перилам (без потери самостраховки)</t>
  </si>
  <si>
    <t>Незамувченные карабины при переключениях или вкл. альп. снаряжения</t>
  </si>
  <si>
    <t>Осуществление траверса в середине трассы горизонтальных перилл без потери самостраховки</t>
  </si>
  <si>
    <t>Организация страховки на спуск, включение независимого страховочного устройства</t>
  </si>
  <si>
    <t>Запрос судейской страховки до отключения самостраховки</t>
  </si>
  <si>
    <t>Вычесть по - 0,10 балла с участника, еслиа спект не выполнен</t>
  </si>
  <si>
    <t>Правильная последовательность переключения на спуск (Асап-спусковое устройство-отключение самостраховки)</t>
  </si>
  <si>
    <t>Участник приготовился к спуску с верхней точки: включил спусковое устройство RIG на спуск с соблюдением мер ТБ (RIG после включения переведен в положение позиционирования - Lock), если задание выполняется на стопер-десантёре после фиксации спусковой рукоятки нижняя веревка из под стопера правой рукой за спину, асап встёгивается в первую очередь, риг переводится в режим спуска)</t>
  </si>
  <si>
    <t>Осуществление спуска без нарушения ТБ (скорость, зависание на независимом страховочном устройстве)</t>
  </si>
  <si>
    <t>Отсутствие падений на спуске (касание 3-х точек)</t>
  </si>
  <si>
    <t>Спуск осуществлен, доклад: "Земля" "На земле"</t>
  </si>
  <si>
    <t>Оборудование и альп. снаряжение выключено из веревок самостоятельно без помощи и заклинивания в устройствах</t>
  </si>
  <si>
    <t>Падение инструмента (карабин, жумар, асап, спусковое устройство, СИЗ рук, ног, головы, органов зрения)</t>
  </si>
  <si>
    <t xml:space="preserve">Временной показатель - аспект поощрения                       (если команда не уложилась в контрольное время, оценивание проводится до момента истечения контрольного времени). </t>
  </si>
  <si>
    <t>Присвоить - 0,25 балла командам уложившимся в КВ (контрольное время).                                                                         Присвоить - 0,00 балла командам не уложившимся в КВ (контрольное время)</t>
  </si>
  <si>
    <t>Аккуратное обращение с пострадавшим во время выполнения всего задания</t>
  </si>
  <si>
    <t>Точка организована из сдвоенной верёвки, узлы соответствуют требованиям ОТ и ТБ. Вычесть 0,25 если аспект нарушен</t>
  </si>
  <si>
    <t>Вычесть - 0,20 если аспект нарушен</t>
  </si>
  <si>
    <t>Вычесть по 0,02 балла за нарушение аспекта каждым участником</t>
  </si>
  <si>
    <t>За невыполнение аспекта вычесть - 0,60 балл</t>
  </si>
  <si>
    <t>За нарушение аспекта вычесть - 0,30 балла</t>
  </si>
  <si>
    <t>За использование альп. снаряжения не по назначению, применение зажимов превышающее нагрузку на инструмент, применение зажимов на излом через опору, отсутствие СИЗ рук и головы, заступ в опасную зону - вычесть 0,60 балл</t>
  </si>
  <si>
    <t>Вычесть 0,25 если аспект нарушен</t>
  </si>
  <si>
    <t>При встёгивании и выстёгивании носилок в переправу, голова пострадавшего находилась выше ног. Вычесть 0,50 если аспект нарушен.</t>
  </si>
  <si>
    <t>Участники находились спиной к земле, у участников не было касания любой частью тела грунта или поверхности, у участников руки не попали в проекцию карабина, не спутывались веревки об ноги влекущее за собой изменения положения участника по отношению к направлению переправы. Вычесть 0,14 если аспект нарушен с каждого участника. Вычесть 0,60 если аспект нарушен.</t>
  </si>
  <si>
    <t>Вычесть 0,10 балла с каждого участника нарушившего аспект</t>
  </si>
  <si>
    <t>Вычесть 0,14 балла с каждого участника нарушившего аспект</t>
  </si>
  <si>
    <t>Вычесть по - 0,05 балла с участника, если было падение/протравливание в начале дистанции</t>
  </si>
  <si>
    <t>Вычесть по - 0,05 балла с участника, еслиа спект нарушен</t>
  </si>
  <si>
    <t>Вычесть по - 0,05балла с участника, еслиа спект нарушен</t>
  </si>
  <si>
    <t>Вычесть по - 0,06 балла с участника, еслиа спект нарушен</t>
  </si>
  <si>
    <t>Вычесть по - 0,04 балла с участника, еслиа спект нарушен</t>
  </si>
  <si>
    <t>Вычесть по - 0,04 балла с участника, еслиа спект не выполнен</t>
  </si>
  <si>
    <t>Вычесть по - 0,08 балла с участника, еслиа спект нарушен</t>
  </si>
  <si>
    <t>Вычесть по - 0,10балла с участника, еслиа спект нарушен</t>
  </si>
  <si>
    <t>да/нет</t>
  </si>
  <si>
    <t>Спасательные работы</t>
  </si>
  <si>
    <t>Финал чемпионата по профессиональному мастерству</t>
  </si>
  <si>
    <t>Организация навесной (горизонтальной/наклонной) переправы из точки А в точку Б.</t>
  </si>
  <si>
    <t xml:space="preserve">Пожарно-строевая подготовка. 
Тактика тушения пожаров. Физическая подготовка
</t>
  </si>
  <si>
    <t xml:space="preserve">1. Подтягивание и 10х10
2. Вязка всех узлов (пожарные +альпинистские)
3. Надевание БОП
4. Работа с механизированным инструментом (бензорез + бензопила)
5. Вскрытие дверей
</t>
  </si>
  <si>
    <t>Участник подтянулся не менее 15 раз</t>
  </si>
  <si>
    <t>Подтягивание силовым методом без раскачки, суставы прямые (вытянутые)</t>
  </si>
  <si>
    <t>Участник завязал пожарно-спасательные узлы по номерам</t>
  </si>
  <si>
    <t>Номера соответствуют</t>
  </si>
  <si>
    <t>Центральный узел двойной спасательной петли отцентрован на условном пострадавшем</t>
  </si>
  <si>
    <t>Участник завязал двойную спасательную петлю на пострадавшего</t>
  </si>
  <si>
    <t>Участник завязал альпиисткие узлы (схватывающие)</t>
  </si>
  <si>
    <t>Узлы соответствуют описанию</t>
  </si>
  <si>
    <t>Участник завязал альпиисткие узлы (соединяющие)</t>
  </si>
  <si>
    <t>Участник отработал с бензопилой (осмотр, запуск, работа с материалом, остановка)</t>
  </si>
  <si>
    <t>Без нарушения правил пользования и техники безопасности</t>
  </si>
  <si>
    <t>Участник отработал с моторез (осмотр, запуск, работа с материалом, остановка)</t>
  </si>
  <si>
    <t xml:space="preserve">Тренажёр "Дверь №1" - вскрыта </t>
  </si>
  <si>
    <t>Без нарушения правил вскрытия и техники безопасности</t>
  </si>
  <si>
    <t xml:space="preserve">Тренажёр "Дверь №2" - вскрыта </t>
  </si>
  <si>
    <t xml:space="preserve">Участник закончил производство работ, произвёл доклад, закончил выполнять задание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</si>
</sst>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5" borderId="1" xfId="0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10" fillId="5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vertical="center" wrapText="1"/>
    </xf>
    <xf numFmtId="2" fontId="3" fillId="6" borderId="1" xfId="0" applyNumberFormat="1" applyFont="1" applyFill="1" applyBorder="1"/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top" wrapText="1"/>
    </xf>
    <xf numFmtId="0" fontId="8" fillId="6" borderId="1" xfId="0" applyFont="1" applyFill="1" applyBorder="1" applyAlignment="1">
      <alignment horizontal="left" vertical="center" wrapText="1"/>
    </xf>
    <xf numFmtId="2" fontId="8" fillId="6" borderId="1" xfId="0" applyNumberFormat="1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2" fontId="10" fillId="4" borderId="1" xfId="0" applyNumberFormat="1" applyFont="1" applyFill="1" applyBorder="1"/>
    <xf numFmtId="0" fontId="0" fillId="0" borderId="1" xfId="0" applyFont="1" applyBorder="1"/>
    <xf numFmtId="0" fontId="5" fillId="2" borderId="1" xfId="0" applyFont="1" applyFill="1" applyBorder="1"/>
    <xf numFmtId="0" fontId="5" fillId="6" borderId="1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0" fillId="6" borderId="1" xfId="0" applyFill="1" applyBorder="1" applyAlignment="1">
      <alignment wrapText="1"/>
    </xf>
    <xf numFmtId="2" fontId="10" fillId="6" borderId="1" xfId="0" applyNumberFormat="1" applyFont="1" applyFill="1" applyBorder="1"/>
    <xf numFmtId="0" fontId="1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wrapText="1"/>
    </xf>
    <xf numFmtId="0" fontId="0" fillId="5" borderId="1" xfId="0" applyFill="1" applyBorder="1" applyAlignment="1"/>
    <xf numFmtId="0" fontId="0" fillId="0" borderId="1" xfId="0" applyBorder="1" applyAlignment="1"/>
    <xf numFmtId="0" fontId="10" fillId="2" borderId="1" xfId="0" applyFont="1" applyFill="1" applyBorder="1" applyAlignment="1">
      <alignment wrapText="1"/>
    </xf>
    <xf numFmtId="0" fontId="5" fillId="2" borderId="1" xfId="0" applyFont="1" applyFill="1" applyBorder="1" applyAlignment="1"/>
    <xf numFmtId="0" fontId="4" fillId="3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10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2" fontId="8" fillId="6" borderId="1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7"/>
  <sheetViews>
    <sheetView tabSelected="1" topLeftCell="A204" zoomScale="80" zoomScaleNormal="80" workbookViewId="0">
      <selection activeCell="H225" sqref="H225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44.625" style="3" customWidth="1"/>
    <col min="5" max="5" width="10.375" style="4" customWidth="1"/>
    <col min="6" max="6" width="33.875" style="3" customWidth="1"/>
    <col min="7" max="7" width="20.625" style="33" bestFit="1" customWidth="1"/>
    <col min="8" max="8" width="7.125" style="3" bestFit="1" customWidth="1"/>
    <col min="9" max="9" width="8.375" customWidth="1"/>
  </cols>
  <sheetData>
    <row r="2" spans="1:9" ht="31.5" x14ac:dyDescent="0.25">
      <c r="B2" s="2" t="s">
        <v>14</v>
      </c>
      <c r="D2" s="20" t="s">
        <v>301</v>
      </c>
      <c r="E2" s="15"/>
    </row>
    <row r="3" spans="1:9" x14ac:dyDescent="0.25">
      <c r="B3" s="2" t="s">
        <v>19</v>
      </c>
      <c r="D3" s="15">
        <v>9</v>
      </c>
      <c r="E3" s="15"/>
    </row>
    <row r="4" spans="1:9" x14ac:dyDescent="0.25">
      <c r="B4" s="2" t="s">
        <v>16</v>
      </c>
      <c r="D4" s="19" t="s">
        <v>300</v>
      </c>
      <c r="E4" s="15"/>
    </row>
    <row r="5" spans="1:9" x14ac:dyDescent="0.25">
      <c r="B5" s="2" t="s">
        <v>5</v>
      </c>
      <c r="D5" s="19" t="s">
        <v>17</v>
      </c>
      <c r="E5" s="14"/>
    </row>
    <row r="6" spans="1:9" x14ac:dyDescent="0.25">
      <c r="B6" s="2" t="s">
        <v>13</v>
      </c>
      <c r="D6" s="19" t="s">
        <v>17</v>
      </c>
      <c r="E6" s="14"/>
    </row>
    <row r="8" spans="1:9" s="5" customFormat="1" ht="86.25" customHeight="1" x14ac:dyDescent="0.25">
      <c r="A8" s="10" t="s">
        <v>1</v>
      </c>
      <c r="B8" s="10" t="s">
        <v>12</v>
      </c>
      <c r="C8" s="10" t="s">
        <v>2</v>
      </c>
      <c r="D8" s="10" t="s">
        <v>4</v>
      </c>
      <c r="E8" s="10" t="s">
        <v>7</v>
      </c>
      <c r="F8" s="10" t="s">
        <v>3</v>
      </c>
      <c r="G8" s="10" t="s">
        <v>15</v>
      </c>
      <c r="H8" s="10" t="s">
        <v>20</v>
      </c>
      <c r="I8" s="10" t="s">
        <v>8</v>
      </c>
    </row>
    <row r="9" spans="1:9" x14ac:dyDescent="0.25">
      <c r="H9"/>
    </row>
    <row r="10" spans="1:9" s="13" customFormat="1" ht="18.75" x14ac:dyDescent="0.3">
      <c r="A10" s="42" t="s">
        <v>0</v>
      </c>
      <c r="B10" s="43" t="s">
        <v>138</v>
      </c>
      <c r="C10" s="42"/>
      <c r="D10" s="44"/>
      <c r="E10" s="42"/>
      <c r="F10" s="44"/>
      <c r="G10" s="45"/>
      <c r="H10" s="43"/>
      <c r="I10" s="46">
        <f>SUM(I11:I45)</f>
        <v>23</v>
      </c>
    </row>
    <row r="11" spans="1:9" x14ac:dyDescent="0.25">
      <c r="A11" s="7">
        <v>1</v>
      </c>
      <c r="B11" s="47" t="s">
        <v>239</v>
      </c>
      <c r="C11" s="47"/>
      <c r="D11" s="47"/>
      <c r="E11" s="47" t="s">
        <v>240</v>
      </c>
      <c r="F11" s="47"/>
      <c r="G11" s="48"/>
      <c r="H11" s="47"/>
      <c r="I11" s="47"/>
    </row>
    <row r="12" spans="1:9" ht="25.5" x14ac:dyDescent="0.25">
      <c r="A12" s="7"/>
      <c r="B12" s="6"/>
      <c r="C12" s="21" t="s">
        <v>6</v>
      </c>
      <c r="D12" s="49" t="s">
        <v>41</v>
      </c>
      <c r="E12" s="6"/>
      <c r="F12" s="50" t="s">
        <v>115</v>
      </c>
      <c r="G12" s="51" t="s">
        <v>299</v>
      </c>
      <c r="H12" s="6">
        <v>1</v>
      </c>
      <c r="I12" s="52">
        <v>1</v>
      </c>
    </row>
    <row r="13" spans="1:9" x14ac:dyDescent="0.25">
      <c r="A13" s="7"/>
      <c r="B13" s="6"/>
      <c r="C13" s="21" t="s">
        <v>6</v>
      </c>
      <c r="D13" s="49" t="s">
        <v>42</v>
      </c>
      <c r="E13" s="6"/>
      <c r="F13" s="50" t="s">
        <v>116</v>
      </c>
      <c r="G13" s="51" t="s">
        <v>299</v>
      </c>
      <c r="H13" s="6">
        <v>2</v>
      </c>
      <c r="I13" s="52">
        <v>0.5</v>
      </c>
    </row>
    <row r="14" spans="1:9" x14ac:dyDescent="0.25">
      <c r="A14" s="7"/>
      <c r="B14" s="6"/>
      <c r="C14" s="21" t="s">
        <v>6</v>
      </c>
      <c r="D14" s="49" t="s">
        <v>43</v>
      </c>
      <c r="E14" s="6"/>
      <c r="F14" s="50" t="s">
        <v>116</v>
      </c>
      <c r="G14" s="51" t="s">
        <v>299</v>
      </c>
      <c r="H14" s="6">
        <v>1</v>
      </c>
      <c r="I14" s="52">
        <v>0.5</v>
      </c>
    </row>
    <row r="15" spans="1:9" x14ac:dyDescent="0.25">
      <c r="A15" s="7"/>
      <c r="B15" s="6"/>
      <c r="C15" s="21" t="s">
        <v>6</v>
      </c>
      <c r="D15" s="49" t="s">
        <v>44</v>
      </c>
      <c r="E15" s="6"/>
      <c r="F15" s="50" t="s">
        <v>116</v>
      </c>
      <c r="G15" s="51" t="s">
        <v>299</v>
      </c>
      <c r="H15" s="6">
        <v>3</v>
      </c>
      <c r="I15" s="52">
        <v>0.5</v>
      </c>
    </row>
    <row r="16" spans="1:9" x14ac:dyDescent="0.25">
      <c r="A16" s="7"/>
      <c r="B16" s="6"/>
      <c r="C16" s="21" t="s">
        <v>6</v>
      </c>
      <c r="D16" s="49" t="s">
        <v>45</v>
      </c>
      <c r="E16" s="6"/>
      <c r="F16" s="50" t="s">
        <v>116</v>
      </c>
      <c r="G16" s="51" t="s">
        <v>299</v>
      </c>
      <c r="H16" s="6">
        <v>5</v>
      </c>
      <c r="I16" s="52">
        <v>0.5</v>
      </c>
    </row>
    <row r="17" spans="1:9" ht="38.25" x14ac:dyDescent="0.25">
      <c r="A17" s="7"/>
      <c r="B17" s="6"/>
      <c r="C17" s="21" t="s">
        <v>6</v>
      </c>
      <c r="D17" s="49" t="s">
        <v>46</v>
      </c>
      <c r="E17" s="6"/>
      <c r="F17" s="50" t="s">
        <v>116</v>
      </c>
      <c r="G17" s="51" t="s">
        <v>299</v>
      </c>
      <c r="H17" s="6">
        <v>3</v>
      </c>
      <c r="I17" s="52">
        <v>0.5</v>
      </c>
    </row>
    <row r="18" spans="1:9" x14ac:dyDescent="0.25">
      <c r="A18" s="7"/>
      <c r="B18" s="6"/>
      <c r="C18" s="21" t="s">
        <v>6</v>
      </c>
      <c r="D18" s="49" t="s">
        <v>47</v>
      </c>
      <c r="E18" s="6"/>
      <c r="F18" s="50" t="s">
        <v>116</v>
      </c>
      <c r="G18" s="51" t="s">
        <v>299</v>
      </c>
      <c r="H18" s="6">
        <v>3</v>
      </c>
      <c r="I18" s="52">
        <v>0.5</v>
      </c>
    </row>
    <row r="19" spans="1:9" x14ac:dyDescent="0.25">
      <c r="A19" s="7"/>
      <c r="B19" s="6"/>
      <c r="C19" s="21" t="s">
        <v>6</v>
      </c>
      <c r="D19" s="49" t="s">
        <v>48</v>
      </c>
      <c r="E19" s="6"/>
      <c r="F19" s="50" t="s">
        <v>116</v>
      </c>
      <c r="G19" s="51" t="s">
        <v>299</v>
      </c>
      <c r="H19" s="6">
        <v>3</v>
      </c>
      <c r="I19" s="52">
        <v>0.5</v>
      </c>
    </row>
    <row r="20" spans="1:9" x14ac:dyDescent="0.25">
      <c r="A20" s="7"/>
      <c r="B20" s="6"/>
      <c r="C20" s="21" t="s">
        <v>6</v>
      </c>
      <c r="D20" s="49" t="s">
        <v>49</v>
      </c>
      <c r="E20" s="6"/>
      <c r="F20" s="50" t="s">
        <v>116</v>
      </c>
      <c r="G20" s="51" t="s">
        <v>299</v>
      </c>
      <c r="H20" s="6">
        <v>2</v>
      </c>
      <c r="I20" s="52">
        <v>0.5</v>
      </c>
    </row>
    <row r="21" spans="1:9" ht="38.25" x14ac:dyDescent="0.25">
      <c r="A21" s="7"/>
      <c r="B21" s="6"/>
      <c r="C21" s="21" t="s">
        <v>6</v>
      </c>
      <c r="D21" s="49" t="s">
        <v>50</v>
      </c>
      <c r="E21" s="6"/>
      <c r="F21" s="50" t="s">
        <v>116</v>
      </c>
      <c r="G21" s="51" t="s">
        <v>299</v>
      </c>
      <c r="H21" s="6">
        <v>1</v>
      </c>
      <c r="I21" s="52">
        <v>0.5</v>
      </c>
    </row>
    <row r="22" spans="1:9" ht="38.25" x14ac:dyDescent="0.25">
      <c r="A22" s="7"/>
      <c r="B22" s="6"/>
      <c r="C22" s="21" t="s">
        <v>6</v>
      </c>
      <c r="D22" s="53" t="s">
        <v>51</v>
      </c>
      <c r="E22" s="6"/>
      <c r="F22" s="50" t="s">
        <v>116</v>
      </c>
      <c r="G22" s="51" t="s">
        <v>299</v>
      </c>
      <c r="H22" s="6">
        <v>1</v>
      </c>
      <c r="I22" s="52">
        <v>0.5</v>
      </c>
    </row>
    <row r="23" spans="1:9" ht="63.75" x14ac:dyDescent="0.25">
      <c r="A23" s="7"/>
      <c r="B23" s="6"/>
      <c r="C23" s="21" t="s">
        <v>6</v>
      </c>
      <c r="D23" s="53" t="s">
        <v>52</v>
      </c>
      <c r="E23" s="6"/>
      <c r="F23" s="50" t="s">
        <v>117</v>
      </c>
      <c r="G23" s="51" t="s">
        <v>299</v>
      </c>
      <c r="H23" s="6">
        <v>3</v>
      </c>
      <c r="I23" s="52">
        <v>0.5</v>
      </c>
    </row>
    <row r="24" spans="1:9" ht="63.75" x14ac:dyDescent="0.25">
      <c r="A24" s="7"/>
      <c r="B24" s="6"/>
      <c r="C24" s="21" t="s">
        <v>6</v>
      </c>
      <c r="D24" s="53" t="s">
        <v>53</v>
      </c>
      <c r="E24" s="6"/>
      <c r="F24" s="50" t="s">
        <v>117</v>
      </c>
      <c r="G24" s="51" t="s">
        <v>299</v>
      </c>
      <c r="H24" s="6">
        <v>2</v>
      </c>
      <c r="I24" s="52">
        <v>0.5</v>
      </c>
    </row>
    <row r="25" spans="1:9" ht="25.5" x14ac:dyDescent="0.25">
      <c r="A25" s="7"/>
      <c r="B25" s="6"/>
      <c r="C25" s="21" t="s">
        <v>6</v>
      </c>
      <c r="D25" s="53" t="s">
        <v>54</v>
      </c>
      <c r="E25" s="6"/>
      <c r="F25" s="50" t="s">
        <v>116</v>
      </c>
      <c r="G25" s="51" t="s">
        <v>299</v>
      </c>
      <c r="H25" s="6">
        <v>1</v>
      </c>
      <c r="I25" s="52">
        <v>0.5</v>
      </c>
    </row>
    <row r="26" spans="1:9" ht="25.5" x14ac:dyDescent="0.25">
      <c r="A26" s="7"/>
      <c r="B26" s="6"/>
      <c r="C26" s="21" t="s">
        <v>6</v>
      </c>
      <c r="D26" s="53" t="s">
        <v>55</v>
      </c>
      <c r="E26" s="6"/>
      <c r="F26" s="50" t="s">
        <v>118</v>
      </c>
      <c r="G26" s="51" t="s">
        <v>299</v>
      </c>
      <c r="H26" s="6">
        <v>1</v>
      </c>
      <c r="I26" s="52">
        <v>0.5</v>
      </c>
    </row>
    <row r="27" spans="1:9" x14ac:dyDescent="0.25">
      <c r="A27" s="7"/>
      <c r="B27" s="6"/>
      <c r="C27" s="21" t="s">
        <v>6</v>
      </c>
      <c r="D27" s="53" t="s">
        <v>56</v>
      </c>
      <c r="E27" s="6"/>
      <c r="F27" s="50" t="s">
        <v>116</v>
      </c>
      <c r="G27" s="51" t="s">
        <v>299</v>
      </c>
      <c r="H27" s="6">
        <v>3</v>
      </c>
      <c r="I27" s="52">
        <v>0.5</v>
      </c>
    </row>
    <row r="28" spans="1:9" ht="38.25" x14ac:dyDescent="0.25">
      <c r="A28" s="7"/>
      <c r="B28" s="6"/>
      <c r="C28" s="21" t="s">
        <v>6</v>
      </c>
      <c r="D28" s="53" t="s">
        <v>57</v>
      </c>
      <c r="E28" s="6"/>
      <c r="F28" s="50" t="s">
        <v>116</v>
      </c>
      <c r="G28" s="51" t="s">
        <v>299</v>
      </c>
      <c r="H28" s="6">
        <v>1</v>
      </c>
      <c r="I28" s="52">
        <v>0.5</v>
      </c>
    </row>
    <row r="29" spans="1:9" ht="38.25" x14ac:dyDescent="0.25">
      <c r="A29" s="7"/>
      <c r="B29" s="6"/>
      <c r="C29" s="21" t="s">
        <v>6</v>
      </c>
      <c r="D29" s="49" t="s">
        <v>58</v>
      </c>
      <c r="E29" s="6"/>
      <c r="F29" s="50" t="s">
        <v>116</v>
      </c>
      <c r="G29" s="51" t="s">
        <v>299</v>
      </c>
      <c r="H29" s="6">
        <v>3</v>
      </c>
      <c r="I29" s="52">
        <v>1</v>
      </c>
    </row>
    <row r="30" spans="1:9" x14ac:dyDescent="0.25">
      <c r="A30" s="7"/>
      <c r="B30" s="6"/>
      <c r="C30" s="21" t="s">
        <v>6</v>
      </c>
      <c r="D30" s="49" t="s">
        <v>59</v>
      </c>
      <c r="E30" s="6"/>
      <c r="F30" s="50" t="s">
        <v>116</v>
      </c>
      <c r="G30" s="51" t="s">
        <v>299</v>
      </c>
      <c r="H30" s="6">
        <v>2</v>
      </c>
      <c r="I30" s="52">
        <v>0.5</v>
      </c>
    </row>
    <row r="31" spans="1:9" ht="25.5" x14ac:dyDescent="0.25">
      <c r="A31" s="7"/>
      <c r="B31" s="6"/>
      <c r="C31" s="21" t="s">
        <v>6</v>
      </c>
      <c r="D31" s="49" t="s">
        <v>60</v>
      </c>
      <c r="E31" s="6"/>
      <c r="F31" s="50" t="s">
        <v>116</v>
      </c>
      <c r="G31" s="51" t="s">
        <v>299</v>
      </c>
      <c r="H31" s="6">
        <v>3</v>
      </c>
      <c r="I31" s="52">
        <v>0.5</v>
      </c>
    </row>
    <row r="32" spans="1:9" x14ac:dyDescent="0.25">
      <c r="A32" s="7"/>
      <c r="B32" s="6"/>
      <c r="C32" s="21" t="s">
        <v>6</v>
      </c>
      <c r="D32" s="49" t="s">
        <v>61</v>
      </c>
      <c r="E32" s="6"/>
      <c r="F32" s="50" t="s">
        <v>116</v>
      </c>
      <c r="G32" s="51" t="s">
        <v>299</v>
      </c>
      <c r="H32" s="6">
        <v>3</v>
      </c>
      <c r="I32" s="52">
        <v>0.5</v>
      </c>
    </row>
    <row r="33" spans="1:9" ht="25.5" x14ac:dyDescent="0.25">
      <c r="A33" s="7"/>
      <c r="B33" s="6"/>
      <c r="C33" s="21" t="s">
        <v>6</v>
      </c>
      <c r="D33" s="49" t="s">
        <v>62</v>
      </c>
      <c r="E33" s="6"/>
      <c r="F33" s="50" t="s">
        <v>116</v>
      </c>
      <c r="G33" s="51" t="s">
        <v>299</v>
      </c>
      <c r="H33" s="6">
        <v>3</v>
      </c>
      <c r="I33" s="52">
        <v>0.5</v>
      </c>
    </row>
    <row r="34" spans="1:9" ht="25.5" x14ac:dyDescent="0.25">
      <c r="A34" s="7"/>
      <c r="B34" s="6"/>
      <c r="C34" s="21" t="s">
        <v>6</v>
      </c>
      <c r="D34" s="49" t="s">
        <v>63</v>
      </c>
      <c r="E34" s="6"/>
      <c r="F34" s="50" t="s">
        <v>116</v>
      </c>
      <c r="G34" s="51" t="s">
        <v>299</v>
      </c>
      <c r="H34" s="6">
        <v>3</v>
      </c>
      <c r="I34" s="52">
        <v>0.5</v>
      </c>
    </row>
    <row r="35" spans="1:9" ht="25.5" x14ac:dyDescent="0.25">
      <c r="A35" s="7"/>
      <c r="B35" s="6"/>
      <c r="C35" s="21" t="s">
        <v>6</v>
      </c>
      <c r="D35" s="49" t="s">
        <v>64</v>
      </c>
      <c r="E35" s="6"/>
      <c r="F35" s="50" t="s">
        <v>119</v>
      </c>
      <c r="G35" s="51" t="s">
        <v>299</v>
      </c>
      <c r="H35" s="6">
        <v>3</v>
      </c>
      <c r="I35" s="52">
        <v>1</v>
      </c>
    </row>
    <row r="36" spans="1:9" ht="38.25" x14ac:dyDescent="0.25">
      <c r="A36" s="7"/>
      <c r="B36" s="6"/>
      <c r="C36" s="21" t="s">
        <v>6</v>
      </c>
      <c r="D36" s="49" t="s">
        <v>65</v>
      </c>
      <c r="E36" s="6"/>
      <c r="F36" s="50" t="s">
        <v>120</v>
      </c>
      <c r="G36" s="51" t="s">
        <v>299</v>
      </c>
      <c r="H36" s="6">
        <v>7</v>
      </c>
      <c r="I36" s="52">
        <v>1</v>
      </c>
    </row>
    <row r="37" spans="1:9" ht="38.25" x14ac:dyDescent="0.25">
      <c r="A37" s="7"/>
      <c r="B37" s="6"/>
      <c r="C37" s="21" t="s">
        <v>6</v>
      </c>
      <c r="D37" s="49" t="s">
        <v>66</v>
      </c>
      <c r="E37" s="6"/>
      <c r="F37" s="50" t="s">
        <v>121</v>
      </c>
      <c r="G37" s="51" t="s">
        <v>299</v>
      </c>
      <c r="H37" s="6">
        <v>7</v>
      </c>
      <c r="I37" s="52">
        <v>1</v>
      </c>
    </row>
    <row r="38" spans="1:9" ht="38.25" x14ac:dyDescent="0.25">
      <c r="A38" s="7"/>
      <c r="B38" s="6"/>
      <c r="C38" s="21" t="s">
        <v>6</v>
      </c>
      <c r="D38" s="49" t="s">
        <v>67</v>
      </c>
      <c r="E38" s="6"/>
      <c r="F38" s="50" t="s">
        <v>122</v>
      </c>
      <c r="G38" s="51" t="s">
        <v>299</v>
      </c>
      <c r="H38" s="6">
        <v>3</v>
      </c>
      <c r="I38" s="52">
        <v>1</v>
      </c>
    </row>
    <row r="39" spans="1:9" ht="51" x14ac:dyDescent="0.25">
      <c r="A39" s="7"/>
      <c r="B39" s="6"/>
      <c r="C39" s="21" t="s">
        <v>6</v>
      </c>
      <c r="D39" s="49" t="s">
        <v>68</v>
      </c>
      <c r="E39" s="6"/>
      <c r="F39" s="50" t="s">
        <v>123</v>
      </c>
      <c r="G39" s="51" t="s">
        <v>299</v>
      </c>
      <c r="H39" s="6">
        <v>3</v>
      </c>
      <c r="I39" s="52">
        <v>1</v>
      </c>
    </row>
    <row r="40" spans="1:9" ht="38.25" x14ac:dyDescent="0.25">
      <c r="A40" s="7"/>
      <c r="B40" s="6"/>
      <c r="C40" s="21" t="s">
        <v>6</v>
      </c>
      <c r="D40" s="49" t="s">
        <v>69</v>
      </c>
      <c r="E40" s="6"/>
      <c r="F40" s="50" t="s">
        <v>124</v>
      </c>
      <c r="G40" s="51" t="s">
        <v>299</v>
      </c>
      <c r="H40" s="6">
        <v>7</v>
      </c>
      <c r="I40" s="52">
        <v>1</v>
      </c>
    </row>
    <row r="41" spans="1:9" ht="51" x14ac:dyDescent="0.25">
      <c r="A41" s="7"/>
      <c r="B41" s="6"/>
      <c r="C41" s="21" t="s">
        <v>6</v>
      </c>
      <c r="D41" s="54" t="s">
        <v>70</v>
      </c>
      <c r="E41" s="6"/>
      <c r="F41" s="55" t="s">
        <v>125</v>
      </c>
      <c r="G41" s="51" t="s">
        <v>299</v>
      </c>
      <c r="H41" s="6">
        <v>7</v>
      </c>
      <c r="I41" s="52">
        <v>1</v>
      </c>
    </row>
    <row r="42" spans="1:9" ht="38.25" x14ac:dyDescent="0.25">
      <c r="A42" s="7"/>
      <c r="B42" s="6"/>
      <c r="C42" s="21" t="s">
        <v>6</v>
      </c>
      <c r="D42" s="49" t="s">
        <v>71</v>
      </c>
      <c r="E42" s="6"/>
      <c r="F42" s="50" t="s">
        <v>126</v>
      </c>
      <c r="G42" s="51" t="s">
        <v>299</v>
      </c>
      <c r="H42" s="6">
        <v>3</v>
      </c>
      <c r="I42" s="52">
        <v>0.5</v>
      </c>
    </row>
    <row r="43" spans="1:9" ht="25.5" x14ac:dyDescent="0.25">
      <c r="A43" s="7"/>
      <c r="B43" s="6"/>
      <c r="C43" s="21" t="s">
        <v>6</v>
      </c>
      <c r="D43" s="49" t="s">
        <v>72</v>
      </c>
      <c r="E43" s="6"/>
      <c r="F43" s="50" t="s">
        <v>127</v>
      </c>
      <c r="G43" s="51" t="s">
        <v>299</v>
      </c>
      <c r="H43" s="6">
        <v>3</v>
      </c>
      <c r="I43" s="52">
        <v>1</v>
      </c>
    </row>
    <row r="44" spans="1:9" ht="25.5" x14ac:dyDescent="0.25">
      <c r="A44" s="7"/>
      <c r="B44" s="6"/>
      <c r="C44" s="21" t="s">
        <v>6</v>
      </c>
      <c r="D44" s="49" t="s">
        <v>73</v>
      </c>
      <c r="E44" s="6"/>
      <c r="F44" s="50" t="s">
        <v>127</v>
      </c>
      <c r="G44" s="51" t="s">
        <v>299</v>
      </c>
      <c r="H44" s="6">
        <v>3</v>
      </c>
      <c r="I44" s="52">
        <v>1</v>
      </c>
    </row>
    <row r="45" spans="1:9" ht="51" x14ac:dyDescent="0.25">
      <c r="A45" s="7"/>
      <c r="B45" s="6"/>
      <c r="C45" s="21" t="s">
        <v>6</v>
      </c>
      <c r="D45" s="49" t="s">
        <v>74</v>
      </c>
      <c r="E45" s="6"/>
      <c r="F45" s="56" t="s">
        <v>128</v>
      </c>
      <c r="G45" s="51" t="s">
        <v>299</v>
      </c>
      <c r="H45" s="6">
        <v>3</v>
      </c>
      <c r="I45" s="52">
        <v>1</v>
      </c>
    </row>
    <row r="46" spans="1:9" s="13" customFormat="1" ht="18.75" x14ac:dyDescent="0.3">
      <c r="A46" s="42" t="s">
        <v>9</v>
      </c>
      <c r="B46" s="43" t="s">
        <v>139</v>
      </c>
      <c r="C46" s="42"/>
      <c r="D46" s="44"/>
      <c r="E46" s="42"/>
      <c r="F46" s="44"/>
      <c r="G46" s="45"/>
      <c r="H46" s="42"/>
      <c r="I46" s="46">
        <f>SUM(I47:I108)</f>
        <v>27.700000000000024</v>
      </c>
    </row>
    <row r="47" spans="1:9" x14ac:dyDescent="0.25">
      <c r="A47" s="7">
        <v>1</v>
      </c>
      <c r="B47" s="77" t="s">
        <v>241</v>
      </c>
      <c r="C47" s="77"/>
      <c r="D47" s="77"/>
      <c r="E47" s="6"/>
      <c r="F47" s="6"/>
      <c r="G47" s="51"/>
      <c r="H47" s="7"/>
      <c r="I47" s="6"/>
    </row>
    <row r="48" spans="1:9" ht="38.25" x14ac:dyDescent="0.25">
      <c r="A48" s="7"/>
      <c r="B48" s="6"/>
      <c r="C48" s="21" t="s">
        <v>6</v>
      </c>
      <c r="D48" s="53" t="s">
        <v>21</v>
      </c>
      <c r="E48" s="6"/>
      <c r="F48" s="56" t="s">
        <v>113</v>
      </c>
      <c r="G48" s="51" t="s">
        <v>299</v>
      </c>
      <c r="H48" s="7">
        <v>1</v>
      </c>
      <c r="I48" s="57">
        <v>0.3</v>
      </c>
    </row>
    <row r="49" spans="1:9" ht="38.25" x14ac:dyDescent="0.25">
      <c r="A49" s="7"/>
      <c r="B49" s="6"/>
      <c r="C49" s="21" t="s">
        <v>6</v>
      </c>
      <c r="D49" s="53" t="s">
        <v>22</v>
      </c>
      <c r="E49" s="6"/>
      <c r="F49" s="56" t="s">
        <v>114</v>
      </c>
      <c r="G49" s="51" t="s">
        <v>299</v>
      </c>
      <c r="H49" s="7">
        <v>5</v>
      </c>
      <c r="I49" s="57">
        <v>0.3</v>
      </c>
    </row>
    <row r="50" spans="1:9" ht="38.25" x14ac:dyDescent="0.25">
      <c r="A50" s="7"/>
      <c r="B50" s="6"/>
      <c r="C50" s="21" t="s">
        <v>6</v>
      </c>
      <c r="D50" s="58" t="s">
        <v>23</v>
      </c>
      <c r="E50" s="6"/>
      <c r="F50" s="56" t="s">
        <v>113</v>
      </c>
      <c r="G50" s="51" t="s">
        <v>299</v>
      </c>
      <c r="H50" s="7">
        <v>4</v>
      </c>
      <c r="I50" s="57">
        <v>0.3</v>
      </c>
    </row>
    <row r="51" spans="1:9" ht="38.25" x14ac:dyDescent="0.25">
      <c r="A51" s="7"/>
      <c r="B51" s="6"/>
      <c r="C51" s="21" t="s">
        <v>6</v>
      </c>
      <c r="D51" s="53" t="s">
        <v>24</v>
      </c>
      <c r="E51" s="6"/>
      <c r="F51" s="56" t="s">
        <v>113</v>
      </c>
      <c r="G51" s="51" t="s">
        <v>299</v>
      </c>
      <c r="H51" s="7">
        <v>1</v>
      </c>
      <c r="I51" s="57">
        <v>0.3</v>
      </c>
    </row>
    <row r="52" spans="1:9" ht="38.25" x14ac:dyDescent="0.25">
      <c r="A52" s="7"/>
      <c r="B52" s="6"/>
      <c r="C52" s="21" t="s">
        <v>6</v>
      </c>
      <c r="D52" s="53" t="s">
        <v>24</v>
      </c>
      <c r="E52" s="6"/>
      <c r="F52" s="56" t="s">
        <v>113</v>
      </c>
      <c r="G52" s="51" t="s">
        <v>299</v>
      </c>
      <c r="H52" s="7">
        <v>1</v>
      </c>
      <c r="I52" s="57">
        <v>0.3</v>
      </c>
    </row>
    <row r="53" spans="1:9" ht="38.25" x14ac:dyDescent="0.25">
      <c r="A53" s="7"/>
      <c r="B53" s="6"/>
      <c r="C53" s="21" t="s">
        <v>6</v>
      </c>
      <c r="D53" s="58" t="s">
        <v>25</v>
      </c>
      <c r="E53" s="6"/>
      <c r="F53" s="56" t="s">
        <v>113</v>
      </c>
      <c r="G53" s="51" t="s">
        <v>299</v>
      </c>
      <c r="H53" s="7">
        <v>5</v>
      </c>
      <c r="I53" s="57">
        <v>0.3</v>
      </c>
    </row>
    <row r="54" spans="1:9" ht="38.25" x14ac:dyDescent="0.25">
      <c r="A54" s="7"/>
      <c r="B54" s="6"/>
      <c r="C54" s="21" t="s">
        <v>6</v>
      </c>
      <c r="D54" s="58" t="s">
        <v>26</v>
      </c>
      <c r="E54" s="6"/>
      <c r="F54" s="56" t="s">
        <v>113</v>
      </c>
      <c r="G54" s="51" t="s">
        <v>299</v>
      </c>
      <c r="H54" s="7">
        <v>5</v>
      </c>
      <c r="I54" s="57">
        <v>0.3</v>
      </c>
    </row>
    <row r="55" spans="1:9" ht="38.25" x14ac:dyDescent="0.25">
      <c r="A55" s="7"/>
      <c r="B55" s="6"/>
      <c r="C55" s="21" t="s">
        <v>6</v>
      </c>
      <c r="D55" s="58" t="s">
        <v>27</v>
      </c>
      <c r="E55" s="6"/>
      <c r="F55" s="56" t="s">
        <v>113</v>
      </c>
      <c r="G55" s="51" t="s">
        <v>299</v>
      </c>
      <c r="H55" s="7">
        <v>1</v>
      </c>
      <c r="I55" s="57">
        <v>0.3</v>
      </c>
    </row>
    <row r="56" spans="1:9" ht="38.25" x14ac:dyDescent="0.25">
      <c r="A56" s="7"/>
      <c r="B56" s="6"/>
      <c r="C56" s="21" t="s">
        <v>6</v>
      </c>
      <c r="D56" s="53" t="s">
        <v>28</v>
      </c>
      <c r="E56" s="6"/>
      <c r="F56" s="56" t="s">
        <v>113</v>
      </c>
      <c r="G56" s="51" t="s">
        <v>299</v>
      </c>
      <c r="H56" s="7">
        <v>5</v>
      </c>
      <c r="I56" s="57">
        <v>0.2</v>
      </c>
    </row>
    <row r="57" spans="1:9" ht="38.25" x14ac:dyDescent="0.25">
      <c r="A57" s="7"/>
      <c r="B57" s="6"/>
      <c r="C57" s="21" t="s">
        <v>6</v>
      </c>
      <c r="D57" s="58" t="s">
        <v>29</v>
      </c>
      <c r="E57" s="6"/>
      <c r="F57" s="56" t="s">
        <v>113</v>
      </c>
      <c r="G57" s="51" t="s">
        <v>299</v>
      </c>
      <c r="H57" s="7">
        <v>1</v>
      </c>
      <c r="I57" s="57">
        <v>0.2</v>
      </c>
    </row>
    <row r="58" spans="1:9" ht="38.25" x14ac:dyDescent="0.25">
      <c r="A58" s="7"/>
      <c r="B58" s="6"/>
      <c r="C58" s="21" t="s">
        <v>6</v>
      </c>
      <c r="D58" s="58" t="s">
        <v>30</v>
      </c>
      <c r="E58" s="6"/>
      <c r="F58" s="56" t="s">
        <v>113</v>
      </c>
      <c r="G58" s="51" t="s">
        <v>299</v>
      </c>
      <c r="H58" s="7">
        <v>1</v>
      </c>
      <c r="I58" s="57">
        <v>0.2</v>
      </c>
    </row>
    <row r="59" spans="1:9" ht="38.25" x14ac:dyDescent="0.25">
      <c r="A59" s="7"/>
      <c r="B59" s="6"/>
      <c r="C59" s="21" t="s">
        <v>6</v>
      </c>
      <c r="D59" s="58" t="s">
        <v>31</v>
      </c>
      <c r="E59" s="6"/>
      <c r="F59" s="56" t="s">
        <v>113</v>
      </c>
      <c r="G59" s="51" t="s">
        <v>299</v>
      </c>
      <c r="H59" s="7">
        <v>5</v>
      </c>
      <c r="I59" s="57">
        <v>0.2</v>
      </c>
    </row>
    <row r="60" spans="1:9" ht="38.25" x14ac:dyDescent="0.25">
      <c r="A60" s="7"/>
      <c r="B60" s="6"/>
      <c r="C60" s="21" t="s">
        <v>6</v>
      </c>
      <c r="D60" s="58" t="s">
        <v>32</v>
      </c>
      <c r="E60" s="6"/>
      <c r="F60" s="56" t="s">
        <v>113</v>
      </c>
      <c r="G60" s="51" t="s">
        <v>299</v>
      </c>
      <c r="H60" s="7">
        <v>1</v>
      </c>
      <c r="I60" s="57">
        <v>0.2</v>
      </c>
    </row>
    <row r="61" spans="1:9" ht="38.25" x14ac:dyDescent="0.25">
      <c r="A61" s="7"/>
      <c r="B61" s="6"/>
      <c r="C61" s="21" t="s">
        <v>6</v>
      </c>
      <c r="D61" s="58" t="s">
        <v>33</v>
      </c>
      <c r="E61" s="6"/>
      <c r="F61" s="56" t="s">
        <v>113</v>
      </c>
      <c r="G61" s="51" t="s">
        <v>299</v>
      </c>
      <c r="H61" s="7">
        <v>5</v>
      </c>
      <c r="I61" s="57">
        <v>0.2</v>
      </c>
    </row>
    <row r="62" spans="1:9" ht="38.25" x14ac:dyDescent="0.25">
      <c r="A62" s="7"/>
      <c r="B62" s="6"/>
      <c r="C62" s="21" t="s">
        <v>6</v>
      </c>
      <c r="D62" s="53" t="s">
        <v>34</v>
      </c>
      <c r="E62" s="6"/>
      <c r="F62" s="56" t="s">
        <v>113</v>
      </c>
      <c r="G62" s="51" t="s">
        <v>299</v>
      </c>
      <c r="H62" s="7">
        <v>5</v>
      </c>
      <c r="I62" s="57">
        <v>0.2</v>
      </c>
    </row>
    <row r="63" spans="1:9" ht="38.25" x14ac:dyDescent="0.25">
      <c r="A63" s="7"/>
      <c r="B63" s="6"/>
      <c r="C63" s="21" t="s">
        <v>6</v>
      </c>
      <c r="D63" s="58" t="s">
        <v>35</v>
      </c>
      <c r="E63" s="6"/>
      <c r="F63" s="56" t="s">
        <v>113</v>
      </c>
      <c r="G63" s="51" t="s">
        <v>299</v>
      </c>
      <c r="H63" s="7">
        <v>1</v>
      </c>
      <c r="I63" s="57">
        <v>0.2</v>
      </c>
    </row>
    <row r="64" spans="1:9" ht="38.25" x14ac:dyDescent="0.25">
      <c r="A64" s="7"/>
      <c r="B64" s="6"/>
      <c r="C64" s="21" t="s">
        <v>6</v>
      </c>
      <c r="D64" s="58" t="s">
        <v>36</v>
      </c>
      <c r="E64" s="6"/>
      <c r="F64" s="56" t="s">
        <v>113</v>
      </c>
      <c r="G64" s="51" t="s">
        <v>299</v>
      </c>
      <c r="H64" s="7">
        <v>1</v>
      </c>
      <c r="I64" s="57">
        <v>0.2</v>
      </c>
    </row>
    <row r="65" spans="1:9" ht="38.25" x14ac:dyDescent="0.25">
      <c r="A65" s="7"/>
      <c r="B65" s="6"/>
      <c r="C65" s="21" t="s">
        <v>6</v>
      </c>
      <c r="D65" s="58" t="s">
        <v>37</v>
      </c>
      <c r="E65" s="6"/>
      <c r="F65" s="56" t="s">
        <v>113</v>
      </c>
      <c r="G65" s="51" t="s">
        <v>299</v>
      </c>
      <c r="H65" s="7">
        <v>5</v>
      </c>
      <c r="I65" s="57">
        <v>0.2</v>
      </c>
    </row>
    <row r="66" spans="1:9" ht="38.25" x14ac:dyDescent="0.25">
      <c r="A66" s="7"/>
      <c r="B66" s="6"/>
      <c r="C66" s="21" t="s">
        <v>6</v>
      </c>
      <c r="D66" s="58" t="s">
        <v>38</v>
      </c>
      <c r="E66" s="6"/>
      <c r="F66" s="56" t="s">
        <v>113</v>
      </c>
      <c r="G66" s="51" t="s">
        <v>299</v>
      </c>
      <c r="H66" s="7">
        <v>1</v>
      </c>
      <c r="I66" s="57">
        <v>0.2</v>
      </c>
    </row>
    <row r="67" spans="1:9" ht="38.25" x14ac:dyDescent="0.25">
      <c r="A67" s="7"/>
      <c r="B67" s="6"/>
      <c r="C67" s="21" t="s">
        <v>6</v>
      </c>
      <c r="D67" s="53" t="s">
        <v>39</v>
      </c>
      <c r="E67" s="6"/>
      <c r="F67" s="56" t="s">
        <v>113</v>
      </c>
      <c r="G67" s="51" t="s">
        <v>299</v>
      </c>
      <c r="H67" s="7">
        <v>4</v>
      </c>
      <c r="I67" s="57">
        <v>0.2</v>
      </c>
    </row>
    <row r="68" spans="1:9" ht="38.25" x14ac:dyDescent="0.25">
      <c r="A68" s="7"/>
      <c r="B68" s="6"/>
      <c r="C68" s="21" t="s">
        <v>6</v>
      </c>
      <c r="D68" s="53" t="s">
        <v>40</v>
      </c>
      <c r="E68" s="6"/>
      <c r="F68" s="56" t="s">
        <v>113</v>
      </c>
      <c r="G68" s="51" t="s">
        <v>299</v>
      </c>
      <c r="H68" s="7">
        <v>4</v>
      </c>
      <c r="I68" s="57">
        <v>0.2</v>
      </c>
    </row>
    <row r="69" spans="1:9" ht="51" x14ac:dyDescent="0.25">
      <c r="A69" s="7"/>
      <c r="B69" s="6"/>
      <c r="C69" s="21" t="s">
        <v>6</v>
      </c>
      <c r="D69" s="59" t="s">
        <v>137</v>
      </c>
      <c r="E69" s="7"/>
      <c r="F69" s="56" t="s">
        <v>129</v>
      </c>
      <c r="G69" s="51" t="s">
        <v>299</v>
      </c>
      <c r="H69" s="7">
        <v>2</v>
      </c>
      <c r="I69" s="57">
        <v>0.4</v>
      </c>
    </row>
    <row r="70" spans="1:9" ht="76.5" x14ac:dyDescent="0.25">
      <c r="A70" s="7"/>
      <c r="B70" s="6"/>
      <c r="C70" s="21" t="s">
        <v>6</v>
      </c>
      <c r="D70" s="53" t="s">
        <v>75</v>
      </c>
      <c r="E70" s="6"/>
      <c r="F70" s="56" t="s">
        <v>130</v>
      </c>
      <c r="G70" s="51" t="s">
        <v>299</v>
      </c>
      <c r="H70" s="7">
        <v>4</v>
      </c>
      <c r="I70" s="57">
        <v>0.4</v>
      </c>
    </row>
    <row r="71" spans="1:9" ht="38.25" x14ac:dyDescent="0.25">
      <c r="A71" s="7"/>
      <c r="B71" s="6"/>
      <c r="C71" s="21" t="s">
        <v>6</v>
      </c>
      <c r="D71" s="53" t="s">
        <v>76</v>
      </c>
      <c r="E71" s="6"/>
      <c r="F71" s="56" t="s">
        <v>131</v>
      </c>
      <c r="G71" s="51" t="s">
        <v>299</v>
      </c>
      <c r="H71" s="7">
        <v>5</v>
      </c>
      <c r="I71" s="57">
        <v>0.5</v>
      </c>
    </row>
    <row r="72" spans="1:9" ht="38.25" x14ac:dyDescent="0.25">
      <c r="A72" s="7"/>
      <c r="B72" s="6"/>
      <c r="C72" s="21" t="s">
        <v>6</v>
      </c>
      <c r="D72" s="58" t="s">
        <v>77</v>
      </c>
      <c r="E72" s="6"/>
      <c r="F72" s="56" t="s">
        <v>132</v>
      </c>
      <c r="G72" s="51" t="s">
        <v>299</v>
      </c>
      <c r="H72" s="7">
        <v>2</v>
      </c>
      <c r="I72" s="57">
        <v>0.6</v>
      </c>
    </row>
    <row r="73" spans="1:9" ht="63.75" x14ac:dyDescent="0.25">
      <c r="A73" s="7"/>
      <c r="B73" s="6"/>
      <c r="C73" s="21" t="s">
        <v>6</v>
      </c>
      <c r="D73" s="53" t="s">
        <v>78</v>
      </c>
      <c r="E73" s="6"/>
      <c r="F73" s="56" t="s">
        <v>133</v>
      </c>
      <c r="G73" s="51" t="s">
        <v>299</v>
      </c>
      <c r="H73" s="7">
        <v>4</v>
      </c>
      <c r="I73" s="57">
        <v>0.6</v>
      </c>
    </row>
    <row r="74" spans="1:9" ht="38.25" x14ac:dyDescent="0.25">
      <c r="A74" s="7"/>
      <c r="B74" s="6"/>
      <c r="C74" s="21" t="s">
        <v>6</v>
      </c>
      <c r="D74" s="53" t="s">
        <v>79</v>
      </c>
      <c r="E74" s="6"/>
      <c r="F74" s="56" t="s">
        <v>134</v>
      </c>
      <c r="G74" s="51" t="s">
        <v>299</v>
      </c>
      <c r="H74" s="7">
        <v>4</v>
      </c>
      <c r="I74" s="57">
        <v>0.6</v>
      </c>
    </row>
    <row r="75" spans="1:9" ht="38.25" x14ac:dyDescent="0.25">
      <c r="A75" s="7"/>
      <c r="B75" s="6"/>
      <c r="C75" s="21" t="s">
        <v>6</v>
      </c>
      <c r="D75" s="53" t="s">
        <v>80</v>
      </c>
      <c r="E75" s="6"/>
      <c r="F75" s="59" t="s">
        <v>135</v>
      </c>
      <c r="G75" s="51" t="s">
        <v>299</v>
      </c>
      <c r="H75" s="7">
        <v>2</v>
      </c>
      <c r="I75" s="57">
        <v>0.5</v>
      </c>
    </row>
    <row r="76" spans="1:9" x14ac:dyDescent="0.25">
      <c r="A76" s="7"/>
      <c r="B76" s="6"/>
      <c r="C76" s="21" t="s">
        <v>6</v>
      </c>
      <c r="D76" s="58" t="s">
        <v>81</v>
      </c>
      <c r="E76" s="6"/>
      <c r="F76" s="59" t="s">
        <v>135</v>
      </c>
      <c r="G76" s="51" t="s">
        <v>299</v>
      </c>
      <c r="H76" s="7">
        <v>4</v>
      </c>
      <c r="I76" s="57">
        <v>0.5</v>
      </c>
    </row>
    <row r="77" spans="1:9" x14ac:dyDescent="0.25">
      <c r="A77" s="7"/>
      <c r="B77" s="6"/>
      <c r="C77" s="21" t="s">
        <v>6</v>
      </c>
      <c r="D77" s="53" t="s">
        <v>82</v>
      </c>
      <c r="E77" s="6"/>
      <c r="F77" s="59" t="s">
        <v>135</v>
      </c>
      <c r="G77" s="51" t="s">
        <v>299</v>
      </c>
      <c r="H77" s="7">
        <v>4</v>
      </c>
      <c r="I77" s="57">
        <v>0.5</v>
      </c>
    </row>
    <row r="78" spans="1:9" x14ac:dyDescent="0.25">
      <c r="A78" s="7"/>
      <c r="B78" s="6"/>
      <c r="C78" s="21" t="s">
        <v>6</v>
      </c>
      <c r="D78" s="58" t="s">
        <v>83</v>
      </c>
      <c r="E78" s="6"/>
      <c r="F78" s="59" t="s">
        <v>135</v>
      </c>
      <c r="G78" s="51" t="s">
        <v>299</v>
      </c>
      <c r="H78" s="7">
        <v>4</v>
      </c>
      <c r="I78" s="57">
        <v>0.5</v>
      </c>
    </row>
    <row r="79" spans="1:9" ht="25.5" x14ac:dyDescent="0.25">
      <c r="A79" s="7"/>
      <c r="B79" s="6"/>
      <c r="C79" s="21" t="s">
        <v>6</v>
      </c>
      <c r="D79" s="53" t="s">
        <v>84</v>
      </c>
      <c r="E79" s="6"/>
      <c r="F79" s="59" t="s">
        <v>135</v>
      </c>
      <c r="G79" s="51" t="s">
        <v>299</v>
      </c>
      <c r="H79" s="7">
        <v>4</v>
      </c>
      <c r="I79" s="57">
        <v>0.5</v>
      </c>
    </row>
    <row r="80" spans="1:9" ht="25.5" x14ac:dyDescent="0.25">
      <c r="A80" s="7"/>
      <c r="B80" s="6"/>
      <c r="C80" s="21" t="s">
        <v>6</v>
      </c>
      <c r="D80" s="53" t="s">
        <v>85</v>
      </c>
      <c r="E80" s="6"/>
      <c r="F80" s="59" t="s">
        <v>135</v>
      </c>
      <c r="G80" s="51" t="s">
        <v>299</v>
      </c>
      <c r="H80" s="7">
        <v>2</v>
      </c>
      <c r="I80" s="57">
        <v>0.5</v>
      </c>
    </row>
    <row r="81" spans="1:9" ht="25.5" x14ac:dyDescent="0.25">
      <c r="A81" s="7"/>
      <c r="B81" s="6"/>
      <c r="C81" s="21" t="s">
        <v>6</v>
      </c>
      <c r="D81" s="53" t="s">
        <v>86</v>
      </c>
      <c r="E81" s="6"/>
      <c r="F81" s="59" t="s">
        <v>135</v>
      </c>
      <c r="G81" s="51" t="s">
        <v>299</v>
      </c>
      <c r="H81" s="7">
        <v>5</v>
      </c>
      <c r="I81" s="57">
        <v>0.5</v>
      </c>
    </row>
    <row r="82" spans="1:9" ht="25.5" x14ac:dyDescent="0.25">
      <c r="A82" s="7"/>
      <c r="B82" s="6"/>
      <c r="C82" s="21" t="s">
        <v>6</v>
      </c>
      <c r="D82" s="53" t="s">
        <v>87</v>
      </c>
      <c r="E82" s="6"/>
      <c r="F82" s="59" t="s">
        <v>135</v>
      </c>
      <c r="G82" s="51" t="s">
        <v>299</v>
      </c>
      <c r="H82" s="7">
        <v>2</v>
      </c>
      <c r="I82" s="57">
        <v>0.5</v>
      </c>
    </row>
    <row r="83" spans="1:9" ht="38.25" x14ac:dyDescent="0.25">
      <c r="A83" s="7"/>
      <c r="B83" s="6"/>
      <c r="C83" s="21" t="s">
        <v>6</v>
      </c>
      <c r="D83" s="53" t="s">
        <v>88</v>
      </c>
      <c r="E83" s="6"/>
      <c r="F83" s="59" t="s">
        <v>135</v>
      </c>
      <c r="G83" s="51" t="s">
        <v>299</v>
      </c>
      <c r="H83" s="7">
        <v>5</v>
      </c>
      <c r="I83" s="57">
        <v>0.5</v>
      </c>
    </row>
    <row r="84" spans="1:9" ht="38.25" x14ac:dyDescent="0.25">
      <c r="A84" s="7"/>
      <c r="B84" s="6"/>
      <c r="C84" s="21" t="s">
        <v>6</v>
      </c>
      <c r="D84" s="53" t="s">
        <v>89</v>
      </c>
      <c r="E84" s="6"/>
      <c r="F84" s="59" t="s">
        <v>135</v>
      </c>
      <c r="G84" s="51" t="s">
        <v>299</v>
      </c>
      <c r="H84" s="7">
        <v>2</v>
      </c>
      <c r="I84" s="57">
        <v>0.5</v>
      </c>
    </row>
    <row r="85" spans="1:9" ht="51" x14ac:dyDescent="0.25">
      <c r="A85" s="7"/>
      <c r="B85" s="6"/>
      <c r="C85" s="21" t="s">
        <v>6</v>
      </c>
      <c r="D85" s="53" t="s">
        <v>90</v>
      </c>
      <c r="E85" s="6"/>
      <c r="F85" s="59" t="s">
        <v>135</v>
      </c>
      <c r="G85" s="51" t="s">
        <v>299</v>
      </c>
      <c r="H85" s="7">
        <v>1</v>
      </c>
      <c r="I85" s="57">
        <v>0.5</v>
      </c>
    </row>
    <row r="86" spans="1:9" ht="25.5" x14ac:dyDescent="0.25">
      <c r="A86" s="7"/>
      <c r="B86" s="6"/>
      <c r="C86" s="21" t="s">
        <v>6</v>
      </c>
      <c r="D86" s="53" t="s">
        <v>91</v>
      </c>
      <c r="E86" s="6"/>
      <c r="F86" s="59" t="s">
        <v>135</v>
      </c>
      <c r="G86" s="51" t="s">
        <v>299</v>
      </c>
      <c r="H86" s="7">
        <v>2</v>
      </c>
      <c r="I86" s="57">
        <v>0.5</v>
      </c>
    </row>
    <row r="87" spans="1:9" ht="25.5" x14ac:dyDescent="0.25">
      <c r="A87" s="7"/>
      <c r="B87" s="6"/>
      <c r="C87" s="21" t="s">
        <v>6</v>
      </c>
      <c r="D87" s="53" t="s">
        <v>92</v>
      </c>
      <c r="E87" s="6"/>
      <c r="F87" s="59" t="s">
        <v>135</v>
      </c>
      <c r="G87" s="51" t="s">
        <v>299</v>
      </c>
      <c r="H87" s="7">
        <v>4</v>
      </c>
      <c r="I87" s="57">
        <v>0.5</v>
      </c>
    </row>
    <row r="88" spans="1:9" x14ac:dyDescent="0.25">
      <c r="A88" s="7"/>
      <c r="B88" s="6"/>
      <c r="C88" s="21" t="s">
        <v>6</v>
      </c>
      <c r="D88" s="58" t="s">
        <v>93</v>
      </c>
      <c r="E88" s="6"/>
      <c r="F88" s="59" t="s">
        <v>135</v>
      </c>
      <c r="G88" s="51" t="s">
        <v>299</v>
      </c>
      <c r="H88" s="7">
        <v>4</v>
      </c>
      <c r="I88" s="57">
        <v>0.5</v>
      </c>
    </row>
    <row r="89" spans="1:9" x14ac:dyDescent="0.25">
      <c r="A89" s="7"/>
      <c r="B89" s="6"/>
      <c r="C89" s="21" t="s">
        <v>6</v>
      </c>
      <c r="D89" s="58" t="s">
        <v>94</v>
      </c>
      <c r="E89" s="6"/>
      <c r="F89" s="59" t="s">
        <v>135</v>
      </c>
      <c r="G89" s="51" t="s">
        <v>299</v>
      </c>
      <c r="H89" s="7">
        <v>4</v>
      </c>
      <c r="I89" s="57">
        <v>0.5</v>
      </c>
    </row>
    <row r="90" spans="1:9" ht="25.5" x14ac:dyDescent="0.25">
      <c r="A90" s="7"/>
      <c r="B90" s="6"/>
      <c r="C90" s="21" t="s">
        <v>6</v>
      </c>
      <c r="D90" s="53" t="s">
        <v>95</v>
      </c>
      <c r="E90" s="6"/>
      <c r="F90" s="59" t="s">
        <v>135</v>
      </c>
      <c r="G90" s="51" t="s">
        <v>299</v>
      </c>
      <c r="H90" s="7">
        <v>2</v>
      </c>
      <c r="I90" s="57">
        <v>0.5</v>
      </c>
    </row>
    <row r="91" spans="1:9" ht="25.5" x14ac:dyDescent="0.25">
      <c r="A91" s="7"/>
      <c r="B91" s="6"/>
      <c r="C91" s="21" t="s">
        <v>6</v>
      </c>
      <c r="D91" s="53" t="s">
        <v>96</v>
      </c>
      <c r="E91" s="6"/>
      <c r="F91" s="59" t="s">
        <v>135</v>
      </c>
      <c r="G91" s="51" t="s">
        <v>299</v>
      </c>
      <c r="H91" s="7">
        <v>7</v>
      </c>
      <c r="I91" s="57">
        <v>0.6</v>
      </c>
    </row>
    <row r="92" spans="1:9" ht="25.5" x14ac:dyDescent="0.25">
      <c r="A92" s="7"/>
      <c r="B92" s="6"/>
      <c r="C92" s="21" t="s">
        <v>6</v>
      </c>
      <c r="D92" s="53" t="s">
        <v>97</v>
      </c>
      <c r="E92" s="6"/>
      <c r="F92" s="59" t="s">
        <v>135</v>
      </c>
      <c r="G92" s="51" t="s">
        <v>299</v>
      </c>
      <c r="H92" s="7">
        <v>7</v>
      </c>
      <c r="I92" s="57">
        <v>0.6</v>
      </c>
    </row>
    <row r="93" spans="1:9" x14ac:dyDescent="0.25">
      <c r="A93" s="7"/>
      <c r="B93" s="6"/>
      <c r="C93" s="21" t="s">
        <v>6</v>
      </c>
      <c r="D93" s="53" t="s">
        <v>98</v>
      </c>
      <c r="E93" s="6"/>
      <c r="F93" s="59" t="s">
        <v>135</v>
      </c>
      <c r="G93" s="51" t="s">
        <v>299</v>
      </c>
      <c r="H93" s="7">
        <v>4</v>
      </c>
      <c r="I93" s="57">
        <v>0.6</v>
      </c>
    </row>
    <row r="94" spans="1:9" ht="25.5" x14ac:dyDescent="0.25">
      <c r="A94" s="7"/>
      <c r="B94" s="6"/>
      <c r="C94" s="21" t="s">
        <v>6</v>
      </c>
      <c r="D94" s="53" t="s">
        <v>99</v>
      </c>
      <c r="E94" s="6"/>
      <c r="F94" s="59" t="s">
        <v>135</v>
      </c>
      <c r="G94" s="51" t="s">
        <v>299</v>
      </c>
      <c r="H94" s="7">
        <v>4</v>
      </c>
      <c r="I94" s="57">
        <v>0.6</v>
      </c>
    </row>
    <row r="95" spans="1:9" ht="25.5" x14ac:dyDescent="0.25">
      <c r="A95" s="7"/>
      <c r="B95" s="6"/>
      <c r="C95" s="21" t="s">
        <v>6</v>
      </c>
      <c r="D95" s="53" t="s">
        <v>100</v>
      </c>
      <c r="E95" s="6"/>
      <c r="F95" s="59" t="s">
        <v>135</v>
      </c>
      <c r="G95" s="51" t="s">
        <v>299</v>
      </c>
      <c r="H95" s="7">
        <v>2</v>
      </c>
      <c r="I95" s="57">
        <v>0.6</v>
      </c>
    </row>
    <row r="96" spans="1:9" ht="25.5" x14ac:dyDescent="0.25">
      <c r="A96" s="7"/>
      <c r="B96" s="6"/>
      <c r="C96" s="21" t="s">
        <v>6</v>
      </c>
      <c r="D96" s="53" t="s">
        <v>101</v>
      </c>
      <c r="E96" s="6"/>
      <c r="F96" s="59" t="s">
        <v>135</v>
      </c>
      <c r="G96" s="51" t="s">
        <v>299</v>
      </c>
      <c r="H96" s="7">
        <v>4</v>
      </c>
      <c r="I96" s="57">
        <v>0.6</v>
      </c>
    </row>
    <row r="97" spans="1:9" x14ac:dyDescent="0.25">
      <c r="A97" s="7"/>
      <c r="B97" s="6"/>
      <c r="C97" s="21" t="s">
        <v>6</v>
      </c>
      <c r="D97" s="53" t="s">
        <v>102</v>
      </c>
      <c r="E97" s="6"/>
      <c r="F97" s="59" t="s">
        <v>135</v>
      </c>
      <c r="G97" s="51" t="s">
        <v>299</v>
      </c>
      <c r="H97" s="7">
        <v>4</v>
      </c>
      <c r="I97" s="57">
        <v>0.6</v>
      </c>
    </row>
    <row r="98" spans="1:9" ht="25.5" x14ac:dyDescent="0.25">
      <c r="A98" s="7"/>
      <c r="B98" s="6"/>
      <c r="C98" s="21" t="s">
        <v>6</v>
      </c>
      <c r="D98" s="53" t="s">
        <v>103</v>
      </c>
      <c r="E98" s="6"/>
      <c r="F98" s="59" t="s">
        <v>135</v>
      </c>
      <c r="G98" s="51" t="s">
        <v>299</v>
      </c>
      <c r="H98" s="7">
        <v>4</v>
      </c>
      <c r="I98" s="57">
        <v>0.6</v>
      </c>
    </row>
    <row r="99" spans="1:9" ht="25.5" x14ac:dyDescent="0.25">
      <c r="A99" s="7"/>
      <c r="B99" s="6"/>
      <c r="C99" s="21" t="s">
        <v>6</v>
      </c>
      <c r="D99" s="53" t="s">
        <v>104</v>
      </c>
      <c r="E99" s="6"/>
      <c r="F99" s="59" t="s">
        <v>135</v>
      </c>
      <c r="G99" s="51" t="s">
        <v>299</v>
      </c>
      <c r="H99" s="7">
        <v>7</v>
      </c>
      <c r="I99" s="57">
        <v>0.6</v>
      </c>
    </row>
    <row r="100" spans="1:9" x14ac:dyDescent="0.25">
      <c r="A100" s="7"/>
      <c r="B100" s="6"/>
      <c r="C100" s="21" t="s">
        <v>6</v>
      </c>
      <c r="D100" s="53" t="s">
        <v>105</v>
      </c>
      <c r="E100" s="6"/>
      <c r="F100" s="59" t="s">
        <v>135</v>
      </c>
      <c r="G100" s="51" t="s">
        <v>299</v>
      </c>
      <c r="H100" s="7">
        <v>7</v>
      </c>
      <c r="I100" s="57">
        <v>0.6</v>
      </c>
    </row>
    <row r="101" spans="1:9" x14ac:dyDescent="0.25">
      <c r="A101" s="7"/>
      <c r="B101" s="6"/>
      <c r="C101" s="21" t="s">
        <v>6</v>
      </c>
      <c r="D101" s="53" t="s">
        <v>106</v>
      </c>
      <c r="E101" s="6"/>
      <c r="F101" s="59" t="s">
        <v>135</v>
      </c>
      <c r="G101" s="51" t="s">
        <v>299</v>
      </c>
      <c r="H101" s="7">
        <v>7</v>
      </c>
      <c r="I101" s="57">
        <v>0.6</v>
      </c>
    </row>
    <row r="102" spans="1:9" x14ac:dyDescent="0.25">
      <c r="A102" s="7"/>
      <c r="B102" s="6"/>
      <c r="C102" s="21" t="s">
        <v>6</v>
      </c>
      <c r="D102" s="53" t="s">
        <v>107</v>
      </c>
      <c r="E102" s="6"/>
      <c r="F102" s="59" t="s">
        <v>135</v>
      </c>
      <c r="G102" s="51" t="s">
        <v>299</v>
      </c>
      <c r="H102" s="7">
        <v>7</v>
      </c>
      <c r="I102" s="57">
        <v>0.6</v>
      </c>
    </row>
    <row r="103" spans="1:9" x14ac:dyDescent="0.25">
      <c r="A103" s="7"/>
      <c r="B103" s="6"/>
      <c r="C103" s="21" t="s">
        <v>6</v>
      </c>
      <c r="D103" s="53" t="s">
        <v>108</v>
      </c>
      <c r="E103" s="6"/>
      <c r="F103" s="59" t="s">
        <v>135</v>
      </c>
      <c r="G103" s="51" t="s">
        <v>299</v>
      </c>
      <c r="H103" s="7">
        <v>7</v>
      </c>
      <c r="I103" s="57">
        <v>0.6</v>
      </c>
    </row>
    <row r="104" spans="1:9" ht="25.5" x14ac:dyDescent="0.25">
      <c r="A104" s="7"/>
      <c r="B104" s="6"/>
      <c r="C104" s="21" t="s">
        <v>6</v>
      </c>
      <c r="D104" s="53" t="s">
        <v>109</v>
      </c>
      <c r="E104" s="6"/>
      <c r="F104" s="59" t="s">
        <v>135</v>
      </c>
      <c r="G104" s="51" t="s">
        <v>299</v>
      </c>
      <c r="H104" s="7">
        <v>7</v>
      </c>
      <c r="I104" s="57">
        <v>0.6</v>
      </c>
    </row>
    <row r="105" spans="1:9" ht="25.5" x14ac:dyDescent="0.25">
      <c r="A105" s="7"/>
      <c r="B105" s="6"/>
      <c r="C105" s="21" t="s">
        <v>6</v>
      </c>
      <c r="D105" s="53" t="s">
        <v>110</v>
      </c>
      <c r="E105" s="6"/>
      <c r="F105" s="59" t="s">
        <v>135</v>
      </c>
      <c r="G105" s="51" t="s">
        <v>299</v>
      </c>
      <c r="H105" s="7">
        <v>7</v>
      </c>
      <c r="I105" s="57">
        <v>0.6</v>
      </c>
    </row>
    <row r="106" spans="1:9" ht="25.5" x14ac:dyDescent="0.25">
      <c r="A106" s="7"/>
      <c r="B106" s="6"/>
      <c r="C106" s="21" t="s">
        <v>6</v>
      </c>
      <c r="D106" s="53" t="s">
        <v>249</v>
      </c>
      <c r="E106" s="6"/>
      <c r="F106" s="59" t="s">
        <v>135</v>
      </c>
      <c r="G106" s="51" t="s">
        <v>299</v>
      </c>
      <c r="H106" s="7">
        <v>2</v>
      </c>
      <c r="I106" s="57">
        <v>0.6</v>
      </c>
    </row>
    <row r="107" spans="1:9" ht="25.5" x14ac:dyDescent="0.25">
      <c r="A107" s="7"/>
      <c r="B107" s="6"/>
      <c r="C107" s="21" t="s">
        <v>6</v>
      </c>
      <c r="D107" s="53" t="s">
        <v>111</v>
      </c>
      <c r="E107" s="6"/>
      <c r="F107" s="59" t="s">
        <v>135</v>
      </c>
      <c r="G107" s="51" t="s">
        <v>299</v>
      </c>
      <c r="H107" s="7">
        <v>4</v>
      </c>
      <c r="I107" s="57">
        <v>1</v>
      </c>
    </row>
    <row r="108" spans="1:9" ht="51" x14ac:dyDescent="0.25">
      <c r="A108" s="7"/>
      <c r="B108" s="6"/>
      <c r="C108" s="21" t="s">
        <v>6</v>
      </c>
      <c r="D108" s="53" t="s">
        <v>112</v>
      </c>
      <c r="E108" s="6"/>
      <c r="F108" s="56" t="s">
        <v>136</v>
      </c>
      <c r="G108" s="51" t="s">
        <v>299</v>
      </c>
      <c r="H108" s="7">
        <v>4</v>
      </c>
      <c r="I108" s="57">
        <v>1</v>
      </c>
    </row>
    <row r="109" spans="1:9" s="13" customFormat="1" ht="53.25" customHeight="1" x14ac:dyDescent="0.3">
      <c r="A109" s="42" t="s">
        <v>10</v>
      </c>
      <c r="B109" s="75" t="s">
        <v>140</v>
      </c>
      <c r="C109" s="76"/>
      <c r="D109" s="76"/>
      <c r="E109" s="76"/>
      <c r="F109" s="44"/>
      <c r="G109" s="45"/>
      <c r="H109" s="42"/>
      <c r="I109" s="46">
        <f>SUM(I111:I136)</f>
        <v>10.6</v>
      </c>
    </row>
    <row r="110" spans="1:9" x14ac:dyDescent="0.25">
      <c r="A110" s="7">
        <v>1</v>
      </c>
      <c r="B110" s="6" t="s">
        <v>302</v>
      </c>
      <c r="C110" s="6"/>
      <c r="D110" s="6"/>
      <c r="E110" s="6"/>
      <c r="F110" s="6"/>
      <c r="G110" s="51"/>
      <c r="H110" s="7"/>
      <c r="I110" s="6"/>
    </row>
    <row r="111" spans="1:9" ht="78.75" x14ac:dyDescent="0.25">
      <c r="A111" s="7"/>
      <c r="B111" s="6"/>
      <c r="C111" s="21" t="s">
        <v>6</v>
      </c>
      <c r="D111" s="11" t="s">
        <v>141</v>
      </c>
      <c r="E111" s="7"/>
      <c r="F111" s="11" t="s">
        <v>282</v>
      </c>
      <c r="G111" s="34" t="s">
        <v>299</v>
      </c>
      <c r="H111" s="7">
        <v>1</v>
      </c>
      <c r="I111" s="8">
        <v>0.1</v>
      </c>
    </row>
    <row r="112" spans="1:9" ht="63" x14ac:dyDescent="0.25">
      <c r="A112" s="7"/>
      <c r="B112" s="6"/>
      <c r="C112" s="21" t="s">
        <v>6</v>
      </c>
      <c r="D112" s="11" t="s">
        <v>142</v>
      </c>
      <c r="E112" s="7"/>
      <c r="F112" s="11" t="s">
        <v>143</v>
      </c>
      <c r="G112" s="34" t="s">
        <v>299</v>
      </c>
      <c r="H112" s="7">
        <v>2</v>
      </c>
      <c r="I112" s="8">
        <v>0.3</v>
      </c>
    </row>
    <row r="113" spans="1:9" ht="25.5" x14ac:dyDescent="0.25">
      <c r="A113" s="7"/>
      <c r="B113" s="6"/>
      <c r="C113" s="21" t="s">
        <v>6</v>
      </c>
      <c r="D113" s="24" t="s">
        <v>279</v>
      </c>
      <c r="E113" s="7"/>
      <c r="F113" s="23" t="s">
        <v>281</v>
      </c>
      <c r="G113" s="34" t="s">
        <v>299</v>
      </c>
      <c r="H113" s="7">
        <v>2</v>
      </c>
      <c r="I113" s="8">
        <v>0.2</v>
      </c>
    </row>
    <row r="114" spans="1:9" x14ac:dyDescent="0.25">
      <c r="A114" s="7"/>
      <c r="B114" s="6"/>
      <c r="C114" s="21" t="s">
        <v>6</v>
      </c>
      <c r="D114" s="11" t="s">
        <v>144</v>
      </c>
      <c r="E114" s="7"/>
      <c r="F114" s="23" t="s">
        <v>281</v>
      </c>
      <c r="G114" s="34" t="s">
        <v>299</v>
      </c>
      <c r="H114" s="7">
        <v>2</v>
      </c>
      <c r="I114" s="8">
        <v>0.2</v>
      </c>
    </row>
    <row r="115" spans="1:9" ht="31.5" x14ac:dyDescent="0.25">
      <c r="A115" s="7"/>
      <c r="B115" s="6"/>
      <c r="C115" s="21" t="s">
        <v>6</v>
      </c>
      <c r="D115" s="11" t="s">
        <v>145</v>
      </c>
      <c r="E115" s="7"/>
      <c r="F115" s="11" t="s">
        <v>208</v>
      </c>
      <c r="G115" s="34" t="s">
        <v>299</v>
      </c>
      <c r="H115" s="7">
        <v>2</v>
      </c>
      <c r="I115" s="8">
        <v>0.3</v>
      </c>
    </row>
    <row r="116" spans="1:9" ht="63" x14ac:dyDescent="0.25">
      <c r="A116" s="7"/>
      <c r="B116" s="6"/>
      <c r="C116" s="21" t="s">
        <v>6</v>
      </c>
      <c r="D116" s="11" t="s">
        <v>147</v>
      </c>
      <c r="E116" s="7"/>
      <c r="F116" s="11" t="s">
        <v>280</v>
      </c>
      <c r="G116" s="34" t="s">
        <v>299</v>
      </c>
      <c r="H116" s="7">
        <v>6</v>
      </c>
      <c r="I116" s="8">
        <v>0.25</v>
      </c>
    </row>
    <row r="117" spans="1:9" ht="53.25" customHeight="1" x14ac:dyDescent="0.25">
      <c r="A117" s="7"/>
      <c r="B117" s="6"/>
      <c r="C117" s="21" t="s">
        <v>6</v>
      </c>
      <c r="D117" s="11" t="s">
        <v>148</v>
      </c>
      <c r="E117" s="7"/>
      <c r="F117" s="11" t="s">
        <v>208</v>
      </c>
      <c r="G117" s="34" t="s">
        <v>299</v>
      </c>
      <c r="H117" s="7">
        <v>1</v>
      </c>
      <c r="I117" s="8">
        <v>0.3</v>
      </c>
    </row>
    <row r="118" spans="1:9" ht="47.25" x14ac:dyDescent="0.25">
      <c r="A118" s="7"/>
      <c r="B118" s="6"/>
      <c r="C118" s="21" t="s">
        <v>6</v>
      </c>
      <c r="D118" s="11" t="s">
        <v>150</v>
      </c>
      <c r="E118" s="7"/>
      <c r="F118" s="11" t="s">
        <v>208</v>
      </c>
      <c r="G118" s="34" t="s">
        <v>299</v>
      </c>
      <c r="H118" s="7">
        <v>6</v>
      </c>
      <c r="I118" s="8">
        <v>0.3</v>
      </c>
    </row>
    <row r="119" spans="1:9" ht="63" x14ac:dyDescent="0.25">
      <c r="A119" s="7"/>
      <c r="B119" s="6"/>
      <c r="C119" s="21" t="s">
        <v>6</v>
      </c>
      <c r="D119" s="11" t="s">
        <v>151</v>
      </c>
      <c r="E119" s="7"/>
      <c r="F119" s="11" t="s">
        <v>208</v>
      </c>
      <c r="G119" s="34" t="s">
        <v>299</v>
      </c>
      <c r="H119" s="7">
        <v>6</v>
      </c>
      <c r="I119" s="8">
        <v>0.3</v>
      </c>
    </row>
    <row r="120" spans="1:9" ht="63" x14ac:dyDescent="0.25">
      <c r="A120" s="7"/>
      <c r="B120" s="6"/>
      <c r="C120" s="21" t="s">
        <v>6</v>
      </c>
      <c r="D120" s="11" t="s">
        <v>152</v>
      </c>
      <c r="E120" s="7"/>
      <c r="F120" s="11" t="s">
        <v>283</v>
      </c>
      <c r="G120" s="34" t="s">
        <v>299</v>
      </c>
      <c r="H120" s="7">
        <v>6</v>
      </c>
      <c r="I120" s="8">
        <v>0.6</v>
      </c>
    </row>
    <row r="121" spans="1:9" ht="47.25" x14ac:dyDescent="0.25">
      <c r="A121" s="7"/>
      <c r="B121" s="6"/>
      <c r="C121" s="21" t="s">
        <v>6</v>
      </c>
      <c r="D121" s="11" t="s">
        <v>153</v>
      </c>
      <c r="E121" s="7"/>
      <c r="F121" s="11" t="s">
        <v>208</v>
      </c>
      <c r="G121" s="34" t="s">
        <v>299</v>
      </c>
      <c r="H121" s="7">
        <v>6</v>
      </c>
      <c r="I121" s="8">
        <v>0.3</v>
      </c>
    </row>
    <row r="122" spans="1:9" ht="63" x14ac:dyDescent="0.25">
      <c r="A122" s="7"/>
      <c r="B122" s="6"/>
      <c r="C122" s="21" t="s">
        <v>6</v>
      </c>
      <c r="D122" s="11" t="s">
        <v>154</v>
      </c>
      <c r="E122" s="7"/>
      <c r="F122" s="11" t="s">
        <v>155</v>
      </c>
      <c r="G122" s="34" t="s">
        <v>299</v>
      </c>
      <c r="H122" s="7">
        <v>6</v>
      </c>
      <c r="I122" s="8">
        <v>0.5</v>
      </c>
    </row>
    <row r="123" spans="1:9" ht="47.25" x14ac:dyDescent="0.25">
      <c r="A123" s="7"/>
      <c r="B123" s="6"/>
      <c r="C123" s="21" t="s">
        <v>6</v>
      </c>
      <c r="D123" s="11" t="s">
        <v>156</v>
      </c>
      <c r="E123" s="7"/>
      <c r="F123" s="11" t="s">
        <v>284</v>
      </c>
      <c r="G123" s="34" t="s">
        <v>299</v>
      </c>
      <c r="H123" s="7">
        <v>6</v>
      </c>
      <c r="I123" s="8">
        <v>0.3</v>
      </c>
    </row>
    <row r="124" spans="1:9" ht="110.25" x14ac:dyDescent="0.25">
      <c r="A124" s="7"/>
      <c r="B124" s="6"/>
      <c r="C124" s="21" t="s">
        <v>6</v>
      </c>
      <c r="D124" s="11" t="s">
        <v>157</v>
      </c>
      <c r="E124" s="7"/>
      <c r="F124" s="11" t="s">
        <v>285</v>
      </c>
      <c r="G124" s="34" t="s">
        <v>299</v>
      </c>
      <c r="H124" s="7">
        <v>6</v>
      </c>
      <c r="I124" s="8">
        <v>0.6</v>
      </c>
    </row>
    <row r="125" spans="1:9" ht="31.5" x14ac:dyDescent="0.25">
      <c r="A125" s="7"/>
      <c r="B125" s="6"/>
      <c r="C125" s="21" t="s">
        <v>6</v>
      </c>
      <c r="D125" s="11" t="s">
        <v>158</v>
      </c>
      <c r="E125" s="7"/>
      <c r="F125" s="11" t="s">
        <v>286</v>
      </c>
      <c r="G125" s="34" t="s">
        <v>299</v>
      </c>
      <c r="H125" s="7">
        <v>6</v>
      </c>
      <c r="I125" s="8">
        <v>0.25</v>
      </c>
    </row>
    <row r="126" spans="1:9" ht="78.75" x14ac:dyDescent="0.25">
      <c r="A126" s="7"/>
      <c r="B126" s="6"/>
      <c r="C126" s="21" t="s">
        <v>6</v>
      </c>
      <c r="D126" s="11" t="s">
        <v>159</v>
      </c>
      <c r="E126" s="7"/>
      <c r="F126" s="11" t="s">
        <v>160</v>
      </c>
      <c r="G126" s="34" t="s">
        <v>299</v>
      </c>
      <c r="H126" s="7">
        <v>6</v>
      </c>
      <c r="I126" s="8">
        <v>0.3</v>
      </c>
    </row>
    <row r="127" spans="1:9" ht="47.25" x14ac:dyDescent="0.25">
      <c r="A127" s="7"/>
      <c r="B127" s="6"/>
      <c r="C127" s="21" t="s">
        <v>6</v>
      </c>
      <c r="D127" s="11" t="s">
        <v>161</v>
      </c>
      <c r="E127" s="7"/>
      <c r="F127" s="11" t="s">
        <v>149</v>
      </c>
      <c r="G127" s="34" t="s">
        <v>299</v>
      </c>
      <c r="H127" s="7">
        <v>6</v>
      </c>
      <c r="I127" s="8">
        <v>0.5</v>
      </c>
    </row>
    <row r="128" spans="1:9" ht="78.75" x14ac:dyDescent="0.25">
      <c r="A128" s="7"/>
      <c r="B128" s="6"/>
      <c r="C128" s="21" t="s">
        <v>6</v>
      </c>
      <c r="D128" s="11" t="s">
        <v>162</v>
      </c>
      <c r="E128" s="7"/>
      <c r="F128" s="11" t="s">
        <v>287</v>
      </c>
      <c r="G128" s="34" t="s">
        <v>299</v>
      </c>
      <c r="H128" s="7">
        <v>1</v>
      </c>
      <c r="I128" s="8">
        <v>0.5</v>
      </c>
    </row>
    <row r="129" spans="1:9" ht="189" x14ac:dyDescent="0.25">
      <c r="A129" s="7"/>
      <c r="B129" s="6"/>
      <c r="C129" s="21" t="s">
        <v>6</v>
      </c>
      <c r="D129" s="11" t="s">
        <v>163</v>
      </c>
      <c r="E129" s="7"/>
      <c r="F129" s="11" t="s">
        <v>288</v>
      </c>
      <c r="G129" s="34" t="s">
        <v>299</v>
      </c>
      <c r="H129" s="7">
        <v>1</v>
      </c>
      <c r="I129" s="8">
        <v>0.6</v>
      </c>
    </row>
    <row r="130" spans="1:9" ht="63" x14ac:dyDescent="0.25">
      <c r="A130" s="7"/>
      <c r="B130" s="6"/>
      <c r="C130" s="21" t="s">
        <v>6</v>
      </c>
      <c r="D130" s="11" t="s">
        <v>164</v>
      </c>
      <c r="E130" s="7"/>
      <c r="F130" s="11" t="s">
        <v>289</v>
      </c>
      <c r="G130" s="34" t="s">
        <v>299</v>
      </c>
      <c r="H130" s="7">
        <v>6</v>
      </c>
      <c r="I130" s="8">
        <v>0.5</v>
      </c>
    </row>
    <row r="131" spans="1:9" ht="31.5" x14ac:dyDescent="0.25">
      <c r="A131" s="7"/>
      <c r="B131" s="6"/>
      <c r="C131" s="21" t="s">
        <v>6</v>
      </c>
      <c r="D131" s="11" t="s">
        <v>165</v>
      </c>
      <c r="E131" s="7"/>
      <c r="F131" s="11" t="s">
        <v>290</v>
      </c>
      <c r="G131" s="34" t="s">
        <v>299</v>
      </c>
      <c r="H131" s="7">
        <v>1</v>
      </c>
      <c r="I131" s="8">
        <v>0.6</v>
      </c>
    </row>
    <row r="132" spans="1:9" ht="63" x14ac:dyDescent="0.25">
      <c r="A132" s="7"/>
      <c r="B132" s="6"/>
      <c r="C132" s="21" t="s">
        <v>6</v>
      </c>
      <c r="D132" s="11" t="s">
        <v>166</v>
      </c>
      <c r="E132" s="7"/>
      <c r="F132" s="11" t="s">
        <v>167</v>
      </c>
      <c r="G132" s="34" t="s">
        <v>299</v>
      </c>
      <c r="H132" s="7">
        <v>1</v>
      </c>
      <c r="I132" s="8">
        <v>0.5</v>
      </c>
    </row>
    <row r="133" spans="1:9" ht="63" x14ac:dyDescent="0.25">
      <c r="A133" s="7"/>
      <c r="B133" s="6"/>
      <c r="C133" s="21" t="s">
        <v>6</v>
      </c>
      <c r="D133" s="11" t="s">
        <v>168</v>
      </c>
      <c r="E133" s="7"/>
      <c r="F133" s="11" t="s">
        <v>169</v>
      </c>
      <c r="G133" s="34" t="s">
        <v>299</v>
      </c>
      <c r="H133" s="7">
        <v>6</v>
      </c>
      <c r="I133" s="8">
        <v>0.5</v>
      </c>
    </row>
    <row r="134" spans="1:9" ht="126" x14ac:dyDescent="0.25">
      <c r="A134" s="7"/>
      <c r="B134" s="6"/>
      <c r="C134" s="21" t="s">
        <v>6</v>
      </c>
      <c r="D134" s="11" t="s">
        <v>170</v>
      </c>
      <c r="E134" s="7"/>
      <c r="F134" s="11" t="s">
        <v>171</v>
      </c>
      <c r="G134" s="34" t="s">
        <v>299</v>
      </c>
      <c r="H134" s="7">
        <v>6</v>
      </c>
      <c r="I134" s="8">
        <v>0.4</v>
      </c>
    </row>
    <row r="135" spans="1:9" ht="47.25" x14ac:dyDescent="0.25">
      <c r="A135" s="7"/>
      <c r="B135" s="6"/>
      <c r="C135" s="21" t="s">
        <v>6</v>
      </c>
      <c r="D135" s="11" t="s">
        <v>172</v>
      </c>
      <c r="E135" s="7"/>
      <c r="F135" s="11" t="s">
        <v>146</v>
      </c>
      <c r="G135" s="34" t="s">
        <v>299</v>
      </c>
      <c r="H135" s="7">
        <v>2</v>
      </c>
      <c r="I135" s="8">
        <v>0.4</v>
      </c>
    </row>
    <row r="136" spans="1:9" ht="204.75" x14ac:dyDescent="0.25">
      <c r="A136" s="7"/>
      <c r="B136" s="6"/>
      <c r="C136" s="21" t="s">
        <v>6</v>
      </c>
      <c r="D136" s="11" t="s">
        <v>174</v>
      </c>
      <c r="E136" s="7"/>
      <c r="F136" s="11" t="s">
        <v>175</v>
      </c>
      <c r="G136" s="34" t="s">
        <v>299</v>
      </c>
      <c r="H136" s="7">
        <v>6</v>
      </c>
      <c r="I136" s="8">
        <v>1</v>
      </c>
    </row>
    <row r="137" spans="1:9" x14ac:dyDescent="0.25">
      <c r="A137" s="26" t="s">
        <v>177</v>
      </c>
      <c r="B137" s="78" t="s">
        <v>140</v>
      </c>
      <c r="C137" s="77"/>
      <c r="D137" s="77"/>
      <c r="E137" s="77"/>
      <c r="F137" s="60"/>
      <c r="G137" s="61"/>
      <c r="H137" s="62"/>
      <c r="I137" s="63">
        <f>SUM(I139:I150)</f>
        <v>6.6000000000000005</v>
      </c>
    </row>
    <row r="138" spans="1:9" x14ac:dyDescent="0.25">
      <c r="A138" s="7">
        <v>1</v>
      </c>
      <c r="B138" s="64" t="s">
        <v>176</v>
      </c>
      <c r="C138" s="6"/>
      <c r="D138" s="6"/>
      <c r="E138" s="6"/>
      <c r="F138" s="6"/>
      <c r="G138" s="51"/>
      <c r="H138" s="7"/>
      <c r="I138" s="6"/>
    </row>
    <row r="139" spans="1:9" ht="94.5" x14ac:dyDescent="0.25">
      <c r="A139" s="7"/>
      <c r="B139" s="6"/>
      <c r="C139" s="9" t="s">
        <v>6</v>
      </c>
      <c r="D139" s="11" t="s">
        <v>178</v>
      </c>
      <c r="E139" s="7"/>
      <c r="F139" s="11" t="s">
        <v>179</v>
      </c>
      <c r="G139" s="34" t="s">
        <v>299</v>
      </c>
      <c r="H139" s="7">
        <v>1</v>
      </c>
      <c r="I139" s="8">
        <v>0.2</v>
      </c>
    </row>
    <row r="140" spans="1:9" ht="47.25" x14ac:dyDescent="0.25">
      <c r="A140" s="7"/>
      <c r="B140" s="6"/>
      <c r="C140" s="9" t="s">
        <v>6</v>
      </c>
      <c r="D140" s="11" t="s">
        <v>180</v>
      </c>
      <c r="E140" s="7"/>
      <c r="F140" s="11" t="s">
        <v>181</v>
      </c>
      <c r="G140" s="34" t="s">
        <v>299</v>
      </c>
      <c r="H140" s="7">
        <v>2</v>
      </c>
      <c r="I140" s="8">
        <v>0.5</v>
      </c>
    </row>
    <row r="141" spans="1:9" ht="47.25" x14ac:dyDescent="0.25">
      <c r="A141" s="7"/>
      <c r="B141" s="6"/>
      <c r="C141" s="9" t="s">
        <v>6</v>
      </c>
      <c r="D141" s="11" t="s">
        <v>182</v>
      </c>
      <c r="E141" s="7"/>
      <c r="F141" s="11" t="s">
        <v>181</v>
      </c>
      <c r="G141" s="34" t="s">
        <v>299</v>
      </c>
      <c r="H141" s="7">
        <v>1</v>
      </c>
      <c r="I141" s="8">
        <v>0.5</v>
      </c>
    </row>
    <row r="142" spans="1:9" ht="63" x14ac:dyDescent="0.25">
      <c r="A142" s="7"/>
      <c r="B142" s="6"/>
      <c r="C142" s="9" t="s">
        <v>6</v>
      </c>
      <c r="D142" s="11" t="s">
        <v>183</v>
      </c>
      <c r="E142" s="7"/>
      <c r="F142" s="11" t="s">
        <v>184</v>
      </c>
      <c r="G142" s="34" t="s">
        <v>299</v>
      </c>
      <c r="H142" s="7">
        <v>6</v>
      </c>
      <c r="I142" s="8">
        <v>0.5</v>
      </c>
    </row>
    <row r="143" spans="1:9" ht="78.75" x14ac:dyDescent="0.25">
      <c r="A143" s="7"/>
      <c r="B143" s="6"/>
      <c r="C143" s="9" t="s">
        <v>6</v>
      </c>
      <c r="D143" s="11" t="s">
        <v>185</v>
      </c>
      <c r="E143" s="7"/>
      <c r="F143" s="11" t="s">
        <v>186</v>
      </c>
      <c r="G143" s="34" t="s">
        <v>299</v>
      </c>
      <c r="H143" s="7">
        <v>6</v>
      </c>
      <c r="I143" s="8">
        <v>0.2</v>
      </c>
    </row>
    <row r="144" spans="1:9" ht="126" x14ac:dyDescent="0.25">
      <c r="A144" s="7"/>
      <c r="B144" s="6"/>
      <c r="C144" s="9" t="s">
        <v>6</v>
      </c>
      <c r="D144" s="11" t="s">
        <v>187</v>
      </c>
      <c r="E144" s="7"/>
      <c r="F144" s="11" t="s">
        <v>188</v>
      </c>
      <c r="G144" s="34" t="s">
        <v>299</v>
      </c>
      <c r="H144" s="7">
        <v>6</v>
      </c>
      <c r="I144" s="8">
        <v>1</v>
      </c>
    </row>
    <row r="145" spans="1:9" ht="126" x14ac:dyDescent="0.25">
      <c r="A145" s="7"/>
      <c r="B145" s="6"/>
      <c r="C145" s="9" t="s">
        <v>6</v>
      </c>
      <c r="D145" s="11" t="s">
        <v>189</v>
      </c>
      <c r="E145" s="7"/>
      <c r="F145" s="11" t="s">
        <v>190</v>
      </c>
      <c r="G145" s="34" t="s">
        <v>299</v>
      </c>
      <c r="H145" s="7">
        <v>1</v>
      </c>
      <c r="I145" s="8">
        <v>1.5</v>
      </c>
    </row>
    <row r="146" spans="1:9" ht="78.75" x14ac:dyDescent="0.25">
      <c r="A146" s="7"/>
      <c r="B146" s="6"/>
      <c r="C146" s="9" t="s">
        <v>6</v>
      </c>
      <c r="D146" s="11" t="s">
        <v>191</v>
      </c>
      <c r="E146" s="7"/>
      <c r="F146" s="11" t="s">
        <v>192</v>
      </c>
      <c r="G146" s="34" t="s">
        <v>299</v>
      </c>
      <c r="H146" s="7">
        <v>6</v>
      </c>
      <c r="I146" s="8">
        <v>0.3</v>
      </c>
    </row>
    <row r="147" spans="1:9" ht="47.25" x14ac:dyDescent="0.25">
      <c r="A147" s="7"/>
      <c r="B147" s="6"/>
      <c r="C147" s="9" t="s">
        <v>6</v>
      </c>
      <c r="D147" s="11" t="s">
        <v>193</v>
      </c>
      <c r="E147" s="7"/>
      <c r="F147" s="11" t="s">
        <v>194</v>
      </c>
      <c r="G147" s="34" t="s">
        <v>299</v>
      </c>
      <c r="H147" s="7">
        <v>6</v>
      </c>
      <c r="I147" s="8">
        <v>0.3</v>
      </c>
    </row>
    <row r="148" spans="1:9" ht="78.75" x14ac:dyDescent="0.25">
      <c r="A148" s="7"/>
      <c r="B148" s="6"/>
      <c r="C148" s="9" t="s">
        <v>6</v>
      </c>
      <c r="D148" s="11" t="s">
        <v>195</v>
      </c>
      <c r="E148" s="7"/>
      <c r="F148" s="11" t="s">
        <v>196</v>
      </c>
      <c r="G148" s="34" t="s">
        <v>299</v>
      </c>
      <c r="H148" s="7">
        <v>6</v>
      </c>
      <c r="I148" s="8">
        <v>0.5</v>
      </c>
    </row>
    <row r="149" spans="1:9" ht="47.25" x14ac:dyDescent="0.25">
      <c r="A149" s="7"/>
      <c r="B149" s="6"/>
      <c r="C149" s="9" t="s">
        <v>6</v>
      </c>
      <c r="D149" s="11" t="s">
        <v>197</v>
      </c>
      <c r="E149" s="7"/>
      <c r="F149" s="11" t="s">
        <v>198</v>
      </c>
      <c r="G149" s="34" t="s">
        <v>299</v>
      </c>
      <c r="H149" s="7">
        <v>6</v>
      </c>
      <c r="I149" s="8">
        <v>0.4</v>
      </c>
    </row>
    <row r="150" spans="1:9" ht="173.25" x14ac:dyDescent="0.25">
      <c r="A150" s="7"/>
      <c r="B150" s="6"/>
      <c r="C150" s="9" t="s">
        <v>6</v>
      </c>
      <c r="D150" s="11" t="s">
        <v>174</v>
      </c>
      <c r="E150" s="7"/>
      <c r="F150" s="11" t="s">
        <v>199</v>
      </c>
      <c r="G150" s="34" t="s">
        <v>299</v>
      </c>
      <c r="H150" s="7">
        <v>6</v>
      </c>
      <c r="I150" s="8">
        <v>0.7</v>
      </c>
    </row>
    <row r="151" spans="1:9" ht="18.75" x14ac:dyDescent="0.3">
      <c r="A151" s="29" t="s">
        <v>200</v>
      </c>
      <c r="B151" s="65" t="s">
        <v>201</v>
      </c>
      <c r="C151" s="27"/>
      <c r="D151" s="28"/>
      <c r="E151" s="27"/>
      <c r="F151" s="28"/>
      <c r="G151" s="35"/>
      <c r="H151" s="25"/>
      <c r="I151" s="63">
        <f>SUM(I153:I177)</f>
        <v>13.900000000000002</v>
      </c>
    </row>
    <row r="152" spans="1:9" x14ac:dyDescent="0.25">
      <c r="A152" s="30"/>
      <c r="B152" s="47" t="s">
        <v>202</v>
      </c>
      <c r="C152" s="38"/>
      <c r="D152" s="39"/>
      <c r="E152" s="38"/>
      <c r="F152" s="39"/>
      <c r="G152" s="40"/>
      <c r="H152" s="31"/>
      <c r="I152" s="41"/>
    </row>
    <row r="153" spans="1:9" ht="79.5" x14ac:dyDescent="0.3">
      <c r="A153" s="30"/>
      <c r="B153" s="66"/>
      <c r="C153" s="9" t="s">
        <v>6</v>
      </c>
      <c r="D153" s="11" t="s">
        <v>141</v>
      </c>
      <c r="E153" s="7"/>
      <c r="F153" s="11" t="s">
        <v>203</v>
      </c>
      <c r="G153" s="34" t="s">
        <v>299</v>
      </c>
      <c r="H153" s="7">
        <v>1</v>
      </c>
      <c r="I153" s="8">
        <v>0.1</v>
      </c>
    </row>
    <row r="154" spans="1:9" ht="48" x14ac:dyDescent="0.3">
      <c r="A154" s="30"/>
      <c r="B154" s="66"/>
      <c r="C154" s="9" t="s">
        <v>6</v>
      </c>
      <c r="D154" s="11" t="s">
        <v>204</v>
      </c>
      <c r="E154" s="7"/>
      <c r="F154" s="11" t="s">
        <v>205</v>
      </c>
      <c r="G154" s="34" t="s">
        <v>299</v>
      </c>
      <c r="H154" s="7">
        <v>1</v>
      </c>
      <c r="I154" s="8">
        <v>0.3</v>
      </c>
    </row>
    <row r="155" spans="1:9" ht="79.5" x14ac:dyDescent="0.3">
      <c r="A155" s="30"/>
      <c r="B155" s="66"/>
      <c r="C155" s="9" t="s">
        <v>6</v>
      </c>
      <c r="D155" s="11" t="s">
        <v>206</v>
      </c>
      <c r="E155" s="7"/>
      <c r="F155" s="11" t="s">
        <v>149</v>
      </c>
      <c r="G155" s="34" t="s">
        <v>299</v>
      </c>
      <c r="H155" s="7">
        <v>2</v>
      </c>
      <c r="I155" s="8">
        <v>0.5</v>
      </c>
    </row>
    <row r="156" spans="1:9" ht="32.25" x14ac:dyDescent="0.3">
      <c r="A156" s="30"/>
      <c r="B156" s="66"/>
      <c r="C156" s="9" t="s">
        <v>6</v>
      </c>
      <c r="D156" s="11" t="s">
        <v>207</v>
      </c>
      <c r="E156" s="7"/>
      <c r="F156" s="11" t="s">
        <v>208</v>
      </c>
      <c r="G156" s="34" t="s">
        <v>299</v>
      </c>
      <c r="H156" s="7">
        <v>2</v>
      </c>
      <c r="I156" s="8">
        <v>0.3</v>
      </c>
    </row>
    <row r="157" spans="1:9" ht="48" x14ac:dyDescent="0.3">
      <c r="A157" s="30"/>
      <c r="B157" s="66"/>
      <c r="C157" s="9" t="s">
        <v>6</v>
      </c>
      <c r="D157" s="11" t="s">
        <v>209</v>
      </c>
      <c r="E157" s="7"/>
      <c r="F157" s="11" t="s">
        <v>210</v>
      </c>
      <c r="G157" s="34" t="s">
        <v>299</v>
      </c>
      <c r="H157" s="7">
        <v>1</v>
      </c>
      <c r="I157" s="8">
        <v>1</v>
      </c>
    </row>
    <row r="158" spans="1:9" ht="48" x14ac:dyDescent="0.3">
      <c r="A158" s="30"/>
      <c r="B158" s="66"/>
      <c r="C158" s="9" t="s">
        <v>6</v>
      </c>
      <c r="D158" s="11" t="s">
        <v>211</v>
      </c>
      <c r="E158" s="7"/>
      <c r="F158" s="11" t="s">
        <v>173</v>
      </c>
      <c r="G158" s="34" t="s">
        <v>299</v>
      </c>
      <c r="H158" s="7">
        <v>6</v>
      </c>
      <c r="I158" s="8">
        <v>1</v>
      </c>
    </row>
    <row r="159" spans="1:9" ht="32.25" x14ac:dyDescent="0.3">
      <c r="A159" s="30"/>
      <c r="B159" s="66"/>
      <c r="C159" s="9" t="s">
        <v>6</v>
      </c>
      <c r="D159" s="11" t="s">
        <v>212</v>
      </c>
      <c r="E159" s="7"/>
      <c r="F159" s="11" t="s">
        <v>149</v>
      </c>
      <c r="G159" s="34" t="s">
        <v>299</v>
      </c>
      <c r="H159" s="7">
        <v>1</v>
      </c>
      <c r="I159" s="8">
        <v>0.5</v>
      </c>
    </row>
    <row r="160" spans="1:9" ht="48" x14ac:dyDescent="0.3">
      <c r="A160" s="30"/>
      <c r="B160" s="66"/>
      <c r="C160" s="9" t="s">
        <v>6</v>
      </c>
      <c r="D160" s="11" t="s">
        <v>213</v>
      </c>
      <c r="E160" s="7"/>
      <c r="F160" s="11" t="s">
        <v>173</v>
      </c>
      <c r="G160" s="34" t="s">
        <v>299</v>
      </c>
      <c r="H160" s="7">
        <v>6</v>
      </c>
      <c r="I160" s="8">
        <v>1</v>
      </c>
    </row>
    <row r="161" spans="1:9" ht="32.25" x14ac:dyDescent="0.3">
      <c r="A161" s="30"/>
      <c r="B161" s="66"/>
      <c r="C161" s="9" t="s">
        <v>6</v>
      </c>
      <c r="D161" s="11" t="s">
        <v>214</v>
      </c>
      <c r="E161" s="7"/>
      <c r="F161" s="11" t="s">
        <v>208</v>
      </c>
      <c r="G161" s="34" t="s">
        <v>299</v>
      </c>
      <c r="H161" s="7">
        <v>2</v>
      </c>
      <c r="I161" s="8">
        <v>0.3</v>
      </c>
    </row>
    <row r="162" spans="1:9" ht="32.25" x14ac:dyDescent="0.3">
      <c r="A162" s="30"/>
      <c r="B162" s="66"/>
      <c r="C162" s="9" t="s">
        <v>6</v>
      </c>
      <c r="D162" s="11" t="s">
        <v>215</v>
      </c>
      <c r="E162" s="7"/>
      <c r="F162" s="11" t="s">
        <v>149</v>
      </c>
      <c r="G162" s="34" t="s">
        <v>299</v>
      </c>
      <c r="H162" s="7">
        <v>7</v>
      </c>
      <c r="I162" s="8">
        <v>0.5</v>
      </c>
    </row>
    <row r="163" spans="1:9" ht="48" x14ac:dyDescent="0.3">
      <c r="A163" s="30"/>
      <c r="B163" s="66"/>
      <c r="C163" s="9" t="s">
        <v>6</v>
      </c>
      <c r="D163" s="24" t="s">
        <v>216</v>
      </c>
      <c r="E163" s="23"/>
      <c r="F163" s="11" t="s">
        <v>217</v>
      </c>
      <c r="G163" s="34" t="s">
        <v>299</v>
      </c>
      <c r="H163" s="7">
        <v>7</v>
      </c>
      <c r="I163" s="8">
        <v>0.5</v>
      </c>
    </row>
    <row r="164" spans="1:9" ht="48" x14ac:dyDescent="0.3">
      <c r="A164" s="30"/>
      <c r="B164" s="66"/>
      <c r="C164" s="9" t="s">
        <v>6</v>
      </c>
      <c r="D164" s="11" t="s">
        <v>218</v>
      </c>
      <c r="E164" s="7"/>
      <c r="F164" s="11" t="s">
        <v>173</v>
      </c>
      <c r="G164" s="34" t="s">
        <v>299</v>
      </c>
      <c r="H164" s="7">
        <v>1</v>
      </c>
      <c r="I164" s="8">
        <v>1</v>
      </c>
    </row>
    <row r="165" spans="1:9" ht="32.25" x14ac:dyDescent="0.3">
      <c r="A165" s="30"/>
      <c r="B165" s="66"/>
      <c r="C165" s="9" t="s">
        <v>6</v>
      </c>
      <c r="D165" s="11" t="s">
        <v>219</v>
      </c>
      <c r="E165" s="7"/>
      <c r="F165" s="11" t="s">
        <v>149</v>
      </c>
      <c r="G165" s="34" t="s">
        <v>299</v>
      </c>
      <c r="H165" s="7">
        <v>6</v>
      </c>
      <c r="I165" s="8">
        <v>0.5</v>
      </c>
    </row>
    <row r="166" spans="1:9" ht="48" x14ac:dyDescent="0.3">
      <c r="A166" s="30"/>
      <c r="B166" s="66"/>
      <c r="C166" s="9" t="s">
        <v>6</v>
      </c>
      <c r="D166" s="11" t="s">
        <v>220</v>
      </c>
      <c r="E166" s="7"/>
      <c r="F166" s="11" t="s">
        <v>149</v>
      </c>
      <c r="G166" s="34" t="s">
        <v>299</v>
      </c>
      <c r="H166" s="7">
        <v>6</v>
      </c>
      <c r="I166" s="8">
        <v>0.5</v>
      </c>
    </row>
    <row r="167" spans="1:9" ht="48" x14ac:dyDescent="0.3">
      <c r="A167" s="30"/>
      <c r="B167" s="66"/>
      <c r="C167" s="9" t="s">
        <v>6</v>
      </c>
      <c r="D167" s="11" t="s">
        <v>221</v>
      </c>
      <c r="E167" s="7"/>
      <c r="F167" s="11" t="s">
        <v>173</v>
      </c>
      <c r="G167" s="34" t="s">
        <v>299</v>
      </c>
      <c r="H167" s="7">
        <v>1</v>
      </c>
      <c r="I167" s="8">
        <v>1</v>
      </c>
    </row>
    <row r="168" spans="1:9" ht="32.25" x14ac:dyDescent="0.3">
      <c r="A168" s="30"/>
      <c r="B168" s="66"/>
      <c r="C168" s="9" t="s">
        <v>6</v>
      </c>
      <c r="D168" s="11" t="s">
        <v>222</v>
      </c>
      <c r="E168" s="7"/>
      <c r="F168" s="11" t="s">
        <v>149</v>
      </c>
      <c r="G168" s="34" t="s">
        <v>299</v>
      </c>
      <c r="H168" s="7">
        <v>2</v>
      </c>
      <c r="I168" s="8">
        <v>0.5</v>
      </c>
    </row>
    <row r="169" spans="1:9" ht="32.25" x14ac:dyDescent="0.3">
      <c r="A169" s="30"/>
      <c r="B169" s="66"/>
      <c r="C169" s="9" t="s">
        <v>6</v>
      </c>
      <c r="D169" s="11" t="s">
        <v>223</v>
      </c>
      <c r="E169" s="7"/>
      <c r="F169" s="11" t="s">
        <v>149</v>
      </c>
      <c r="G169" s="34" t="s">
        <v>299</v>
      </c>
      <c r="H169" s="7">
        <v>6</v>
      </c>
      <c r="I169" s="8">
        <v>0.5</v>
      </c>
    </row>
    <row r="170" spans="1:9" ht="32.25" x14ac:dyDescent="0.3">
      <c r="A170" s="30"/>
      <c r="B170" s="66"/>
      <c r="C170" s="9" t="s">
        <v>6</v>
      </c>
      <c r="D170" s="11" t="s">
        <v>224</v>
      </c>
      <c r="E170" s="7"/>
      <c r="F170" s="11" t="s">
        <v>149</v>
      </c>
      <c r="G170" s="34" t="s">
        <v>299</v>
      </c>
      <c r="H170" s="7">
        <v>1</v>
      </c>
      <c r="I170" s="8">
        <v>0.5</v>
      </c>
    </row>
    <row r="171" spans="1:9" ht="63.75" x14ac:dyDescent="0.3">
      <c r="A171" s="30"/>
      <c r="B171" s="66"/>
      <c r="C171" s="9" t="s">
        <v>6</v>
      </c>
      <c r="D171" s="11" t="s">
        <v>225</v>
      </c>
      <c r="E171" s="7"/>
      <c r="F171" s="11" t="s">
        <v>149</v>
      </c>
      <c r="G171" s="34" t="s">
        <v>299</v>
      </c>
      <c r="H171" s="7">
        <v>1</v>
      </c>
      <c r="I171" s="8">
        <v>0.5</v>
      </c>
    </row>
    <row r="172" spans="1:9" ht="32.25" x14ac:dyDescent="0.3">
      <c r="A172" s="30"/>
      <c r="B172" s="66"/>
      <c r="C172" s="9" t="s">
        <v>6</v>
      </c>
      <c r="D172" s="11" t="s">
        <v>226</v>
      </c>
      <c r="E172" s="7"/>
      <c r="F172" s="11" t="s">
        <v>146</v>
      </c>
      <c r="G172" s="34" t="s">
        <v>299</v>
      </c>
      <c r="H172" s="7">
        <v>2</v>
      </c>
      <c r="I172" s="8">
        <v>0.4</v>
      </c>
    </row>
    <row r="173" spans="1:9" ht="32.25" x14ac:dyDescent="0.3">
      <c r="A173" s="30"/>
      <c r="B173" s="66"/>
      <c r="C173" s="9" t="s">
        <v>6</v>
      </c>
      <c r="D173" s="11" t="s">
        <v>227</v>
      </c>
      <c r="E173" s="7"/>
      <c r="F173" s="11" t="s">
        <v>208</v>
      </c>
      <c r="G173" s="34" t="s">
        <v>299</v>
      </c>
      <c r="H173" s="7">
        <v>2</v>
      </c>
      <c r="I173" s="8">
        <v>0.3</v>
      </c>
    </row>
    <row r="174" spans="1:9" ht="32.25" x14ac:dyDescent="0.3">
      <c r="A174" s="30"/>
      <c r="B174" s="66"/>
      <c r="C174" s="9" t="s">
        <v>6</v>
      </c>
      <c r="D174" s="11" t="s">
        <v>228</v>
      </c>
      <c r="E174" s="7"/>
      <c r="F174" s="11" t="s">
        <v>208</v>
      </c>
      <c r="G174" s="34" t="s">
        <v>299</v>
      </c>
      <c r="H174" s="7">
        <v>2</v>
      </c>
      <c r="I174" s="8">
        <v>0.3</v>
      </c>
    </row>
    <row r="175" spans="1:9" ht="48" x14ac:dyDescent="0.3">
      <c r="A175" s="30"/>
      <c r="B175" s="66"/>
      <c r="C175" s="9" t="s">
        <v>6</v>
      </c>
      <c r="D175" s="11" t="s">
        <v>229</v>
      </c>
      <c r="E175" s="7"/>
      <c r="F175" s="11" t="s">
        <v>146</v>
      </c>
      <c r="G175" s="34" t="s">
        <v>299</v>
      </c>
      <c r="H175" s="7">
        <v>2</v>
      </c>
      <c r="I175" s="8">
        <v>0.4</v>
      </c>
    </row>
    <row r="176" spans="1:9" ht="18.75" x14ac:dyDescent="0.3">
      <c r="A176" s="30"/>
      <c r="B176" s="66"/>
      <c r="C176" s="9" t="s">
        <v>6</v>
      </c>
      <c r="D176" s="11" t="s">
        <v>230</v>
      </c>
      <c r="E176" s="7"/>
      <c r="F176" s="11" t="s">
        <v>149</v>
      </c>
      <c r="G176" s="34" t="s">
        <v>299</v>
      </c>
      <c r="H176" s="7">
        <v>6</v>
      </c>
      <c r="I176" s="8">
        <v>0.5</v>
      </c>
    </row>
    <row r="177" spans="1:9" ht="204.75" x14ac:dyDescent="0.25">
      <c r="A177" s="7"/>
      <c r="B177" s="6"/>
      <c r="C177" s="9" t="s">
        <v>6</v>
      </c>
      <c r="D177" s="11" t="s">
        <v>174</v>
      </c>
      <c r="E177" s="7"/>
      <c r="F177" s="11" t="s">
        <v>231</v>
      </c>
      <c r="G177" s="34" t="s">
        <v>299</v>
      </c>
      <c r="H177" s="7">
        <v>6</v>
      </c>
      <c r="I177" s="8">
        <v>1</v>
      </c>
    </row>
    <row r="178" spans="1:9" ht="18.75" x14ac:dyDescent="0.3">
      <c r="A178" s="25" t="s">
        <v>232</v>
      </c>
      <c r="B178" s="79" t="s">
        <v>201</v>
      </c>
      <c r="C178" s="77"/>
      <c r="D178" s="77"/>
      <c r="E178" s="25"/>
      <c r="F178" s="32"/>
      <c r="G178" s="36"/>
      <c r="H178" s="25"/>
      <c r="I178" s="63">
        <f>SUM(I180:I201)</f>
        <v>5.4</v>
      </c>
    </row>
    <row r="179" spans="1:9" ht="78.75" x14ac:dyDescent="0.25">
      <c r="A179" s="7">
        <v>1</v>
      </c>
      <c r="B179" s="12" t="s">
        <v>233</v>
      </c>
      <c r="C179" s="7"/>
      <c r="D179" s="11"/>
      <c r="E179" s="7"/>
      <c r="F179" s="11"/>
      <c r="G179" s="34"/>
      <c r="H179" s="7"/>
      <c r="I179" s="6"/>
    </row>
    <row r="180" spans="1:9" ht="51.75" x14ac:dyDescent="0.25">
      <c r="A180" s="7"/>
      <c r="B180" s="12"/>
      <c r="C180" s="9" t="s">
        <v>6</v>
      </c>
      <c r="D180" s="67" t="s">
        <v>250</v>
      </c>
      <c r="E180" s="68"/>
      <c r="F180" s="56" t="s">
        <v>251</v>
      </c>
      <c r="G180" s="34" t="s">
        <v>299</v>
      </c>
      <c r="H180" s="7">
        <v>1</v>
      </c>
      <c r="I180" s="69">
        <v>0.2</v>
      </c>
    </row>
    <row r="181" spans="1:9" ht="26.25" x14ac:dyDescent="0.25">
      <c r="A181" s="7"/>
      <c r="B181" s="12"/>
      <c r="C181" s="9" t="s">
        <v>6</v>
      </c>
      <c r="D181" s="67" t="s">
        <v>252</v>
      </c>
      <c r="E181" s="68"/>
      <c r="F181" s="56" t="s">
        <v>253</v>
      </c>
      <c r="G181" s="34" t="s">
        <v>299</v>
      </c>
      <c r="H181" s="7">
        <v>1</v>
      </c>
      <c r="I181" s="69">
        <v>0.2</v>
      </c>
    </row>
    <row r="182" spans="1:9" ht="39" x14ac:dyDescent="0.25">
      <c r="A182" s="7"/>
      <c r="B182" s="12"/>
      <c r="C182" s="9" t="s">
        <v>6</v>
      </c>
      <c r="D182" s="67" t="s">
        <v>254</v>
      </c>
      <c r="E182" s="68"/>
      <c r="F182" s="56" t="s">
        <v>255</v>
      </c>
      <c r="G182" s="34" t="s">
        <v>299</v>
      </c>
      <c r="H182" s="7">
        <v>6</v>
      </c>
      <c r="I182" s="69">
        <v>0.2</v>
      </c>
    </row>
    <row r="183" spans="1:9" ht="51" x14ac:dyDescent="0.25">
      <c r="A183" s="7"/>
      <c r="B183" s="12"/>
      <c r="C183" s="9" t="s">
        <v>6</v>
      </c>
      <c r="D183" s="70" t="s">
        <v>256</v>
      </c>
      <c r="E183" s="68"/>
      <c r="F183" s="56" t="s">
        <v>257</v>
      </c>
      <c r="G183" s="34" t="s">
        <v>299</v>
      </c>
      <c r="H183" s="7">
        <v>6</v>
      </c>
      <c r="I183" s="69">
        <v>0.2</v>
      </c>
    </row>
    <row r="184" spans="1:9" ht="39" x14ac:dyDescent="0.25">
      <c r="A184" s="7"/>
      <c r="B184" s="12"/>
      <c r="C184" s="9" t="s">
        <v>6</v>
      </c>
      <c r="D184" s="67" t="s">
        <v>258</v>
      </c>
      <c r="E184" s="68"/>
      <c r="F184" s="56" t="s">
        <v>291</v>
      </c>
      <c r="G184" s="34" t="s">
        <v>299</v>
      </c>
      <c r="H184" s="7">
        <v>6</v>
      </c>
      <c r="I184" s="69">
        <v>0.2</v>
      </c>
    </row>
    <row r="185" spans="1:9" ht="26.25" x14ac:dyDescent="0.25">
      <c r="A185" s="7"/>
      <c r="B185" s="12"/>
      <c r="C185" s="9" t="s">
        <v>6</v>
      </c>
      <c r="D185" s="67" t="s">
        <v>259</v>
      </c>
      <c r="E185" s="68"/>
      <c r="F185" s="56" t="s">
        <v>292</v>
      </c>
      <c r="G185" s="34" t="s">
        <v>299</v>
      </c>
      <c r="H185" s="7">
        <v>6</v>
      </c>
      <c r="I185" s="69">
        <v>0.2</v>
      </c>
    </row>
    <row r="186" spans="1:9" ht="25.5" x14ac:dyDescent="0.25">
      <c r="A186" s="7"/>
      <c r="B186" s="12"/>
      <c r="C186" s="9" t="s">
        <v>6</v>
      </c>
      <c r="D186" s="56" t="s">
        <v>260</v>
      </c>
      <c r="E186" s="68"/>
      <c r="F186" s="56" t="s">
        <v>293</v>
      </c>
      <c r="G186" s="34" t="s">
        <v>299</v>
      </c>
      <c r="H186" s="7">
        <v>6</v>
      </c>
      <c r="I186" s="69">
        <v>0.2</v>
      </c>
    </row>
    <row r="187" spans="1:9" ht="39" x14ac:dyDescent="0.25">
      <c r="A187" s="7"/>
      <c r="B187" s="12"/>
      <c r="C187" s="9" t="s">
        <v>6</v>
      </c>
      <c r="D187" s="67" t="s">
        <v>261</v>
      </c>
      <c r="E187" s="68" t="s">
        <v>262</v>
      </c>
      <c r="F187" s="56" t="s">
        <v>292</v>
      </c>
      <c r="G187" s="34" t="s">
        <v>299</v>
      </c>
      <c r="H187" s="7">
        <v>6</v>
      </c>
      <c r="I187" s="69">
        <v>0.2</v>
      </c>
    </row>
    <row r="188" spans="1:9" ht="26.25" x14ac:dyDescent="0.25">
      <c r="A188" s="7"/>
      <c r="B188" s="12"/>
      <c r="C188" s="9" t="s">
        <v>6</v>
      </c>
      <c r="D188" s="67" t="s">
        <v>263</v>
      </c>
      <c r="E188" s="68"/>
      <c r="F188" s="56" t="s">
        <v>293</v>
      </c>
      <c r="G188" s="34" t="s">
        <v>299</v>
      </c>
      <c r="H188" s="7">
        <v>6</v>
      </c>
      <c r="I188" s="69">
        <v>0.2</v>
      </c>
    </row>
    <row r="189" spans="1:9" ht="25.5" x14ac:dyDescent="0.25">
      <c r="A189" s="7"/>
      <c r="B189" s="12"/>
      <c r="C189" s="9" t="s">
        <v>6</v>
      </c>
      <c r="D189" s="70" t="s">
        <v>264</v>
      </c>
      <c r="E189" s="68"/>
      <c r="F189" s="56" t="s">
        <v>294</v>
      </c>
      <c r="G189" s="34" t="s">
        <v>299</v>
      </c>
      <c r="H189" s="7">
        <v>6</v>
      </c>
      <c r="I189" s="69">
        <v>0.3</v>
      </c>
    </row>
    <row r="190" spans="1:9" ht="26.25" x14ac:dyDescent="0.25">
      <c r="A190" s="7"/>
      <c r="B190" s="12"/>
      <c r="C190" s="9" t="s">
        <v>6</v>
      </c>
      <c r="D190" s="67" t="s">
        <v>265</v>
      </c>
      <c r="E190" s="68"/>
      <c r="F190" s="56" t="s">
        <v>292</v>
      </c>
      <c r="G190" s="34" t="s">
        <v>299</v>
      </c>
      <c r="H190" s="7">
        <v>6</v>
      </c>
      <c r="I190" s="69">
        <v>0.2</v>
      </c>
    </row>
    <row r="191" spans="1:9" ht="26.25" x14ac:dyDescent="0.25">
      <c r="A191" s="7"/>
      <c r="B191" s="12"/>
      <c r="C191" s="9" t="s">
        <v>6</v>
      </c>
      <c r="D191" s="67" t="s">
        <v>266</v>
      </c>
      <c r="E191" s="68"/>
      <c r="F191" s="56" t="s">
        <v>298</v>
      </c>
      <c r="G191" s="34" t="s">
        <v>299</v>
      </c>
      <c r="H191" s="7">
        <v>6</v>
      </c>
      <c r="I191" s="69">
        <v>0.5</v>
      </c>
    </row>
    <row r="192" spans="1:9" ht="25.5" x14ac:dyDescent="0.25">
      <c r="A192" s="7"/>
      <c r="B192" s="12"/>
      <c r="C192" s="9" t="s">
        <v>6</v>
      </c>
      <c r="D192" s="56" t="s">
        <v>267</v>
      </c>
      <c r="E192" s="68"/>
      <c r="F192" s="56" t="s">
        <v>297</v>
      </c>
      <c r="G192" s="34" t="s">
        <v>299</v>
      </c>
      <c r="H192" s="7">
        <v>1</v>
      </c>
      <c r="I192" s="69">
        <v>0.4</v>
      </c>
    </row>
    <row r="193" spans="1:9" ht="25.5" x14ac:dyDescent="0.25">
      <c r="A193" s="7"/>
      <c r="B193" s="12"/>
      <c r="C193" s="9" t="s">
        <v>6</v>
      </c>
      <c r="D193" s="56" t="s">
        <v>268</v>
      </c>
      <c r="E193" s="68"/>
      <c r="F193" s="56" t="s">
        <v>296</v>
      </c>
      <c r="G193" s="34" t="s">
        <v>299</v>
      </c>
      <c r="H193" s="7">
        <v>6</v>
      </c>
      <c r="I193" s="69">
        <v>0.2</v>
      </c>
    </row>
    <row r="194" spans="1:9" ht="38.25" x14ac:dyDescent="0.25">
      <c r="A194" s="7"/>
      <c r="B194" s="12"/>
      <c r="C194" s="9" t="s">
        <v>6</v>
      </c>
      <c r="D194" s="56" t="s">
        <v>270</v>
      </c>
      <c r="E194" s="68"/>
      <c r="F194" s="56" t="s">
        <v>269</v>
      </c>
      <c r="G194" s="34" t="s">
        <v>299</v>
      </c>
      <c r="H194" s="7">
        <v>1</v>
      </c>
      <c r="I194" s="69">
        <v>0.2</v>
      </c>
    </row>
    <row r="195" spans="1:9" ht="102.75" x14ac:dyDescent="0.25">
      <c r="A195" s="7"/>
      <c r="B195" s="12"/>
      <c r="C195" s="9" t="s">
        <v>6</v>
      </c>
      <c r="D195" s="67" t="s">
        <v>271</v>
      </c>
      <c r="E195" s="68"/>
      <c r="F195" s="56" t="s">
        <v>294</v>
      </c>
      <c r="G195" s="34" t="s">
        <v>299</v>
      </c>
      <c r="H195" s="7">
        <v>1</v>
      </c>
      <c r="I195" s="69">
        <v>0.3</v>
      </c>
    </row>
    <row r="196" spans="1:9" ht="26.25" x14ac:dyDescent="0.25">
      <c r="A196" s="7"/>
      <c r="B196" s="12"/>
      <c r="C196" s="9" t="s">
        <v>6</v>
      </c>
      <c r="D196" s="67" t="s">
        <v>272</v>
      </c>
      <c r="E196" s="68"/>
      <c r="F196" s="56" t="s">
        <v>295</v>
      </c>
      <c r="G196" s="34" t="s">
        <v>299</v>
      </c>
      <c r="H196" s="7">
        <v>1</v>
      </c>
      <c r="I196" s="69">
        <v>0.2</v>
      </c>
    </row>
    <row r="197" spans="1:9" ht="25.5" x14ac:dyDescent="0.25">
      <c r="A197" s="7"/>
      <c r="B197" s="12"/>
      <c r="C197" s="9" t="s">
        <v>6</v>
      </c>
      <c r="D197" s="67" t="s">
        <v>273</v>
      </c>
      <c r="E197" s="68"/>
      <c r="F197" s="56" t="s">
        <v>295</v>
      </c>
      <c r="G197" s="34" t="s">
        <v>299</v>
      </c>
      <c r="H197" s="7">
        <v>1</v>
      </c>
      <c r="I197" s="69">
        <v>0.2</v>
      </c>
    </row>
    <row r="198" spans="1:9" ht="25.5" x14ac:dyDescent="0.25">
      <c r="A198" s="7"/>
      <c r="B198" s="12"/>
      <c r="C198" s="9" t="s">
        <v>6</v>
      </c>
      <c r="D198" s="56" t="s">
        <v>274</v>
      </c>
      <c r="E198" s="68"/>
      <c r="F198" s="56" t="s">
        <v>296</v>
      </c>
      <c r="G198" s="34" t="s">
        <v>299</v>
      </c>
      <c r="H198" s="7">
        <v>6</v>
      </c>
      <c r="I198" s="69">
        <v>0.2</v>
      </c>
    </row>
    <row r="199" spans="1:9" ht="38.25" x14ac:dyDescent="0.25">
      <c r="A199" s="7"/>
      <c r="B199" s="12"/>
      <c r="C199" s="9" t="s">
        <v>6</v>
      </c>
      <c r="D199" s="70" t="s">
        <v>275</v>
      </c>
      <c r="E199" s="68"/>
      <c r="F199" s="56" t="s">
        <v>295</v>
      </c>
      <c r="G199" s="34" t="s">
        <v>299</v>
      </c>
      <c r="H199" s="7">
        <v>6</v>
      </c>
      <c r="I199" s="69">
        <v>0.2</v>
      </c>
    </row>
    <row r="200" spans="1:9" ht="26.25" x14ac:dyDescent="0.25">
      <c r="A200" s="7"/>
      <c r="B200" s="12"/>
      <c r="C200" s="9" t="s">
        <v>6</v>
      </c>
      <c r="D200" s="67" t="s">
        <v>276</v>
      </c>
      <c r="E200" s="68"/>
      <c r="F200" s="56" t="s">
        <v>295</v>
      </c>
      <c r="G200" s="34" t="s">
        <v>299</v>
      </c>
      <c r="H200" s="7">
        <v>1</v>
      </c>
      <c r="I200" s="69">
        <v>0.2</v>
      </c>
    </row>
    <row r="201" spans="1:9" ht="51" x14ac:dyDescent="0.25">
      <c r="A201" s="7"/>
      <c r="B201" s="12"/>
      <c r="C201" s="9" t="s">
        <v>6</v>
      </c>
      <c r="D201" s="56" t="s">
        <v>277</v>
      </c>
      <c r="E201" s="68"/>
      <c r="F201" s="56" t="s">
        <v>278</v>
      </c>
      <c r="G201" s="34" t="s">
        <v>299</v>
      </c>
      <c r="H201" s="7">
        <v>6</v>
      </c>
      <c r="I201" s="69">
        <v>0.5</v>
      </c>
    </row>
    <row r="202" spans="1:9" ht="53.25" customHeight="1" x14ac:dyDescent="0.25">
      <c r="A202" s="81" t="s">
        <v>234</v>
      </c>
      <c r="B202" s="82" t="s">
        <v>303</v>
      </c>
      <c r="C202" s="25"/>
      <c r="D202" s="32"/>
      <c r="E202" s="25"/>
      <c r="F202" s="32"/>
      <c r="G202" s="36"/>
      <c r="H202" s="25"/>
      <c r="I202" s="63">
        <f>SUM(I204:I215)</f>
        <v>12.8</v>
      </c>
    </row>
    <row r="203" spans="1:9" ht="83.25" customHeight="1" x14ac:dyDescent="0.25">
      <c r="A203" s="84">
        <v>1</v>
      </c>
      <c r="B203" s="83" t="s">
        <v>304</v>
      </c>
      <c r="C203" s="85"/>
      <c r="D203" s="85"/>
      <c r="E203" s="31"/>
      <c r="F203" s="71"/>
      <c r="G203" s="37"/>
      <c r="H203" s="31"/>
      <c r="I203" s="72"/>
    </row>
    <row r="204" spans="1:9" ht="36" x14ac:dyDescent="0.25">
      <c r="A204" s="7"/>
      <c r="B204" s="6"/>
      <c r="C204" s="7"/>
      <c r="D204" s="73" t="s">
        <v>235</v>
      </c>
      <c r="E204" s="74"/>
      <c r="F204" s="73" t="s">
        <v>236</v>
      </c>
      <c r="G204" s="34" t="s">
        <v>299</v>
      </c>
      <c r="H204" s="7">
        <v>1</v>
      </c>
      <c r="I204" s="86">
        <v>0.5</v>
      </c>
    </row>
    <row r="205" spans="1:9" ht="36" x14ac:dyDescent="0.25">
      <c r="A205" s="7"/>
      <c r="B205" s="12"/>
      <c r="C205" s="7"/>
      <c r="D205" s="73" t="s">
        <v>237</v>
      </c>
      <c r="E205" s="74"/>
      <c r="F205" s="73" t="s">
        <v>238</v>
      </c>
      <c r="G205" s="34" t="s">
        <v>299</v>
      </c>
      <c r="H205" s="7">
        <v>1</v>
      </c>
      <c r="I205" s="86">
        <v>1</v>
      </c>
    </row>
    <row r="206" spans="1:9" ht="24" x14ac:dyDescent="0.25">
      <c r="A206" s="7"/>
      <c r="B206" s="12"/>
      <c r="C206" s="7"/>
      <c r="D206" s="73" t="s">
        <v>305</v>
      </c>
      <c r="E206" s="74"/>
      <c r="F206" s="73" t="s">
        <v>306</v>
      </c>
      <c r="G206" s="34" t="s">
        <v>299</v>
      </c>
      <c r="H206" s="7">
        <v>5</v>
      </c>
      <c r="I206" s="86">
        <v>1</v>
      </c>
    </row>
    <row r="207" spans="1:9" ht="24" x14ac:dyDescent="0.25">
      <c r="A207" s="7"/>
      <c r="B207" s="12"/>
      <c r="C207" s="7"/>
      <c r="D207" s="73" t="s">
        <v>307</v>
      </c>
      <c r="E207" s="74"/>
      <c r="F207" s="73" t="s">
        <v>308</v>
      </c>
      <c r="G207" s="34" t="s">
        <v>299</v>
      </c>
      <c r="H207" s="7">
        <v>1</v>
      </c>
      <c r="I207" s="86">
        <v>1</v>
      </c>
    </row>
    <row r="208" spans="1:9" ht="36" x14ac:dyDescent="0.25">
      <c r="A208" s="7"/>
      <c r="B208" s="12"/>
      <c r="C208" s="7"/>
      <c r="D208" s="73" t="s">
        <v>310</v>
      </c>
      <c r="E208" s="74"/>
      <c r="F208" s="73" t="s">
        <v>309</v>
      </c>
      <c r="G208" s="34" t="s">
        <v>299</v>
      </c>
      <c r="H208" s="7">
        <v>5</v>
      </c>
      <c r="I208" s="86">
        <v>1</v>
      </c>
    </row>
    <row r="209" spans="1:9" x14ac:dyDescent="0.25">
      <c r="A209" s="7"/>
      <c r="B209" s="12"/>
      <c r="C209" s="7"/>
      <c r="D209" s="73" t="s">
        <v>311</v>
      </c>
      <c r="E209" s="74"/>
      <c r="F209" s="73" t="s">
        <v>312</v>
      </c>
      <c r="G209" s="34" t="s">
        <v>299</v>
      </c>
      <c r="H209" s="7">
        <v>1</v>
      </c>
      <c r="I209" s="86">
        <v>1</v>
      </c>
    </row>
    <row r="210" spans="1:9" x14ac:dyDescent="0.25">
      <c r="A210" s="7"/>
      <c r="B210" s="12"/>
      <c r="C210" s="7"/>
      <c r="D210" s="73" t="s">
        <v>313</v>
      </c>
      <c r="E210" s="74"/>
      <c r="F210" s="73" t="s">
        <v>312</v>
      </c>
      <c r="G210" s="34" t="s">
        <v>299</v>
      </c>
      <c r="H210" s="7">
        <v>5</v>
      </c>
      <c r="I210" s="86">
        <v>1</v>
      </c>
    </row>
    <row r="211" spans="1:9" ht="24" x14ac:dyDescent="0.25">
      <c r="A211" s="7"/>
      <c r="B211" s="12"/>
      <c r="C211" s="7"/>
      <c r="D211" s="73" t="s">
        <v>314</v>
      </c>
      <c r="E211" s="74"/>
      <c r="F211" s="73" t="s">
        <v>315</v>
      </c>
      <c r="G211" s="34" t="s">
        <v>299</v>
      </c>
      <c r="H211" s="7">
        <v>1</v>
      </c>
      <c r="I211" s="86">
        <v>2</v>
      </c>
    </row>
    <row r="212" spans="1:9" ht="24" x14ac:dyDescent="0.25">
      <c r="A212" s="7"/>
      <c r="B212" s="12"/>
      <c r="C212" s="7"/>
      <c r="D212" s="73" t="s">
        <v>316</v>
      </c>
      <c r="E212" s="74"/>
      <c r="F212" s="73" t="s">
        <v>315</v>
      </c>
      <c r="G212" s="34" t="s">
        <v>299</v>
      </c>
      <c r="H212" s="7">
        <v>5</v>
      </c>
      <c r="I212" s="86">
        <v>2</v>
      </c>
    </row>
    <row r="213" spans="1:9" ht="24" x14ac:dyDescent="0.25">
      <c r="A213" s="7"/>
      <c r="B213" s="12"/>
      <c r="C213" s="7"/>
      <c r="D213" s="73" t="s">
        <v>317</v>
      </c>
      <c r="E213" s="74"/>
      <c r="F213" s="73" t="s">
        <v>318</v>
      </c>
      <c r="G213" s="34" t="s">
        <v>299</v>
      </c>
      <c r="H213" s="7">
        <v>1</v>
      </c>
      <c r="I213" s="86">
        <v>1</v>
      </c>
    </row>
    <row r="214" spans="1:9" ht="24" x14ac:dyDescent="0.25">
      <c r="A214" s="7"/>
      <c r="B214" s="12"/>
      <c r="C214" s="7"/>
      <c r="D214" s="73" t="s">
        <v>319</v>
      </c>
      <c r="E214" s="74"/>
      <c r="F214" s="73" t="s">
        <v>318</v>
      </c>
      <c r="G214" s="34" t="s">
        <v>299</v>
      </c>
      <c r="H214" s="7">
        <v>5</v>
      </c>
      <c r="I214" s="86">
        <v>1</v>
      </c>
    </row>
    <row r="215" spans="1:9" ht="24" x14ac:dyDescent="0.25">
      <c r="A215" s="7"/>
      <c r="B215" s="12"/>
      <c r="C215" s="7"/>
      <c r="D215" s="73" t="s">
        <v>320</v>
      </c>
      <c r="E215" s="74"/>
      <c r="F215" s="73"/>
      <c r="G215" s="34" t="s">
        <v>299</v>
      </c>
      <c r="H215" s="7">
        <v>5</v>
      </c>
      <c r="I215" s="86">
        <v>0.3</v>
      </c>
    </row>
    <row r="217" spans="1:9" ht="18.75" x14ac:dyDescent="0.25">
      <c r="F217" s="17" t="s">
        <v>11</v>
      </c>
      <c r="G217" s="16"/>
      <c r="H217" s="16"/>
      <c r="I217" s="18">
        <f>SUM(I10+I46+I109+I137+I151+I178+I202)</f>
        <v>100.00000000000003</v>
      </c>
    </row>
  </sheetData>
  <autoFilter ref="A2:I217"/>
  <mergeCells count="5">
    <mergeCell ref="B109:E109"/>
    <mergeCell ref="B47:D47"/>
    <mergeCell ref="B137:E137"/>
    <mergeCell ref="B178:D178"/>
    <mergeCell ref="B203:D20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F8" sqref="F8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80" t="s">
        <v>18</v>
      </c>
      <c r="B1" s="80"/>
    </row>
    <row r="2" spans="1:2" x14ac:dyDescent="0.25">
      <c r="A2" s="21">
        <v>1</v>
      </c>
      <c r="B2" s="22" t="s">
        <v>242</v>
      </c>
    </row>
    <row r="3" spans="1:2" x14ac:dyDescent="0.25">
      <c r="A3" s="21">
        <v>2</v>
      </c>
      <c r="B3" s="22" t="s">
        <v>243</v>
      </c>
    </row>
    <row r="4" spans="1:2" x14ac:dyDescent="0.25">
      <c r="A4" s="21">
        <v>3</v>
      </c>
      <c r="B4" s="22" t="s">
        <v>244</v>
      </c>
    </row>
    <row r="5" spans="1:2" x14ac:dyDescent="0.25">
      <c r="A5" s="21">
        <v>4</v>
      </c>
      <c r="B5" s="22" t="s">
        <v>245</v>
      </c>
    </row>
    <row r="6" spans="1:2" x14ac:dyDescent="0.25">
      <c r="A6" s="21">
        <v>5</v>
      </c>
      <c r="B6" s="22" t="s">
        <v>246</v>
      </c>
    </row>
    <row r="7" spans="1:2" ht="31.5" x14ac:dyDescent="0.25">
      <c r="A7" s="21">
        <v>6</v>
      </c>
      <c r="B7" s="22" t="s">
        <v>247</v>
      </c>
    </row>
    <row r="8" spans="1:2" x14ac:dyDescent="0.25">
      <c r="A8" s="21">
        <v>7</v>
      </c>
      <c r="B8" s="22" t="s">
        <v>248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dcterms:created xsi:type="dcterms:W3CDTF">2022-11-09T22:53:43Z</dcterms:created>
  <dcterms:modified xsi:type="dcterms:W3CDTF">2024-11-18T22:00:34Z</dcterms:modified>
</cp:coreProperties>
</file>