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таша\ПРОФЕССИОНАЛЫ\2025\юниоры\"/>
    </mc:Choice>
  </mc:AlternateContent>
  <bookViews>
    <workbookView xWindow="0" yWindow="0" windowWidth="28800" windowHeight="12300" activeTab="1"/>
  </bookViews>
  <sheets>
    <sheet name="Информация о чемпионате 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G71" i="1"/>
  <c r="A3" i="5"/>
  <c r="A4" i="5"/>
  <c r="A5" i="5"/>
  <c r="A6" i="5"/>
  <c r="A7" i="5"/>
  <c r="A8" i="5"/>
  <c r="A9" i="5"/>
  <c r="A10" i="5"/>
  <c r="A11" i="5"/>
  <c r="C11" i="5"/>
  <c r="A12" i="5"/>
  <c r="A3" i="1"/>
  <c r="A4" i="1"/>
  <c r="A5" i="1"/>
  <c r="A6" i="1"/>
  <c r="A7" i="1"/>
  <c r="A8" i="1"/>
  <c r="A10" i="1"/>
  <c r="A11" i="1"/>
  <c r="C11" i="1"/>
  <c r="A12" i="1"/>
  <c r="G37" i="5"/>
  <c r="G41" i="5"/>
  <c r="G72" i="1"/>
  <c r="G85" i="4"/>
  <c r="G84" i="4"/>
  <c r="G83" i="4"/>
  <c r="G82" i="4"/>
  <c r="G42" i="5" l="1"/>
  <c r="G38" i="5"/>
  <c r="G89" i="4"/>
  <c r="G88" i="4"/>
  <c r="G81" i="4"/>
  <c r="G80" i="4"/>
  <c r="G79" i="4"/>
</calcChain>
</file>

<file path=xl/sharedStrings.xml><?xml version="1.0" encoding="utf-8"?>
<sst xmlns="http://schemas.openxmlformats.org/spreadsheetml/2006/main" count="680" uniqueCount="286">
  <si>
    <t>шт</t>
  </si>
  <si>
    <t>Перчатки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</si>
  <si>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</si>
  <si>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</si>
  <si>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</si>
  <si>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</si>
  <si>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</si>
  <si>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</si>
  <si>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</si>
  <si>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</si>
  <si>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</si>
  <si>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</si>
  <si>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</si>
  <si>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</si>
  <si>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</si>
  <si>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</si>
  <si>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</si>
  <si>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</si>
  <si>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</si>
  <si>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</si>
  <si>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</si>
  <si>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Стелаж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</si>
  <si>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</si>
  <si>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</si>
  <si>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</si>
  <si>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</si>
  <si>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</si>
  <si>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</si>
  <si>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</si>
  <si>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</si>
  <si>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</si>
  <si>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Мусорная корзина</t>
  </si>
  <si>
    <t>Комната Экспертов (включая Главного эксперта) (по количеству экспертов)</t>
  </si>
  <si>
    <t xml:space="preserve">1. Зона для работ предусмотренных в Модулях обязательных к выполнению (инвариант)  (__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</si>
  <si>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</si>
  <si>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</si>
  <si>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</si>
  <si>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</si>
  <si>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</si>
  <si>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</si>
  <si>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</si>
  <si>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Контур заземления для электропитания и сети слаботочных подключений (при необходимости) : требуется</t>
  </si>
  <si>
    <t>Роутер WI FI</t>
  </si>
  <si>
    <t>Входной интерфейс 10/100/1000BASE-TX или аналог</t>
  </si>
  <si>
    <t>Кулер для воды</t>
  </si>
  <si>
    <t>напольный кулер с производительностью охлаждения 0,8 л/ч и производительностью нагрева 5 л/ч; объем шкафчика 16 л</t>
  </si>
  <si>
    <t>Щетка с совком</t>
  </si>
  <si>
    <t>Стол письменный</t>
  </si>
  <si>
    <t>стандартный, офисный высота не менее 740 мм , ширина не менее 800 мм, глубина не менее 600 мм.</t>
  </si>
  <si>
    <t>Фурнитура</t>
  </si>
  <si>
    <t>Пилот</t>
  </si>
  <si>
    <t>на 5 розеток, 2300ВТ, 15 м</t>
  </si>
  <si>
    <t>Компьютерная мышь</t>
  </si>
  <si>
    <t xml:space="preserve">Кабель </t>
  </si>
  <si>
    <t xml:space="preserve">Проектор </t>
  </si>
  <si>
    <t>Экран для проектора</t>
  </si>
  <si>
    <t>Стул офисный</t>
  </si>
  <si>
    <t xml:space="preserve"> характеристика не менее: Диагональ  15.6", Intel Core i5 1035G1 1.0ГГц, 8ГБ, 512ГБ SSD, NVIDIA GeForce Mx110 - 2048 Мб, DVD-RW, Free DOS 3.0 или аналог</t>
  </si>
  <si>
    <t>оптическая , проводная, не менее 1000 dpi</t>
  </si>
  <si>
    <t>DEXP HDMI - HDMI</t>
  </si>
  <si>
    <t>Максимальное поддерживаемое разрешение 1920х1080, яркость не менее 3800lm</t>
  </si>
  <si>
    <t xml:space="preserve">150х200 см, </t>
  </si>
  <si>
    <t>на вес не менее 100 кг, без колесиков</t>
  </si>
  <si>
    <t xml:space="preserve">сетевой фильтр    </t>
  </si>
  <si>
    <t xml:space="preserve">Ячейки индивидуальные с замком </t>
  </si>
  <si>
    <t xml:space="preserve">Огнетушитель </t>
  </si>
  <si>
    <t>230В, 4 розетки, длина 5 м.</t>
  </si>
  <si>
    <t>12 Индивидуальных ячеек с замком или аналог</t>
  </si>
  <si>
    <t>углекислотный ОУ-1</t>
  </si>
  <si>
    <t>Бумага А4</t>
  </si>
  <si>
    <t>Ручка шариковая</t>
  </si>
  <si>
    <t>Карандаш простой</t>
  </si>
  <si>
    <t>Степлер</t>
  </si>
  <si>
    <t>Запасные скобы для степлера</t>
  </si>
  <si>
    <t>Скрепки канцелярские</t>
  </si>
  <si>
    <t>Файлы А4</t>
  </si>
  <si>
    <t>Нож канцелярский</t>
  </si>
  <si>
    <t>Запасные лезвия к ножу канцелярскому</t>
  </si>
  <si>
    <t xml:space="preserve">Комплект маркеров </t>
  </si>
  <si>
    <t>Ножницы</t>
  </si>
  <si>
    <t>Скотч</t>
  </si>
  <si>
    <t xml:space="preserve">Скотч </t>
  </si>
  <si>
    <t>Картридж</t>
  </si>
  <si>
    <t>офисная бумага с плотностью 80 г/м2</t>
  </si>
  <si>
    <t>цвет пасты синий</t>
  </si>
  <si>
    <t>графитовые HD + ластик</t>
  </si>
  <si>
    <t xml:space="preserve">Степлер  24/6 26/6 до 20 листов </t>
  </si>
  <si>
    <t xml:space="preserve"> №24/6 1000ш</t>
  </si>
  <si>
    <t>Оцинкованные, 28 мм</t>
  </si>
  <si>
    <t>метал,ширина лезвия 9 мм</t>
  </si>
  <si>
    <t xml:space="preserve">4 цвета </t>
  </si>
  <si>
    <t xml:space="preserve">упаковочный, прозрачный ширина не менее  48 мм </t>
  </si>
  <si>
    <t xml:space="preserve">упаковочный, желтый ширина не менее  48 мм </t>
  </si>
  <si>
    <t xml:space="preserve">упаковочный, красный ширина не менее  48 мм </t>
  </si>
  <si>
    <t xml:space="preserve">картридж для принтера </t>
  </si>
  <si>
    <t>Канцелярия</t>
  </si>
  <si>
    <t>пачка 500 листов</t>
  </si>
  <si>
    <t>шт.</t>
  </si>
  <si>
    <t>упак</t>
  </si>
  <si>
    <t>Стол письменый</t>
  </si>
  <si>
    <t xml:space="preserve">вешалка </t>
  </si>
  <si>
    <t>Корзина для мусора</t>
  </si>
  <si>
    <t>Принтер</t>
  </si>
  <si>
    <t>Лазерный принтер цветной + копир (МФУ) А4</t>
  </si>
  <si>
    <t>Расходник</t>
  </si>
  <si>
    <t>Саморезы</t>
  </si>
  <si>
    <t xml:space="preserve">Освещение: Допустимо верхнее искусственное освещение ( не менее 300 люкс) </t>
  </si>
  <si>
    <t xml:space="preserve">Электричество: 220 Вольт и 380 подключения к сети  по (220 Вольт и 380 Вольт)	</t>
  </si>
  <si>
    <t>Контур заземления для электропитания и сети слаботочных подключений (при необходимости) :  требуется</t>
  </si>
  <si>
    <t>Покрытие пола: линолиум  - ___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</si>
  <si>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</si>
  <si>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</si>
  <si>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</si>
  <si>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</si>
  <si>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___ м2 на всю зону</t>
  </si>
  <si>
    <t>Освещение: Допустимо верхнее искусственное освещение ( не менее 300 люкс)</t>
  </si>
  <si>
    <t xml:space="preserve">Электричество: 220 Вольт и 380 Вольт подключения к сети  по (220 Вольт и 380 Вольт)	</t>
  </si>
  <si>
    <t>Количество экспертов (в том числе с главным экспертом):__6__</t>
  </si>
  <si>
    <t>Площадь зоны: не менее _12 кв.м.</t>
  </si>
  <si>
    <t>Площадь зоны: не менее 32 кв.м.</t>
  </si>
  <si>
    <t>Площадь зоны: не менее ___35_ кв.м.</t>
  </si>
  <si>
    <t xml:space="preserve">Автоматический выключатель </t>
  </si>
  <si>
    <t xml:space="preserve">Электромагнимтный пускатель </t>
  </si>
  <si>
    <t xml:space="preserve">Блок питания для контроллера </t>
  </si>
  <si>
    <t>Програмируемое реле</t>
  </si>
  <si>
    <t>Лампа сигнальная на дин-рейку</t>
  </si>
  <si>
    <t>Кросс-модуль</t>
  </si>
  <si>
    <t xml:space="preserve">Кнопка "Пуск" зеленая </t>
  </si>
  <si>
    <t xml:space="preserve">Кнопка  "Стоп" красная </t>
  </si>
  <si>
    <t>Кнопка "Аварийный стоп"красный</t>
  </si>
  <si>
    <t>Переключатель на 3 фиксированных положения , зеленый</t>
  </si>
  <si>
    <t xml:space="preserve">Силовой разъем стационарный </t>
  </si>
  <si>
    <t>Двигатель асинхронный</t>
  </si>
  <si>
    <t xml:space="preserve">Частотный преобразователь </t>
  </si>
  <si>
    <t>Зажим наборный ЗНИ-4 мм2</t>
  </si>
  <si>
    <t>Зажим наборный ЗНИ-4 мм3</t>
  </si>
  <si>
    <t>ограничитель на дин-рейку</t>
  </si>
  <si>
    <t xml:space="preserve">Принтер </t>
  </si>
  <si>
    <t xml:space="preserve">Удлинитель, сетевой фильтр </t>
  </si>
  <si>
    <t>Шнур для заливки программы в ПЛК</t>
  </si>
  <si>
    <t>Прибор комбинированный</t>
  </si>
  <si>
    <t xml:space="preserve">Пресс клещи для опресовки наконечников </t>
  </si>
  <si>
    <t>Устройство для снятия изоляции</t>
  </si>
  <si>
    <t>Набор отверток</t>
  </si>
  <si>
    <t>Пасатижи</t>
  </si>
  <si>
    <t>Бокорезы</t>
  </si>
  <si>
    <t>Кабельный нож</t>
  </si>
  <si>
    <t xml:space="preserve">Выключатель модульный:3-полюсный, ,Номинальный ток 16A; </t>
  </si>
  <si>
    <t xml:space="preserve">Выключатель модульный:1-полюсный, ,Номинальный ток 6A; </t>
  </si>
  <si>
    <t>Вход 100-240В АС ; выход 24В DC 2,5 А</t>
  </si>
  <si>
    <t xml:space="preserve">14  входов, 10 выходов, </t>
  </si>
  <si>
    <t>230В, 50Гц, 20 мА</t>
  </si>
  <si>
    <t>Характеристики не менее  Клеммный распределитель в сборе (кросс-модуль)  sn0-2x7</t>
  </si>
  <si>
    <t>d 22 мм, 230В</t>
  </si>
  <si>
    <t>d 22 мм, 230В, 1з+1р</t>
  </si>
  <si>
    <t>230 В , 1з+1Р</t>
  </si>
  <si>
    <t>Р=0,18кВт, n=2730об/мин</t>
  </si>
  <si>
    <t>3А, 0,75кВт</t>
  </si>
  <si>
    <t>серый</t>
  </si>
  <si>
    <t>желто-зеленый</t>
  </si>
  <si>
    <t>метал</t>
  </si>
  <si>
    <t xml:space="preserve"> Характеристики не менее: характеристика не менее: Диагональ  15.6", Intel Core i5 1035G1 1.0ГГц, 8ГБ, 512ГБ SSD, NVIDIA GeForce Mx110 - 2048 Мб, DVD-RW, Free DOS 3.0 или аналог</t>
  </si>
  <si>
    <t>Характеристики не менее: Оптическая , проводная, не менее 1000 dpi</t>
  </si>
  <si>
    <t xml:space="preserve">Характеристики не менее:Технология печати: лазерный, Тип печати: черно-белый. Формат печати: A4
</t>
  </si>
  <si>
    <t xml:space="preserve"> Характеристики не менее: 230В, 4 розетки, длина 5 м.(производитель критически важные характеристики позиции отсутствуют) </t>
  </si>
  <si>
    <t>специлизированный, кабель USB</t>
  </si>
  <si>
    <t>мультиметр</t>
  </si>
  <si>
    <t>0,75 мм2- 6мм2</t>
  </si>
  <si>
    <t>0,2-6 мм</t>
  </si>
  <si>
    <t>диэлектрическая бита: 3.0 х 100; 4.0 х 100; 5.5 х 100; PH 1 х 80; PH 2 х 100; PZ 1 х 80; PZ 2 х100;</t>
  </si>
  <si>
    <t>для снятия изоляции</t>
  </si>
  <si>
    <t>Пакет программного обеспечения  для работы с ПЛК</t>
  </si>
  <si>
    <t>MS Windows 2010 или аналог</t>
  </si>
  <si>
    <t>MS Office или аналог</t>
  </si>
  <si>
    <t xml:space="preserve">Операционная система </t>
  </si>
  <si>
    <t>Офисный пакет для создания текста и таблиц</t>
  </si>
  <si>
    <t>Халат</t>
  </si>
  <si>
    <t>Антистатический</t>
  </si>
  <si>
    <t>Освещение: Допустимо верхнее искусственное освещение ( не менее __300_ люкс)</t>
  </si>
  <si>
    <t xml:space="preserve">Наконечник- гильза </t>
  </si>
  <si>
    <t xml:space="preserve">Провод  </t>
  </si>
  <si>
    <t xml:space="preserve">Провод </t>
  </si>
  <si>
    <t>Дин-рейка</t>
  </si>
  <si>
    <t xml:space="preserve">Кабель-канал перфорированный </t>
  </si>
  <si>
    <t xml:space="preserve">  синий ПуГВ 1х2,5 мм2</t>
  </si>
  <si>
    <t xml:space="preserve">  желто-зеленый ПуГВ 1х2,5 мм2</t>
  </si>
  <si>
    <t xml:space="preserve">  белый ПуГВ  1х0,75 мм2</t>
  </si>
  <si>
    <t>1х0,75 мм2, (100 шт)</t>
  </si>
  <si>
    <t>25х40 G 2м DKC 00128RL или аналог</t>
  </si>
  <si>
    <t>40х40 L2000 RL6 G DKC 01134RL или аналог</t>
  </si>
  <si>
    <t>м</t>
  </si>
  <si>
    <t>Одноразовые стаканчики</t>
  </si>
  <si>
    <t>Антисептик</t>
  </si>
  <si>
    <t>650х500х220 мм</t>
  </si>
  <si>
    <t>Корпус металлический (ВхГхШ)</t>
  </si>
  <si>
    <t>Номинальгый ток 9 А</t>
  </si>
  <si>
    <t>Шина заземления/нулевая</t>
  </si>
  <si>
    <t xml:space="preserve"> для распределительного щита</t>
  </si>
  <si>
    <t>Промежуточное реле</t>
  </si>
  <si>
    <t>5 А 220 В</t>
  </si>
  <si>
    <t>Лампа сигнальная зеленая</t>
  </si>
  <si>
    <t>24 В</t>
  </si>
  <si>
    <t>Лампа сигнальная красная</t>
  </si>
  <si>
    <t>Лампа сигнальная желтая</t>
  </si>
  <si>
    <t>Лампа сигнальная белая</t>
  </si>
  <si>
    <t>Панель оператора</t>
  </si>
  <si>
    <t>Р=0,25 кВт</t>
  </si>
  <si>
    <t>Пульт управления</t>
  </si>
  <si>
    <t>с переключателемя</t>
  </si>
  <si>
    <t>Клещи обжимные (кримпер) для обжима коннекторов</t>
  </si>
  <si>
    <t xml:space="preserve"> 1х2, 5 мм2, (75 шт)</t>
  </si>
  <si>
    <t>1х1,5 мм2, (30 шт)</t>
  </si>
  <si>
    <t xml:space="preserve"> 2х2, 5 мм2, (10 шт)</t>
  </si>
  <si>
    <t>2х1,5 мм2, (15 шт)</t>
  </si>
  <si>
    <t>2х0,75 мм2, (50 шт)</t>
  </si>
  <si>
    <t>Коннектор RJ45 для витой пары</t>
  </si>
  <si>
    <t xml:space="preserve">разъём RJ-45 (10 шт)
</t>
  </si>
  <si>
    <t xml:space="preserve">  желто-зеленый ПуГВ 1х1,5 мм3</t>
  </si>
  <si>
    <t xml:space="preserve">  синий ПуГВ 1х1,5 мм2</t>
  </si>
  <si>
    <t xml:space="preserve">  белый ПуГВ 1х1,5 мм3</t>
  </si>
  <si>
    <t>Витая пара</t>
  </si>
  <si>
    <t>24 AWG cat 5e LIGHT серый</t>
  </si>
  <si>
    <t xml:space="preserve">Спираль монтажная </t>
  </si>
  <si>
    <t xml:space="preserve">Площадь зоны: не менее </t>
  </si>
  <si>
    <t>Покрытие пола: линолиум  -   на всю зону</t>
  </si>
  <si>
    <t>Количество конкурсантов (команд):  5</t>
  </si>
  <si>
    <t>Количество рабочих мест:  5</t>
  </si>
  <si>
    <t>Покрытие пола: линолиум  -  м2 на всю зону</t>
  </si>
  <si>
    <t>Площадь зоны: не менее  кв.м.</t>
  </si>
  <si>
    <t xml:space="preserve"> ПуГВ 1х2,5 мм2</t>
  </si>
  <si>
    <t>3Р+РЕ+N, 32А TDM</t>
  </si>
  <si>
    <t xml:space="preserve"> Рабочая часть инструмента выполнена из высокоуглеродистой стали CS45. Твердость режущих граней 52-58 HRC</t>
  </si>
  <si>
    <t xml:space="preserve"> Рабочая часть инструмента выполнена из высокоуглеродистой стали CS45.</t>
  </si>
  <si>
    <t xml:space="preserve"> Настройка давления опрессовки и принудительно размыкающуюся блокировку</t>
  </si>
  <si>
    <t>Антистатические</t>
  </si>
  <si>
    <t xml:space="preserve">Материал: 
Полиэтилен высокого давления
</t>
  </si>
  <si>
    <t xml:space="preserve">Перфорированная
</t>
  </si>
  <si>
    <t xml:space="preserve">Пластиковые
</t>
  </si>
  <si>
    <t>норма по техническим условиям</t>
  </si>
  <si>
    <t>не менее 2 раздельных полок</t>
  </si>
  <si>
    <t>с прессшайбой со шлицем</t>
  </si>
  <si>
    <t xml:space="preserve"> Рабочая часть инструмента выполнена из высокоуглеродистой стали</t>
  </si>
  <si>
    <t>Компетенция</t>
  </si>
  <si>
    <t>Наименование этапа Чемпионата</t>
  </si>
  <si>
    <t>Итоговый (межрегиональный) этап Чемпионата по профессиональному мастерству "Профессионалы"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</si>
  <si>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</si>
  <si>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</si>
  <si>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</si>
  <si>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</si>
  <si>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</si>
  <si>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</si>
  <si>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</si>
  <si>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</si>
  <si>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</si>
  <si>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</si>
  <si>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</si>
  <si>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</si>
  <si>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</si>
  <si>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</si>
  <si>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</si>
  <si>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</si>
  <si>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</si>
  <si>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Московская область </t>
  </si>
  <si>
    <t>ГАПОУ МО «Профессиональный колледж «Московия»</t>
  </si>
  <si>
    <t>Московская область, г.о. Жуковский, ул. Гагарина, д. 64, к. 3</t>
  </si>
  <si>
    <t>03.06.2024-07.06.2024</t>
  </si>
  <si>
    <t>zhigulskaya@spb-rtk.ru</t>
  </si>
  <si>
    <t xml:space="preserve"> Жигульская Ольга Валерьевна</t>
  </si>
  <si>
    <t>nik-dyatlov@yandex.ru</t>
  </si>
  <si>
    <t xml:space="preserve"> Дятлов Николай Михайлович</t>
  </si>
  <si>
    <t>прозрачные</t>
  </si>
  <si>
    <t>канцелярские</t>
  </si>
  <si>
    <t>офисная для мусора и бумаг</t>
  </si>
  <si>
    <t>материал металл/пластик</t>
  </si>
  <si>
    <t xml:space="preserve">материал металл/пластик
</t>
  </si>
  <si>
    <t xml:space="preserve">офисная для мусора и бумаг
</t>
  </si>
  <si>
    <t>пластиковая</t>
  </si>
  <si>
    <t>пластиковые</t>
  </si>
  <si>
    <r>
      <rPr>
        <sz val="16"/>
        <color theme="0"/>
        <rFont val="Times New Roman"/>
        <family val="1"/>
        <charset val="204"/>
      </rPr>
      <t xml:space="preserve">Инфраструктурный лист для оснащения конкурсной площадки                                                                                                                                      Итоговый (межрегиональный) этап Чемпионата по профессиональному мастерству "Профессионалы"                                                                                                                                                                            </t>
    </r>
    <r>
      <rPr>
        <i/>
        <sz val="16"/>
        <color rgb="FFFF0000"/>
        <rFont val="Times New Roman"/>
        <family val="1"/>
        <charset val="204"/>
      </rPr>
      <t>Цифровой электропривод (юниоры)</t>
    </r>
  </si>
  <si>
    <t>Цифровой электропривод (юниоры)</t>
  </si>
  <si>
    <t xml:space="preserve">Субъект Российской Федерации: </t>
  </si>
  <si>
    <t xml:space="preserve">Базовая организация расположения конкурсной площадки: </t>
  </si>
  <si>
    <t>Адрес базовой организации:</t>
  </si>
  <si>
    <t xml:space="preserve">Главный эксперт: </t>
  </si>
  <si>
    <t xml:space="preserve">Технический эксперт: </t>
  </si>
  <si>
    <t xml:space="preserve">Даты проведения: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</si>
</sst>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" fillId="0" borderId="0" xfId="1" applyFont="1"/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center"/>
    </xf>
    <xf numFmtId="0" fontId="2" fillId="7" borderId="2" xfId="1" applyFont="1" applyFill="1" applyBorder="1" applyAlignment="1">
      <alignment horizontal="center" vertical="center" wrapText="1"/>
    </xf>
    <xf numFmtId="0" fontId="2" fillId="7" borderId="1" xfId="1" applyFont="1" applyFill="1" applyBorder="1"/>
    <xf numFmtId="0" fontId="2" fillId="7" borderId="1" xfId="1" applyFont="1" applyFill="1" applyBorder="1" applyAlignment="1">
      <alignment horizontal="center" vertical="center" wrapText="1"/>
    </xf>
    <xf numFmtId="0" fontId="1" fillId="7" borderId="0" xfId="1" applyFont="1" applyFill="1"/>
    <xf numFmtId="0" fontId="2" fillId="8" borderId="2" xfId="1" applyFont="1" applyFill="1" applyBorder="1" applyAlignment="1">
      <alignment horizontal="center" vertical="center" wrapText="1"/>
    </xf>
    <xf numFmtId="0" fontId="2" fillId="8" borderId="1" xfId="1" applyFont="1" applyFill="1" applyBorder="1"/>
    <xf numFmtId="0" fontId="2" fillId="8" borderId="1" xfId="1" applyFont="1" applyFill="1" applyBorder="1" applyAlignment="1">
      <alignment vertical="center" wrapText="1"/>
    </xf>
    <xf numFmtId="0" fontId="2" fillId="8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 wrapText="1"/>
    </xf>
    <xf numFmtId="0" fontId="2" fillId="8" borderId="6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/>
    </xf>
    <xf numFmtId="0" fontId="1" fillId="8" borderId="0" xfId="1" applyFont="1" applyFill="1"/>
    <xf numFmtId="0" fontId="2" fillId="0" borderId="1" xfId="1" applyFont="1" applyBorder="1" applyAlignment="1">
      <alignment horizontal="left" wrapText="1"/>
    </xf>
    <xf numFmtId="0" fontId="2" fillId="0" borderId="19" xfId="1" applyFont="1" applyBorder="1"/>
    <xf numFmtId="0" fontId="2" fillId="0" borderId="5" xfId="1" applyFont="1" applyBorder="1"/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center" wrapText="1"/>
    </xf>
    <xf numFmtId="0" fontId="2" fillId="0" borderId="22" xfId="1" applyFont="1" applyBorder="1"/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top" wrapText="1"/>
    </xf>
    <xf numFmtId="0" fontId="2" fillId="0" borderId="22" xfId="1" applyFont="1" applyBorder="1" applyAlignment="1">
      <alignment vertical="center" wrapText="1"/>
    </xf>
    <xf numFmtId="0" fontId="2" fillId="0" borderId="22" xfId="1" applyFont="1" applyBorder="1" applyAlignment="1">
      <alignment horizontal="center" vertical="top"/>
    </xf>
    <xf numFmtId="0" fontId="2" fillId="7" borderId="6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top"/>
    </xf>
    <xf numFmtId="0" fontId="2" fillId="7" borderId="22" xfId="1" applyFont="1" applyFill="1" applyBorder="1"/>
    <xf numFmtId="0" fontId="2" fillId="7" borderId="15" xfId="1" applyFont="1" applyFill="1" applyBorder="1"/>
    <xf numFmtId="0" fontId="2" fillId="7" borderId="1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/>
    <xf numFmtId="0" fontId="2" fillId="0" borderId="1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/>
    </xf>
    <xf numFmtId="0" fontId="1" fillId="0" borderId="0" xfId="1" applyFont="1" applyFill="1"/>
    <xf numFmtId="0" fontId="2" fillId="7" borderId="1" xfId="1" applyFont="1" applyFill="1" applyBorder="1" applyAlignment="1">
      <alignment horizontal="left" vertical="center" wrapText="1"/>
    </xf>
    <xf numFmtId="0" fontId="2" fillId="7" borderId="1" xfId="1" applyFont="1" applyFill="1" applyBorder="1" applyAlignment="1">
      <alignment horizontal="center" vertical="top" wrapText="1"/>
    </xf>
    <xf numFmtId="0" fontId="2" fillId="7" borderId="6" xfId="1" applyFont="1" applyFill="1" applyBorder="1" applyAlignment="1">
      <alignment horizontal="center" vertical="center" wrapText="1"/>
    </xf>
    <xf numFmtId="0" fontId="2" fillId="7" borderId="15" xfId="1" applyFont="1" applyFill="1" applyBorder="1" applyAlignment="1">
      <alignment horizontal="left" vertical="center" wrapText="1"/>
    </xf>
    <xf numFmtId="0" fontId="2" fillId="7" borderId="15" xfId="1" applyFont="1" applyFill="1" applyBorder="1" applyAlignment="1">
      <alignment horizontal="center" vertical="top" wrapText="1"/>
    </xf>
    <xf numFmtId="0" fontId="2" fillId="7" borderId="22" xfId="1" applyFont="1" applyFill="1" applyBorder="1" applyAlignment="1">
      <alignment horizontal="center" vertical="center" wrapText="1"/>
    </xf>
    <xf numFmtId="0" fontId="2" fillId="7" borderId="22" xfId="1" applyFont="1" applyFill="1" applyBorder="1" applyAlignment="1">
      <alignment horizontal="left" vertical="center" wrapText="1"/>
    </xf>
    <xf numFmtId="0" fontId="2" fillId="7" borderId="22" xfId="1" applyFont="1" applyFill="1" applyBorder="1" applyAlignment="1">
      <alignment horizontal="center" vertical="center"/>
    </xf>
    <xf numFmtId="0" fontId="2" fillId="7" borderId="22" xfId="1" applyFont="1" applyFill="1" applyBorder="1" applyAlignment="1">
      <alignment horizontal="center" vertical="top" wrapText="1"/>
    </xf>
    <xf numFmtId="0" fontId="2" fillId="7" borderId="19" xfId="1" applyFont="1" applyFill="1" applyBorder="1"/>
    <xf numFmtId="0" fontId="2" fillId="7" borderId="2" xfId="1" applyFont="1" applyFill="1" applyBorder="1"/>
    <xf numFmtId="0" fontId="2" fillId="7" borderId="2" xfId="1" applyFont="1" applyFill="1" applyBorder="1" applyAlignment="1">
      <alignment vertical="center" wrapText="1"/>
    </xf>
    <xf numFmtId="0" fontId="2" fillId="7" borderId="2" xfId="1" applyFont="1" applyFill="1" applyBorder="1" applyAlignment="1">
      <alignment horizontal="center" vertical="top"/>
    </xf>
    <xf numFmtId="0" fontId="2" fillId="7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22" xfId="0" applyFont="1" applyBorder="1" applyAlignment="1">
      <alignment wrapText="1"/>
    </xf>
    <xf numFmtId="0" fontId="12" fillId="0" borderId="22" xfId="0" applyFont="1" applyBorder="1" applyAlignment="1">
      <alignment horizontal="right" wrapText="1"/>
    </xf>
    <xf numFmtId="0" fontId="14" fillId="0" borderId="22" xfId="2" applyFont="1" applyBorder="1" applyAlignment="1">
      <alignment horizontal="right" wrapText="1"/>
    </xf>
    <xf numFmtId="0" fontId="5" fillId="0" borderId="1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4" fillId="3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21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center" vertical="top" wrapText="1"/>
    </xf>
    <xf numFmtId="0" fontId="4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5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6" fillId="0" borderId="11" xfId="1" applyFont="1" applyBorder="1" applyAlignment="1">
      <alignment horizontal="left" vertical="top"/>
    </xf>
    <xf numFmtId="0" fontId="6" fillId="0" borderId="0" xfId="1" applyFont="1" applyBorder="1" applyAlignment="1">
      <alignment horizontal="left" vertical="top"/>
    </xf>
    <xf numFmtId="0" fontId="6" fillId="0" borderId="10" xfId="1" applyFont="1" applyBorder="1" applyAlignment="1">
      <alignment horizontal="left" vertical="top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8" borderId="11" xfId="1" applyFont="1" applyFill="1" applyBorder="1" applyAlignment="1">
      <alignment horizontal="left" vertical="top" wrapText="1"/>
    </xf>
    <xf numFmtId="0" fontId="5" fillId="8" borderId="0" xfId="1" applyFont="1" applyFill="1" applyBorder="1" applyAlignment="1">
      <alignment horizontal="left" vertical="top" wrapText="1"/>
    </xf>
    <xf numFmtId="0" fontId="5" fillId="8" borderId="10" xfId="1" applyFont="1" applyFill="1" applyBorder="1" applyAlignment="1">
      <alignment horizontal="left" vertical="top" wrapText="1"/>
    </xf>
    <xf numFmtId="0" fontId="5" fillId="8" borderId="17" xfId="1" applyFont="1" applyFill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4" fillId="6" borderId="18" xfId="1" applyFont="1" applyFill="1" applyBorder="1" applyAlignment="1">
      <alignment horizontal="center"/>
    </xf>
    <xf numFmtId="0" fontId="4" fillId="6" borderId="17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B3" sqref="B3"/>
    </sheetView>
  </sheetViews>
  <sheetFormatPr defaultRowHeight="18.75" x14ac:dyDescent="0.3"/>
  <cols>
    <col min="1" max="1" width="52.140625" style="78" customWidth="1"/>
    <col min="2" max="2" width="90.5703125" style="79" customWidth="1"/>
  </cols>
  <sheetData>
    <row r="2" spans="1:2" x14ac:dyDescent="0.3">
      <c r="B2" s="78"/>
    </row>
    <row r="3" spans="1:2" x14ac:dyDescent="0.3">
      <c r="A3" s="80" t="s">
        <v>242</v>
      </c>
      <c r="B3" s="81" t="s">
        <v>279</v>
      </c>
    </row>
    <row r="4" spans="1:2" ht="37.5" x14ac:dyDescent="0.3">
      <c r="A4" s="80" t="s">
        <v>243</v>
      </c>
      <c r="B4" s="81" t="s">
        <v>244</v>
      </c>
    </row>
    <row r="5" spans="1:2" x14ac:dyDescent="0.3">
      <c r="A5" s="80" t="s">
        <v>245</v>
      </c>
      <c r="B5" s="81" t="s">
        <v>262</v>
      </c>
    </row>
    <row r="6" spans="1:2" ht="37.5" x14ac:dyDescent="0.3">
      <c r="A6" s="80" t="s">
        <v>246</v>
      </c>
      <c r="B6" s="81" t="s">
        <v>263</v>
      </c>
    </row>
    <row r="7" spans="1:2" x14ac:dyDescent="0.3">
      <c r="A7" s="80" t="s">
        <v>247</v>
      </c>
      <c r="B7" s="81" t="s">
        <v>264</v>
      </c>
    </row>
    <row r="8" spans="1:2" x14ac:dyDescent="0.3">
      <c r="A8" s="80" t="s">
        <v>248</v>
      </c>
      <c r="B8" s="81" t="s">
        <v>265</v>
      </c>
    </row>
    <row r="9" spans="1:2" x14ac:dyDescent="0.3">
      <c r="A9" s="80" t="s">
        <v>249</v>
      </c>
      <c r="B9" s="81" t="s">
        <v>267</v>
      </c>
    </row>
    <row r="10" spans="1:2" x14ac:dyDescent="0.3">
      <c r="A10" s="80" t="s">
        <v>250</v>
      </c>
      <c r="B10" s="82" t="s">
        <v>266</v>
      </c>
    </row>
    <row r="11" spans="1:2" x14ac:dyDescent="0.3">
      <c r="A11" s="80" t="s">
        <v>251</v>
      </c>
      <c r="B11" s="81">
        <v>89111484262</v>
      </c>
    </row>
    <row r="12" spans="1:2" ht="18" customHeight="1" x14ac:dyDescent="0.3">
      <c r="A12" s="80" t="s">
        <v>252</v>
      </c>
      <c r="B12" s="81" t="s">
        <v>269</v>
      </c>
    </row>
    <row r="13" spans="1:2" x14ac:dyDescent="0.3">
      <c r="A13" s="80" t="s">
        <v>253</v>
      </c>
      <c r="B13" s="82" t="s">
        <v>268</v>
      </c>
    </row>
    <row r="14" spans="1:2" x14ac:dyDescent="0.3">
      <c r="A14" s="80" t="s">
        <v>254</v>
      </c>
      <c r="B14" s="81">
        <v>89152430856</v>
      </c>
    </row>
    <row r="15" spans="1:2" x14ac:dyDescent="0.3">
      <c r="A15" s="80" t="s">
        <v>255</v>
      </c>
      <c r="B15" s="81">
        <v>5</v>
      </c>
    </row>
    <row r="16" spans="1:2" x14ac:dyDescent="0.3">
      <c r="A16" s="80" t="s">
        <v>256</v>
      </c>
      <c r="B16" s="81">
        <v>5</v>
      </c>
    </row>
    <row r="17" spans="1:2" ht="18.75" customHeight="1" x14ac:dyDescent="0.3">
      <c r="A17" s="80" t="s">
        <v>257</v>
      </c>
      <c r="B17" s="81">
        <v>8</v>
      </c>
    </row>
    <row r="20" spans="1:2" x14ac:dyDescent="0.3">
      <c r="A20" s="78" t="s">
        <v>258</v>
      </c>
    </row>
    <row r="21" spans="1:2" x14ac:dyDescent="0.3">
      <c r="A21" s="78" t="s">
        <v>259</v>
      </c>
    </row>
    <row r="22" spans="1:2" x14ac:dyDescent="0.3">
      <c r="A22" s="78" t="s">
        <v>260</v>
      </c>
    </row>
    <row r="23" spans="1:2" ht="37.5" x14ac:dyDescent="0.3">
      <c r="A23" s="78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topLeftCell="A10" zoomScale="130" zoomScaleNormal="130" workbookViewId="0">
      <selection activeCell="A15" sqref="A15:H15"/>
    </sheetView>
  </sheetViews>
  <sheetFormatPr defaultColWidth="14.42578125" defaultRowHeight="15" customHeight="1" x14ac:dyDescent="0.25"/>
  <cols>
    <col min="1" max="1" width="5.140625" style="18" customWidth="1"/>
    <col min="2" max="2" width="50" style="18" customWidth="1"/>
    <col min="3" max="3" width="27.42578125" style="18" customWidth="1"/>
    <col min="4" max="4" width="22" style="18" customWidth="1"/>
    <col min="5" max="5" width="15.5703125" style="18" customWidth="1"/>
    <col min="6" max="6" width="19.7109375" style="18" bestFit="1" customWidth="1"/>
    <col min="7" max="7" width="14.42578125" style="18" customWidth="1"/>
    <col min="8" max="8" width="25" style="18" bestFit="1" customWidth="1"/>
    <col min="9" max="11" width="8.7109375" style="18" customWidth="1"/>
    <col min="12" max="16384" width="14.42578125" style="18"/>
  </cols>
  <sheetData>
    <row r="1" spans="1:8" x14ac:dyDescent="0.25">
      <c r="A1" s="86" t="s">
        <v>23</v>
      </c>
      <c r="B1" s="87"/>
      <c r="C1" s="87"/>
      <c r="D1" s="87"/>
      <c r="E1" s="87"/>
      <c r="F1" s="87"/>
      <c r="G1" s="87"/>
      <c r="H1" s="87"/>
    </row>
    <row r="2" spans="1:8" ht="108" customHeight="1" thickBot="1" x14ac:dyDescent="0.3">
      <c r="A2" s="88" t="s">
        <v>278</v>
      </c>
      <c r="B2" s="89"/>
      <c r="C2" s="89"/>
      <c r="D2" s="89"/>
      <c r="E2" s="89"/>
      <c r="F2" s="89"/>
      <c r="G2" s="89"/>
      <c r="H2" s="90"/>
    </row>
    <row r="3" spans="1:8" s="23" customFormat="1" x14ac:dyDescent="0.25">
      <c r="A3" s="91" t="s">
        <v>25</v>
      </c>
      <c r="B3" s="92"/>
      <c r="C3" s="92"/>
      <c r="D3" s="92"/>
      <c r="E3" s="92"/>
      <c r="F3" s="92"/>
      <c r="G3" s="92"/>
      <c r="H3" s="93"/>
    </row>
    <row r="4" spans="1:8" s="23" customFormat="1" x14ac:dyDescent="0.25">
      <c r="A4" s="94" t="s">
        <v>280</v>
      </c>
      <c r="B4" s="95"/>
      <c r="C4" s="95"/>
      <c r="D4" s="95"/>
      <c r="E4" s="95"/>
      <c r="F4" s="95"/>
      <c r="G4" s="95"/>
      <c r="H4" s="96"/>
    </row>
    <row r="5" spans="1:8" s="23" customFormat="1" x14ac:dyDescent="0.25">
      <c r="A5" s="83" t="s">
        <v>281</v>
      </c>
      <c r="B5" s="95"/>
      <c r="C5" s="95"/>
      <c r="D5" s="95"/>
      <c r="E5" s="95"/>
      <c r="F5" s="95"/>
      <c r="G5" s="95"/>
      <c r="H5" s="96"/>
    </row>
    <row r="6" spans="1:8" s="23" customFormat="1" x14ac:dyDescent="0.25">
      <c r="A6" s="83" t="s">
        <v>282</v>
      </c>
      <c r="B6" s="84"/>
      <c r="C6" s="84"/>
      <c r="D6" s="84"/>
      <c r="E6" s="84"/>
      <c r="F6" s="84"/>
      <c r="G6" s="84"/>
      <c r="H6" s="85"/>
    </row>
    <row r="7" spans="1:8" s="23" customFormat="1" ht="15.75" customHeight="1" x14ac:dyDescent="0.25">
      <c r="A7" s="83" t="s">
        <v>283</v>
      </c>
      <c r="B7" s="84"/>
      <c r="C7" s="84"/>
      <c r="D7" s="84"/>
      <c r="E7" s="84"/>
      <c r="F7" s="84"/>
      <c r="G7" s="84"/>
      <c r="H7" s="85"/>
    </row>
    <row r="8" spans="1:8" s="23" customFormat="1" ht="15.75" customHeight="1" x14ac:dyDescent="0.25">
      <c r="A8" s="83" t="s">
        <v>284</v>
      </c>
      <c r="B8" s="84"/>
      <c r="C8" s="84"/>
      <c r="D8" s="84"/>
      <c r="E8" s="84"/>
      <c r="F8" s="84"/>
      <c r="G8" s="84"/>
      <c r="H8" s="85"/>
    </row>
    <row r="9" spans="1:8" s="23" customFormat="1" ht="15.75" customHeight="1" x14ac:dyDescent="0.25">
      <c r="A9" s="83" t="s">
        <v>117</v>
      </c>
      <c r="B9" s="84"/>
      <c r="C9" s="84"/>
      <c r="D9" s="84"/>
      <c r="E9" s="84"/>
      <c r="F9" s="84"/>
      <c r="G9" s="84"/>
      <c r="H9" s="85"/>
    </row>
    <row r="10" spans="1:8" s="23" customFormat="1" ht="15.75" customHeight="1" x14ac:dyDescent="0.25">
      <c r="A10" s="98" t="s">
        <v>225</v>
      </c>
      <c r="B10" s="99"/>
      <c r="C10" s="99"/>
      <c r="D10" s="99"/>
      <c r="E10" s="99"/>
      <c r="F10" s="99"/>
      <c r="G10" s="99"/>
      <c r="H10" s="100"/>
    </row>
    <row r="11" spans="1:8" s="23" customFormat="1" ht="15.75" customHeight="1" x14ac:dyDescent="0.25">
      <c r="A11" s="101" t="s">
        <v>226</v>
      </c>
      <c r="B11" s="101"/>
      <c r="C11" s="102"/>
      <c r="D11" s="102"/>
      <c r="E11" s="102"/>
      <c r="F11" s="102"/>
      <c r="G11" s="102"/>
      <c r="H11" s="102"/>
    </row>
    <row r="12" spans="1:8" s="23" customFormat="1" ht="15.75" customHeight="1" x14ac:dyDescent="0.25">
      <c r="A12" s="101" t="s">
        <v>285</v>
      </c>
      <c r="B12" s="101"/>
      <c r="C12" s="101"/>
      <c r="D12" s="101"/>
      <c r="E12" s="101"/>
      <c r="F12" s="101"/>
      <c r="G12" s="101"/>
      <c r="H12" s="101"/>
    </row>
    <row r="13" spans="1:8" s="23" customFormat="1" ht="21" thickBot="1" x14ac:dyDescent="0.3">
      <c r="A13" s="103" t="s">
        <v>27</v>
      </c>
      <c r="B13" s="104"/>
      <c r="C13" s="104"/>
      <c r="D13" s="104"/>
      <c r="E13" s="104"/>
      <c r="F13" s="104"/>
      <c r="G13" s="104"/>
      <c r="H13" s="105"/>
    </row>
    <row r="14" spans="1:8" s="23" customFormat="1" x14ac:dyDescent="0.25">
      <c r="A14" s="106" t="s">
        <v>18</v>
      </c>
      <c r="B14" s="92"/>
      <c r="C14" s="92"/>
      <c r="D14" s="92"/>
      <c r="E14" s="92"/>
      <c r="F14" s="92"/>
      <c r="G14" s="92"/>
      <c r="H14" s="93"/>
    </row>
    <row r="15" spans="1:8" s="23" customFormat="1" x14ac:dyDescent="0.25">
      <c r="A15" s="97" t="s">
        <v>223</v>
      </c>
      <c r="B15" s="95"/>
      <c r="C15" s="95"/>
      <c r="D15" s="95"/>
      <c r="E15" s="95"/>
      <c r="F15" s="95"/>
      <c r="G15" s="95"/>
      <c r="H15" s="96"/>
    </row>
    <row r="16" spans="1:8" s="23" customFormat="1" x14ac:dyDescent="0.25">
      <c r="A16" s="97" t="s">
        <v>106</v>
      </c>
      <c r="B16" s="95"/>
      <c r="C16" s="95"/>
      <c r="D16" s="95"/>
      <c r="E16" s="95"/>
      <c r="F16" s="95"/>
      <c r="G16" s="95"/>
      <c r="H16" s="96"/>
    </row>
    <row r="17" spans="1:8" s="23" customFormat="1" x14ac:dyDescent="0.25">
      <c r="A17" s="97" t="s">
        <v>17</v>
      </c>
      <c r="B17" s="95"/>
      <c r="C17" s="95"/>
      <c r="D17" s="95"/>
      <c r="E17" s="95"/>
      <c r="F17" s="95"/>
      <c r="G17" s="95"/>
      <c r="H17" s="96"/>
    </row>
    <row r="18" spans="1:8" s="23" customFormat="1" x14ac:dyDescent="0.25">
      <c r="A18" s="97" t="s">
        <v>116</v>
      </c>
      <c r="B18" s="95"/>
      <c r="C18" s="95"/>
      <c r="D18" s="95"/>
      <c r="E18" s="95"/>
      <c r="F18" s="95"/>
      <c r="G18" s="95"/>
      <c r="H18" s="96"/>
    </row>
    <row r="19" spans="1:8" s="23" customFormat="1" ht="15" customHeight="1" x14ac:dyDescent="0.25">
      <c r="A19" s="97" t="s">
        <v>41</v>
      </c>
      <c r="B19" s="95"/>
      <c r="C19" s="95"/>
      <c r="D19" s="95"/>
      <c r="E19" s="95"/>
      <c r="F19" s="95"/>
      <c r="G19" s="95"/>
      <c r="H19" s="96"/>
    </row>
    <row r="20" spans="1:8" s="23" customFormat="1" x14ac:dyDescent="0.25">
      <c r="A20" s="97" t="s">
        <v>224</v>
      </c>
      <c r="B20" s="95"/>
      <c r="C20" s="95"/>
      <c r="D20" s="95"/>
      <c r="E20" s="95"/>
      <c r="F20" s="95"/>
      <c r="G20" s="95"/>
      <c r="H20" s="96"/>
    </row>
    <row r="21" spans="1:8" s="23" customFormat="1" x14ac:dyDescent="0.25">
      <c r="A21" s="97" t="s">
        <v>110</v>
      </c>
      <c r="B21" s="95"/>
      <c r="C21" s="95"/>
      <c r="D21" s="95"/>
      <c r="E21" s="95"/>
      <c r="F21" s="95"/>
      <c r="G21" s="95"/>
      <c r="H21" s="96"/>
    </row>
    <row r="22" spans="1:8" s="23" customFormat="1" ht="15.75" thickBot="1" x14ac:dyDescent="0.3">
      <c r="A22" s="107" t="s">
        <v>111</v>
      </c>
      <c r="B22" s="108"/>
      <c r="C22" s="108"/>
      <c r="D22" s="108"/>
      <c r="E22" s="108"/>
      <c r="F22" s="108"/>
      <c r="G22" s="108"/>
      <c r="H22" s="109"/>
    </row>
    <row r="23" spans="1:8" s="23" customFormat="1" ht="60" x14ac:dyDescent="0.25">
      <c r="A23" s="17" t="s">
        <v>11</v>
      </c>
      <c r="B23" s="14" t="s">
        <v>10</v>
      </c>
      <c r="C23" s="14" t="s">
        <v>9</v>
      </c>
      <c r="D23" s="15" t="s">
        <v>8</v>
      </c>
      <c r="E23" s="15" t="s">
        <v>7</v>
      </c>
      <c r="F23" s="15" t="s">
        <v>6</v>
      </c>
      <c r="G23" s="15" t="s">
        <v>5</v>
      </c>
      <c r="H23" s="15" t="s">
        <v>24</v>
      </c>
    </row>
    <row r="24" spans="1:8" s="23" customFormat="1" x14ac:dyDescent="0.25">
      <c r="A24" s="6">
        <v>1</v>
      </c>
      <c r="B24" s="4" t="s">
        <v>42</v>
      </c>
      <c r="C24" s="2" t="s">
        <v>43</v>
      </c>
      <c r="D24" s="3" t="s">
        <v>20</v>
      </c>
      <c r="E24" s="3">
        <v>1</v>
      </c>
      <c r="F24" s="3" t="s">
        <v>0</v>
      </c>
      <c r="G24" s="3">
        <v>1</v>
      </c>
      <c r="H24" s="2"/>
    </row>
    <row r="25" spans="1:8" s="23" customFormat="1" x14ac:dyDescent="0.25">
      <c r="A25" s="6">
        <v>2</v>
      </c>
      <c r="B25" s="4" t="s">
        <v>44</v>
      </c>
      <c r="C25" s="2" t="s">
        <v>45</v>
      </c>
      <c r="D25" s="21" t="s">
        <v>49</v>
      </c>
      <c r="E25" s="3">
        <v>1</v>
      </c>
      <c r="F25" s="3" t="s">
        <v>0</v>
      </c>
      <c r="G25" s="3">
        <v>1</v>
      </c>
      <c r="H25" s="2"/>
    </row>
    <row r="26" spans="1:8" s="23" customFormat="1" ht="15.75" customHeight="1" x14ac:dyDescent="0.25">
      <c r="A26" s="6">
        <v>3</v>
      </c>
      <c r="B26" s="4" t="s">
        <v>46</v>
      </c>
      <c r="C26" s="2" t="s">
        <v>277</v>
      </c>
      <c r="D26" s="21" t="s">
        <v>49</v>
      </c>
      <c r="E26" s="3">
        <v>1</v>
      </c>
      <c r="F26" s="3" t="s">
        <v>0</v>
      </c>
      <c r="G26" s="3">
        <v>1</v>
      </c>
      <c r="H26" s="2"/>
    </row>
    <row r="27" spans="1:8" s="23" customFormat="1" ht="15.75" customHeight="1" x14ac:dyDescent="0.25">
      <c r="A27" s="6">
        <v>4</v>
      </c>
      <c r="B27" s="4" t="s">
        <v>47</v>
      </c>
      <c r="C27" s="4" t="s">
        <v>48</v>
      </c>
      <c r="D27" s="3" t="s">
        <v>13</v>
      </c>
      <c r="E27" s="3">
        <v>6</v>
      </c>
      <c r="F27" s="3" t="s">
        <v>0</v>
      </c>
      <c r="G27" s="3">
        <v>6</v>
      </c>
      <c r="H27" s="2"/>
    </row>
    <row r="28" spans="1:8" s="23" customFormat="1" ht="15.75" customHeight="1" x14ac:dyDescent="0.25">
      <c r="A28" s="6">
        <v>5</v>
      </c>
      <c r="B28" s="4" t="s">
        <v>50</v>
      </c>
      <c r="C28" s="4" t="s">
        <v>51</v>
      </c>
      <c r="D28" s="3" t="s">
        <v>20</v>
      </c>
      <c r="E28" s="3">
        <v>1</v>
      </c>
      <c r="F28" s="3" t="s">
        <v>0</v>
      </c>
      <c r="G28" s="3">
        <v>1</v>
      </c>
      <c r="H28" s="2"/>
    </row>
    <row r="29" spans="1:8" s="23" customFormat="1" ht="15.75" customHeight="1" x14ac:dyDescent="0.25">
      <c r="A29" s="6">
        <v>6</v>
      </c>
      <c r="B29" s="4" t="s">
        <v>16</v>
      </c>
      <c r="C29" s="4" t="s">
        <v>57</v>
      </c>
      <c r="D29" s="3" t="s">
        <v>20</v>
      </c>
      <c r="E29" s="3">
        <v>1</v>
      </c>
      <c r="F29" s="3" t="s">
        <v>0</v>
      </c>
      <c r="G29" s="3">
        <v>1</v>
      </c>
      <c r="H29" s="2"/>
    </row>
    <row r="30" spans="1:8" s="23" customFormat="1" ht="15.75" customHeight="1" x14ac:dyDescent="0.25">
      <c r="A30" s="6">
        <v>7</v>
      </c>
      <c r="B30" s="4" t="s">
        <v>52</v>
      </c>
      <c r="C30" s="4" t="s">
        <v>58</v>
      </c>
      <c r="D30" s="3" t="s">
        <v>20</v>
      </c>
      <c r="E30" s="3">
        <v>1</v>
      </c>
      <c r="F30" s="3" t="s">
        <v>0</v>
      </c>
      <c r="G30" s="3">
        <v>1</v>
      </c>
      <c r="H30" s="2"/>
    </row>
    <row r="31" spans="1:8" s="23" customFormat="1" ht="15.75" customHeight="1" x14ac:dyDescent="0.25">
      <c r="A31" s="6">
        <v>8</v>
      </c>
      <c r="B31" s="4" t="s">
        <v>53</v>
      </c>
      <c r="C31" s="4" t="s">
        <v>59</v>
      </c>
      <c r="D31" s="3" t="s">
        <v>20</v>
      </c>
      <c r="E31" s="3">
        <v>1</v>
      </c>
      <c r="F31" s="3" t="s">
        <v>0</v>
      </c>
      <c r="G31" s="3">
        <v>1</v>
      </c>
      <c r="H31" s="2"/>
    </row>
    <row r="32" spans="1:8" s="23" customFormat="1" ht="15.75" customHeight="1" x14ac:dyDescent="0.25">
      <c r="A32" s="6">
        <v>9</v>
      </c>
      <c r="B32" s="4" t="s">
        <v>54</v>
      </c>
      <c r="C32" s="4" t="s">
        <v>60</v>
      </c>
      <c r="D32" s="3" t="s">
        <v>20</v>
      </c>
      <c r="E32" s="3">
        <v>1</v>
      </c>
      <c r="F32" s="3" t="s">
        <v>0</v>
      </c>
      <c r="G32" s="3">
        <v>1</v>
      </c>
      <c r="H32" s="2"/>
    </row>
    <row r="33" spans="1:8" s="23" customFormat="1" ht="15.75" customHeight="1" x14ac:dyDescent="0.25">
      <c r="A33" s="6">
        <v>10</v>
      </c>
      <c r="B33" s="4" t="s">
        <v>55</v>
      </c>
      <c r="C33" s="4" t="s">
        <v>61</v>
      </c>
      <c r="D33" s="3" t="s">
        <v>20</v>
      </c>
      <c r="E33" s="3">
        <v>1</v>
      </c>
      <c r="F33" s="3" t="s">
        <v>0</v>
      </c>
      <c r="G33" s="3">
        <v>1</v>
      </c>
      <c r="H33" s="2"/>
    </row>
    <row r="34" spans="1:8" s="23" customFormat="1" ht="15.75" customHeight="1" x14ac:dyDescent="0.25">
      <c r="A34" s="6"/>
      <c r="B34" s="4" t="s">
        <v>69</v>
      </c>
      <c r="C34" s="4" t="s">
        <v>83</v>
      </c>
      <c r="D34" s="3" t="s">
        <v>95</v>
      </c>
      <c r="E34" s="3">
        <v>6</v>
      </c>
      <c r="F34" s="3" t="s">
        <v>96</v>
      </c>
      <c r="G34" s="3">
        <v>6</v>
      </c>
      <c r="H34" s="2"/>
    </row>
    <row r="35" spans="1:8" s="23" customFormat="1" ht="15.75" customHeight="1" x14ac:dyDescent="0.25">
      <c r="A35" s="6"/>
      <c r="B35" s="4" t="s">
        <v>70</v>
      </c>
      <c r="C35" s="4" t="s">
        <v>84</v>
      </c>
      <c r="D35" s="3" t="s">
        <v>95</v>
      </c>
      <c r="E35" s="3">
        <v>10</v>
      </c>
      <c r="F35" s="3" t="s">
        <v>0</v>
      </c>
      <c r="G35" s="3">
        <v>10</v>
      </c>
      <c r="H35" s="2"/>
    </row>
    <row r="36" spans="1:8" s="23" customFormat="1" ht="15.75" customHeight="1" x14ac:dyDescent="0.25">
      <c r="A36" s="6"/>
      <c r="B36" s="4" t="s">
        <v>71</v>
      </c>
      <c r="C36" s="4" t="s">
        <v>85</v>
      </c>
      <c r="D36" s="3" t="s">
        <v>95</v>
      </c>
      <c r="E36" s="3">
        <v>10</v>
      </c>
      <c r="F36" s="3" t="s">
        <v>97</v>
      </c>
      <c r="G36" s="3">
        <v>10</v>
      </c>
      <c r="H36" s="2"/>
    </row>
    <row r="37" spans="1:8" s="23" customFormat="1" ht="15.75" customHeight="1" x14ac:dyDescent="0.25">
      <c r="A37" s="6"/>
      <c r="B37" s="4" t="s">
        <v>72</v>
      </c>
      <c r="C37" s="4" t="s">
        <v>86</v>
      </c>
      <c r="D37" s="3" t="s">
        <v>95</v>
      </c>
      <c r="E37" s="3">
        <v>2</v>
      </c>
      <c r="F37" s="3" t="s">
        <v>0</v>
      </c>
      <c r="G37" s="3">
        <v>2</v>
      </c>
      <c r="H37" s="2"/>
    </row>
    <row r="38" spans="1:8" s="23" customFormat="1" ht="15.75" customHeight="1" x14ac:dyDescent="0.25">
      <c r="A38" s="6"/>
      <c r="B38" s="4" t="s">
        <v>73</v>
      </c>
      <c r="C38" s="4" t="s">
        <v>87</v>
      </c>
      <c r="D38" s="3" t="s">
        <v>95</v>
      </c>
      <c r="E38" s="3">
        <v>2</v>
      </c>
      <c r="F38" s="3" t="s">
        <v>98</v>
      </c>
      <c r="G38" s="3">
        <v>2</v>
      </c>
      <c r="H38" s="2"/>
    </row>
    <row r="39" spans="1:8" s="23" customFormat="1" ht="15.75" customHeight="1" x14ac:dyDescent="0.25">
      <c r="A39" s="6"/>
      <c r="B39" s="4" t="s">
        <v>74</v>
      </c>
      <c r="C39" s="4" t="s">
        <v>88</v>
      </c>
      <c r="D39" s="3" t="s">
        <v>95</v>
      </c>
      <c r="E39" s="3">
        <v>2</v>
      </c>
      <c r="F39" s="3" t="s">
        <v>98</v>
      </c>
      <c r="G39" s="3">
        <v>2</v>
      </c>
      <c r="H39" s="2"/>
    </row>
    <row r="40" spans="1:8" s="23" customFormat="1" ht="15.75" customHeight="1" x14ac:dyDescent="0.25">
      <c r="A40" s="6"/>
      <c r="B40" s="4" t="s">
        <v>75</v>
      </c>
      <c r="C40" s="4" t="s">
        <v>270</v>
      </c>
      <c r="D40" s="3" t="s">
        <v>95</v>
      </c>
      <c r="E40" s="3">
        <v>2</v>
      </c>
      <c r="F40" s="3" t="s">
        <v>98</v>
      </c>
      <c r="G40" s="3">
        <v>2</v>
      </c>
      <c r="H40" s="2"/>
    </row>
    <row r="41" spans="1:8" s="23" customFormat="1" ht="15.75" customHeight="1" x14ac:dyDescent="0.25">
      <c r="A41" s="6"/>
      <c r="B41" s="4" t="s">
        <v>76</v>
      </c>
      <c r="C41" s="4" t="s">
        <v>89</v>
      </c>
      <c r="D41" s="3" t="s">
        <v>95</v>
      </c>
      <c r="E41" s="3">
        <v>2</v>
      </c>
      <c r="F41" s="3" t="s">
        <v>0</v>
      </c>
      <c r="G41" s="3">
        <v>2</v>
      </c>
      <c r="H41" s="2"/>
    </row>
    <row r="42" spans="1:8" s="23" customFormat="1" ht="15.75" customHeight="1" x14ac:dyDescent="0.25">
      <c r="A42" s="6"/>
      <c r="B42" s="4" t="s">
        <v>77</v>
      </c>
      <c r="C42" s="4" t="s">
        <v>89</v>
      </c>
      <c r="D42" s="3" t="s">
        <v>95</v>
      </c>
      <c r="E42" s="3">
        <v>2</v>
      </c>
      <c r="F42" s="3" t="s">
        <v>0</v>
      </c>
      <c r="G42" s="3">
        <v>2</v>
      </c>
      <c r="H42" s="2"/>
    </row>
    <row r="43" spans="1:8" s="23" customFormat="1" ht="15.75" customHeight="1" x14ac:dyDescent="0.25">
      <c r="A43" s="6"/>
      <c r="B43" s="4" t="s">
        <v>78</v>
      </c>
      <c r="C43" s="4" t="s">
        <v>90</v>
      </c>
      <c r="D43" s="3" t="s">
        <v>95</v>
      </c>
      <c r="E43" s="3">
        <v>2</v>
      </c>
      <c r="F43" s="3" t="s">
        <v>97</v>
      </c>
      <c r="G43" s="3">
        <v>2</v>
      </c>
      <c r="H43" s="2"/>
    </row>
    <row r="44" spans="1:8" s="23" customFormat="1" ht="15.75" customHeight="1" x14ac:dyDescent="0.25">
      <c r="A44" s="6"/>
      <c r="B44" s="4" t="s">
        <v>79</v>
      </c>
      <c r="C44" s="4" t="s">
        <v>271</v>
      </c>
      <c r="D44" s="3" t="s">
        <v>95</v>
      </c>
      <c r="E44" s="3">
        <v>2</v>
      </c>
      <c r="F44" s="3" t="s">
        <v>97</v>
      </c>
      <c r="G44" s="3">
        <v>2</v>
      </c>
      <c r="H44" s="2"/>
    </row>
    <row r="45" spans="1:8" s="23" customFormat="1" ht="15.75" customHeight="1" x14ac:dyDescent="0.25">
      <c r="A45" s="6"/>
      <c r="B45" s="4" t="s">
        <v>80</v>
      </c>
      <c r="C45" s="4" t="s">
        <v>91</v>
      </c>
      <c r="D45" s="3" t="s">
        <v>95</v>
      </c>
      <c r="E45" s="3">
        <v>2</v>
      </c>
      <c r="F45" s="3" t="s">
        <v>97</v>
      </c>
      <c r="G45" s="3">
        <v>2</v>
      </c>
      <c r="H45" s="2"/>
    </row>
    <row r="46" spans="1:8" s="23" customFormat="1" ht="15.75" customHeight="1" x14ac:dyDescent="0.25">
      <c r="A46" s="6"/>
      <c r="B46" s="4" t="s">
        <v>80</v>
      </c>
      <c r="C46" s="4" t="s">
        <v>92</v>
      </c>
      <c r="D46" s="3" t="s">
        <v>95</v>
      </c>
      <c r="E46" s="3">
        <v>1</v>
      </c>
      <c r="F46" s="3" t="s">
        <v>97</v>
      </c>
      <c r="G46" s="3">
        <v>1</v>
      </c>
      <c r="H46" s="2"/>
    </row>
    <row r="47" spans="1:8" s="23" customFormat="1" ht="15.75" customHeight="1" x14ac:dyDescent="0.25">
      <c r="A47" s="6"/>
      <c r="B47" s="4" t="s">
        <v>81</v>
      </c>
      <c r="C47" s="4" t="s">
        <v>93</v>
      </c>
      <c r="D47" s="3" t="s">
        <v>95</v>
      </c>
      <c r="E47" s="3">
        <v>1</v>
      </c>
      <c r="F47" s="3" t="s">
        <v>97</v>
      </c>
      <c r="G47" s="3">
        <v>1</v>
      </c>
      <c r="H47" s="2"/>
    </row>
    <row r="48" spans="1:8" s="23" customFormat="1" ht="15.75" customHeight="1" x14ac:dyDescent="0.25">
      <c r="A48" s="6"/>
      <c r="B48" s="4" t="s">
        <v>82</v>
      </c>
      <c r="C48" s="4" t="s">
        <v>94</v>
      </c>
      <c r="D48" s="3" t="s">
        <v>95</v>
      </c>
      <c r="E48" s="3">
        <v>1</v>
      </c>
      <c r="F48" s="3" t="s">
        <v>97</v>
      </c>
      <c r="G48" s="3">
        <v>1</v>
      </c>
      <c r="H48" s="2"/>
    </row>
    <row r="49" spans="1:8" s="23" customFormat="1" ht="15.75" customHeight="1" x14ac:dyDescent="0.25">
      <c r="A49" s="6">
        <v>11</v>
      </c>
      <c r="B49" s="4" t="s">
        <v>56</v>
      </c>
      <c r="C49" s="4" t="s">
        <v>62</v>
      </c>
      <c r="D49" s="3" t="s">
        <v>13</v>
      </c>
      <c r="E49" s="3">
        <v>10</v>
      </c>
      <c r="F49" s="3" t="s">
        <v>0</v>
      </c>
      <c r="G49" s="3">
        <v>10</v>
      </c>
      <c r="H49" s="2"/>
    </row>
    <row r="50" spans="1:8" s="23" customFormat="1" ht="23.25" customHeight="1" thickBot="1" x14ac:dyDescent="0.3">
      <c r="A50" s="110" t="s">
        <v>28</v>
      </c>
      <c r="B50" s="89"/>
      <c r="C50" s="89"/>
      <c r="D50" s="89"/>
      <c r="E50" s="89"/>
      <c r="F50" s="89"/>
      <c r="G50" s="89"/>
      <c r="H50" s="89"/>
    </row>
    <row r="51" spans="1:8" s="23" customFormat="1" ht="15.75" customHeight="1" x14ac:dyDescent="0.25">
      <c r="A51" s="106" t="s">
        <v>18</v>
      </c>
      <c r="B51" s="92"/>
      <c r="C51" s="92"/>
      <c r="D51" s="92"/>
      <c r="E51" s="92"/>
      <c r="F51" s="92"/>
      <c r="G51" s="92"/>
      <c r="H51" s="93"/>
    </row>
    <row r="52" spans="1:8" s="23" customFormat="1" ht="15" customHeight="1" x14ac:dyDescent="0.25">
      <c r="A52" s="97" t="s">
        <v>120</v>
      </c>
      <c r="B52" s="95"/>
      <c r="C52" s="95"/>
      <c r="D52" s="95"/>
      <c r="E52" s="95"/>
      <c r="F52" s="95"/>
      <c r="G52" s="95"/>
      <c r="H52" s="96"/>
    </row>
    <row r="53" spans="1:8" s="23" customFormat="1" ht="15" customHeight="1" x14ac:dyDescent="0.25">
      <c r="A53" s="97" t="s">
        <v>115</v>
      </c>
      <c r="B53" s="95"/>
      <c r="C53" s="95"/>
      <c r="D53" s="95"/>
      <c r="E53" s="95"/>
      <c r="F53" s="95"/>
      <c r="G53" s="95"/>
      <c r="H53" s="96"/>
    </row>
    <row r="54" spans="1:8" s="23" customFormat="1" ht="15" customHeight="1" x14ac:dyDescent="0.25">
      <c r="A54" s="97" t="s">
        <v>17</v>
      </c>
      <c r="B54" s="95"/>
      <c r="C54" s="95"/>
      <c r="D54" s="95"/>
      <c r="E54" s="95"/>
      <c r="F54" s="95"/>
      <c r="G54" s="95"/>
      <c r="H54" s="96"/>
    </row>
    <row r="55" spans="1:8" s="23" customFormat="1" ht="15" customHeight="1" x14ac:dyDescent="0.25">
      <c r="A55" s="97" t="s">
        <v>116</v>
      </c>
      <c r="B55" s="95"/>
      <c r="C55" s="95"/>
      <c r="D55" s="95"/>
      <c r="E55" s="95"/>
      <c r="F55" s="95"/>
      <c r="G55" s="95"/>
      <c r="H55" s="96"/>
    </row>
    <row r="56" spans="1:8" s="23" customFormat="1" ht="15" customHeight="1" x14ac:dyDescent="0.25">
      <c r="A56" s="97" t="s">
        <v>108</v>
      </c>
      <c r="B56" s="95"/>
      <c r="C56" s="95"/>
      <c r="D56" s="95"/>
      <c r="E56" s="95"/>
      <c r="F56" s="95"/>
      <c r="G56" s="95"/>
      <c r="H56" s="96"/>
    </row>
    <row r="57" spans="1:8" s="23" customFormat="1" ht="15" customHeight="1" x14ac:dyDescent="0.25">
      <c r="A57" s="97" t="s">
        <v>109</v>
      </c>
      <c r="B57" s="95"/>
      <c r="C57" s="95"/>
      <c r="D57" s="95"/>
      <c r="E57" s="95"/>
      <c r="F57" s="95"/>
      <c r="G57" s="95"/>
      <c r="H57" s="96"/>
    </row>
    <row r="58" spans="1:8" s="23" customFormat="1" ht="15" customHeight="1" x14ac:dyDescent="0.25">
      <c r="A58" s="97" t="s">
        <v>110</v>
      </c>
      <c r="B58" s="95"/>
      <c r="C58" s="95"/>
      <c r="D58" s="95"/>
      <c r="E58" s="95"/>
      <c r="F58" s="95"/>
      <c r="G58" s="95"/>
      <c r="H58" s="96"/>
    </row>
    <row r="59" spans="1:8" s="23" customFormat="1" ht="15.75" customHeight="1" thickBot="1" x14ac:dyDescent="0.3">
      <c r="A59" s="107" t="s">
        <v>111</v>
      </c>
      <c r="B59" s="108"/>
      <c r="C59" s="108"/>
      <c r="D59" s="108"/>
      <c r="E59" s="108"/>
      <c r="F59" s="108"/>
      <c r="G59" s="108"/>
      <c r="H59" s="109"/>
    </row>
    <row r="60" spans="1:8" s="23" customFormat="1" ht="60" x14ac:dyDescent="0.25">
      <c r="A60" s="10" t="s">
        <v>11</v>
      </c>
      <c r="B60" s="10" t="s">
        <v>10</v>
      </c>
      <c r="C60" s="14" t="s">
        <v>9</v>
      </c>
      <c r="D60" s="10" t="s">
        <v>8</v>
      </c>
      <c r="E60" s="10" t="s">
        <v>7</v>
      </c>
      <c r="F60" s="10" t="s">
        <v>6</v>
      </c>
      <c r="G60" s="10" t="s">
        <v>5</v>
      </c>
      <c r="H60" s="10" t="s">
        <v>24</v>
      </c>
    </row>
    <row r="61" spans="1:8" s="23" customFormat="1" ht="15.75" customHeight="1" x14ac:dyDescent="0.25">
      <c r="A61" s="15">
        <v>1</v>
      </c>
      <c r="B61" s="11" t="s">
        <v>63</v>
      </c>
      <c r="C61" s="2" t="s">
        <v>66</v>
      </c>
      <c r="D61" s="15" t="s">
        <v>20</v>
      </c>
      <c r="E61" s="15">
        <v>2</v>
      </c>
      <c r="F61" s="15" t="s">
        <v>19</v>
      </c>
      <c r="G61" s="10">
        <v>2</v>
      </c>
      <c r="H61" s="2"/>
    </row>
    <row r="62" spans="1:8" s="23" customFormat="1" ht="15.75" customHeight="1" x14ac:dyDescent="0.25">
      <c r="A62" s="15">
        <v>2</v>
      </c>
      <c r="B62" s="11" t="s">
        <v>30</v>
      </c>
      <c r="C62" s="2" t="s">
        <v>48</v>
      </c>
      <c r="D62" s="15" t="s">
        <v>13</v>
      </c>
      <c r="E62" s="15">
        <v>5</v>
      </c>
      <c r="F62" s="15" t="s">
        <v>19</v>
      </c>
      <c r="G62" s="10">
        <v>5</v>
      </c>
      <c r="H62" s="2"/>
    </row>
    <row r="63" spans="1:8" s="23" customFormat="1" ht="15.75" customHeight="1" x14ac:dyDescent="0.25">
      <c r="A63" s="15">
        <v>3</v>
      </c>
      <c r="B63" s="11" t="s">
        <v>22</v>
      </c>
      <c r="C63" s="2" t="s">
        <v>62</v>
      </c>
      <c r="D63" s="15" t="s">
        <v>13</v>
      </c>
      <c r="E63" s="15">
        <v>10</v>
      </c>
      <c r="F63" s="15" t="s">
        <v>19</v>
      </c>
      <c r="G63" s="10">
        <v>10</v>
      </c>
      <c r="H63" s="2"/>
    </row>
    <row r="64" spans="1:8" s="23" customFormat="1" ht="15.75" customHeight="1" x14ac:dyDescent="0.25">
      <c r="A64" s="15">
        <v>4</v>
      </c>
      <c r="B64" s="24" t="s">
        <v>64</v>
      </c>
      <c r="C64" s="2" t="s">
        <v>67</v>
      </c>
      <c r="D64" s="15" t="s">
        <v>13</v>
      </c>
      <c r="E64" s="14">
        <v>1</v>
      </c>
      <c r="F64" s="14" t="s">
        <v>19</v>
      </c>
      <c r="G64" s="25">
        <v>1</v>
      </c>
      <c r="H64" s="16"/>
    </row>
    <row r="65" spans="1:8" s="23" customFormat="1" ht="15.75" customHeight="1" x14ac:dyDescent="0.25">
      <c r="A65" s="15">
        <v>5</v>
      </c>
      <c r="B65" s="2" t="s">
        <v>31</v>
      </c>
      <c r="C65" s="4" t="s">
        <v>272</v>
      </c>
      <c r="D65" s="15" t="s">
        <v>13</v>
      </c>
      <c r="E65" s="10">
        <v>1</v>
      </c>
      <c r="F65" s="14" t="s">
        <v>19</v>
      </c>
      <c r="G65" s="22">
        <v>1</v>
      </c>
      <c r="H65" s="2"/>
    </row>
    <row r="66" spans="1:8" s="23" customFormat="1" ht="15.75" customHeight="1" x14ac:dyDescent="0.25">
      <c r="A66" s="15">
        <v>6</v>
      </c>
      <c r="B66" s="2" t="s">
        <v>29</v>
      </c>
      <c r="C66" s="4" t="s">
        <v>273</v>
      </c>
      <c r="D66" s="15" t="s">
        <v>13</v>
      </c>
      <c r="E66" s="10">
        <v>1</v>
      </c>
      <c r="F66" s="14" t="s">
        <v>19</v>
      </c>
      <c r="G66" s="22">
        <v>1</v>
      </c>
      <c r="H66" s="2"/>
    </row>
    <row r="67" spans="1:8" s="23" customFormat="1" ht="15.75" customHeight="1" x14ac:dyDescent="0.25">
      <c r="A67" s="15">
        <v>7</v>
      </c>
      <c r="B67" s="2" t="s">
        <v>65</v>
      </c>
      <c r="C67" s="4" t="s">
        <v>68</v>
      </c>
      <c r="D67" s="15" t="s">
        <v>13</v>
      </c>
      <c r="E67" s="10">
        <v>1</v>
      </c>
      <c r="F67" s="14" t="s">
        <v>19</v>
      </c>
      <c r="G67" s="22">
        <v>1</v>
      </c>
      <c r="H67" s="2"/>
    </row>
    <row r="68" spans="1:8" s="23" customFormat="1" ht="23.25" customHeight="1" thickBot="1" x14ac:dyDescent="0.3">
      <c r="A68" s="110" t="s">
        <v>32</v>
      </c>
      <c r="B68" s="89"/>
      <c r="C68" s="89"/>
      <c r="D68" s="89"/>
      <c r="E68" s="89"/>
      <c r="F68" s="89"/>
      <c r="G68" s="89"/>
      <c r="H68" s="89"/>
    </row>
    <row r="69" spans="1:8" s="23" customFormat="1" ht="15.75" customHeight="1" x14ac:dyDescent="0.25">
      <c r="A69" s="106" t="s">
        <v>18</v>
      </c>
      <c r="B69" s="92"/>
      <c r="C69" s="92"/>
      <c r="D69" s="92"/>
      <c r="E69" s="92"/>
      <c r="F69" s="92"/>
      <c r="G69" s="92"/>
      <c r="H69" s="93"/>
    </row>
    <row r="70" spans="1:8" s="23" customFormat="1" ht="15" customHeight="1" x14ac:dyDescent="0.25">
      <c r="A70" s="97" t="s">
        <v>119</v>
      </c>
      <c r="B70" s="95"/>
      <c r="C70" s="95"/>
      <c r="D70" s="95"/>
      <c r="E70" s="95"/>
      <c r="F70" s="95"/>
      <c r="G70" s="95"/>
      <c r="H70" s="96"/>
    </row>
    <row r="71" spans="1:8" s="23" customFormat="1" ht="15" customHeight="1" x14ac:dyDescent="0.25">
      <c r="A71" s="97" t="s">
        <v>115</v>
      </c>
      <c r="B71" s="95"/>
      <c r="C71" s="95"/>
      <c r="D71" s="95"/>
      <c r="E71" s="95"/>
      <c r="F71" s="95"/>
      <c r="G71" s="95"/>
      <c r="H71" s="96"/>
    </row>
    <row r="72" spans="1:8" s="23" customFormat="1" ht="15" customHeight="1" x14ac:dyDescent="0.25">
      <c r="A72" s="97" t="s">
        <v>17</v>
      </c>
      <c r="B72" s="95"/>
      <c r="C72" s="95"/>
      <c r="D72" s="95"/>
      <c r="E72" s="95"/>
      <c r="F72" s="95"/>
      <c r="G72" s="95"/>
      <c r="H72" s="96"/>
    </row>
    <row r="73" spans="1:8" s="23" customFormat="1" ht="15" customHeight="1" x14ac:dyDescent="0.25">
      <c r="A73" s="97" t="s">
        <v>112</v>
      </c>
      <c r="B73" s="95"/>
      <c r="C73" s="95"/>
      <c r="D73" s="95"/>
      <c r="E73" s="95"/>
      <c r="F73" s="95"/>
      <c r="G73" s="95"/>
      <c r="H73" s="96"/>
    </row>
    <row r="74" spans="1:8" s="23" customFormat="1" ht="15" customHeight="1" x14ac:dyDescent="0.25">
      <c r="A74" s="97" t="s">
        <v>113</v>
      </c>
      <c r="B74" s="95"/>
      <c r="C74" s="95"/>
      <c r="D74" s="95"/>
      <c r="E74" s="95"/>
      <c r="F74" s="95"/>
      <c r="G74" s="95"/>
      <c r="H74" s="96"/>
    </row>
    <row r="75" spans="1:8" s="23" customFormat="1" ht="15" customHeight="1" x14ac:dyDescent="0.25">
      <c r="A75" s="97" t="s">
        <v>114</v>
      </c>
      <c r="B75" s="95"/>
      <c r="C75" s="95"/>
      <c r="D75" s="95"/>
      <c r="E75" s="95"/>
      <c r="F75" s="95"/>
      <c r="G75" s="95"/>
      <c r="H75" s="96"/>
    </row>
    <row r="76" spans="1:8" s="23" customFormat="1" ht="15" customHeight="1" x14ac:dyDescent="0.25">
      <c r="A76" s="97" t="s">
        <v>110</v>
      </c>
      <c r="B76" s="95"/>
      <c r="C76" s="95"/>
      <c r="D76" s="95"/>
      <c r="E76" s="95"/>
      <c r="F76" s="95"/>
      <c r="G76" s="95"/>
      <c r="H76" s="96"/>
    </row>
    <row r="77" spans="1:8" s="23" customFormat="1" ht="15.75" customHeight="1" thickBot="1" x14ac:dyDescent="0.3">
      <c r="A77" s="107" t="s">
        <v>111</v>
      </c>
      <c r="B77" s="108"/>
      <c r="C77" s="108"/>
      <c r="D77" s="108"/>
      <c r="E77" s="108"/>
      <c r="F77" s="108"/>
      <c r="G77" s="108"/>
      <c r="H77" s="109"/>
    </row>
    <row r="78" spans="1:8" s="23" customFormat="1" ht="60" x14ac:dyDescent="0.25">
      <c r="A78" s="11" t="s">
        <v>11</v>
      </c>
      <c r="B78" s="10" t="s">
        <v>10</v>
      </c>
      <c r="C78" s="14" t="s">
        <v>9</v>
      </c>
      <c r="D78" s="10" t="s">
        <v>8</v>
      </c>
      <c r="E78" s="10" t="s">
        <v>7</v>
      </c>
      <c r="F78" s="10" t="s">
        <v>6</v>
      </c>
      <c r="G78" s="10" t="s">
        <v>5</v>
      </c>
      <c r="H78" s="10" t="s">
        <v>24</v>
      </c>
    </row>
    <row r="79" spans="1:8" s="23" customFormat="1" ht="15.75" customHeight="1" x14ac:dyDescent="0.25">
      <c r="A79" s="9">
        <v>1</v>
      </c>
      <c r="B79" s="8" t="s">
        <v>16</v>
      </c>
      <c r="C79" s="2" t="s">
        <v>57</v>
      </c>
      <c r="D79" s="7" t="s">
        <v>15</v>
      </c>
      <c r="E79" s="7">
        <v>2</v>
      </c>
      <c r="F79" s="7" t="s">
        <v>0</v>
      </c>
      <c r="G79" s="3">
        <f t="shared" ref="G79:G85" si="0">E79</f>
        <v>2</v>
      </c>
      <c r="H79" s="2"/>
    </row>
    <row r="80" spans="1:8" s="23" customFormat="1" ht="15.75" customHeight="1" x14ac:dyDescent="0.25">
      <c r="A80" s="6">
        <v>2</v>
      </c>
      <c r="B80" s="2" t="s">
        <v>99</v>
      </c>
      <c r="C80" s="2" t="s">
        <v>48</v>
      </c>
      <c r="D80" s="3" t="s">
        <v>13</v>
      </c>
      <c r="E80" s="3">
        <v>6</v>
      </c>
      <c r="F80" s="7" t="s">
        <v>0</v>
      </c>
      <c r="G80" s="3">
        <f t="shared" si="0"/>
        <v>6</v>
      </c>
      <c r="H80" s="2"/>
    </row>
    <row r="81" spans="1:8" s="23" customFormat="1" ht="15.75" customHeight="1" x14ac:dyDescent="0.25">
      <c r="A81" s="6">
        <v>3</v>
      </c>
      <c r="B81" s="2" t="s">
        <v>56</v>
      </c>
      <c r="C81" s="2" t="s">
        <v>62</v>
      </c>
      <c r="D81" s="3" t="s">
        <v>13</v>
      </c>
      <c r="E81" s="3">
        <v>12</v>
      </c>
      <c r="F81" s="7" t="s">
        <v>0</v>
      </c>
      <c r="G81" s="3">
        <f t="shared" si="0"/>
        <v>12</v>
      </c>
      <c r="H81" s="2"/>
    </row>
    <row r="82" spans="1:8" s="23" customFormat="1" ht="15.75" customHeight="1" x14ac:dyDescent="0.25">
      <c r="A82" s="6">
        <v>4</v>
      </c>
      <c r="B82" s="2" t="s">
        <v>100</v>
      </c>
      <c r="C82" s="12" t="s">
        <v>274</v>
      </c>
      <c r="D82" s="3" t="s">
        <v>13</v>
      </c>
      <c r="E82" s="3">
        <v>2</v>
      </c>
      <c r="F82" s="7" t="s">
        <v>0</v>
      </c>
      <c r="G82" s="3">
        <f t="shared" si="0"/>
        <v>2</v>
      </c>
      <c r="H82" s="2"/>
    </row>
    <row r="83" spans="1:8" s="23" customFormat="1" ht="15.75" customHeight="1" x14ac:dyDescent="0.25">
      <c r="A83" s="6"/>
      <c r="B83" s="2" t="s">
        <v>101</v>
      </c>
      <c r="C83" s="12" t="s">
        <v>275</v>
      </c>
      <c r="D83" s="3" t="s">
        <v>13</v>
      </c>
      <c r="E83" s="3">
        <v>1</v>
      </c>
      <c r="F83" s="7" t="s">
        <v>0</v>
      </c>
      <c r="G83" s="3">
        <f t="shared" si="0"/>
        <v>1</v>
      </c>
      <c r="H83" s="2"/>
    </row>
    <row r="84" spans="1:8" s="23" customFormat="1" ht="15.75" customHeight="1" x14ac:dyDescent="0.25">
      <c r="A84" s="6"/>
      <c r="B84" s="2" t="s">
        <v>82</v>
      </c>
      <c r="C84" s="12" t="s">
        <v>94</v>
      </c>
      <c r="D84" s="3" t="s">
        <v>104</v>
      </c>
      <c r="E84" s="3">
        <v>1</v>
      </c>
      <c r="F84" s="7" t="s">
        <v>0</v>
      </c>
      <c r="G84" s="3">
        <f t="shared" si="0"/>
        <v>1</v>
      </c>
      <c r="H84" s="2"/>
    </row>
    <row r="85" spans="1:8" s="23" customFormat="1" ht="15.75" customHeight="1" x14ac:dyDescent="0.25">
      <c r="A85" s="6">
        <v>5</v>
      </c>
      <c r="B85" s="13" t="s">
        <v>102</v>
      </c>
      <c r="C85" s="12" t="s">
        <v>103</v>
      </c>
      <c r="D85" s="3" t="s">
        <v>15</v>
      </c>
      <c r="E85" s="3">
        <v>1</v>
      </c>
      <c r="F85" s="7" t="s">
        <v>0</v>
      </c>
      <c r="G85" s="3">
        <f t="shared" si="0"/>
        <v>1</v>
      </c>
      <c r="H85" s="2"/>
    </row>
    <row r="86" spans="1:8" s="23" customFormat="1" ht="15.75" customHeight="1" x14ac:dyDescent="0.25">
      <c r="A86" s="110" t="s">
        <v>12</v>
      </c>
      <c r="B86" s="89"/>
      <c r="C86" s="89"/>
      <c r="D86" s="89"/>
      <c r="E86" s="89"/>
      <c r="F86" s="89"/>
      <c r="G86" s="89"/>
      <c r="H86" s="89"/>
    </row>
    <row r="87" spans="1:8" s="23" customFormat="1" ht="60" x14ac:dyDescent="0.25">
      <c r="A87" s="11" t="s">
        <v>11</v>
      </c>
      <c r="B87" s="10" t="s">
        <v>10</v>
      </c>
      <c r="C87" s="10" t="s">
        <v>9</v>
      </c>
      <c r="D87" s="10" t="s">
        <v>8</v>
      </c>
      <c r="E87" s="10" t="s">
        <v>7</v>
      </c>
      <c r="F87" s="10" t="s">
        <v>6</v>
      </c>
      <c r="G87" s="10" t="s">
        <v>5</v>
      </c>
      <c r="H87" s="10" t="s">
        <v>24</v>
      </c>
    </row>
    <row r="88" spans="1:8" s="23" customFormat="1" ht="15.75" customHeight="1" x14ac:dyDescent="0.25">
      <c r="A88" s="9">
        <v>1</v>
      </c>
      <c r="B88" s="8" t="s">
        <v>4</v>
      </c>
      <c r="C88" s="2" t="s">
        <v>276</v>
      </c>
      <c r="D88" s="3" t="s">
        <v>2</v>
      </c>
      <c r="E88" s="7">
        <v>4</v>
      </c>
      <c r="F88" s="7" t="s">
        <v>0</v>
      </c>
      <c r="G88" s="3">
        <f>E88</f>
        <v>4</v>
      </c>
      <c r="H88" s="2"/>
    </row>
    <row r="89" spans="1:8" s="23" customFormat="1" ht="15.75" customHeight="1" x14ac:dyDescent="0.25">
      <c r="A89" s="6">
        <v>2</v>
      </c>
      <c r="B89" s="2" t="s">
        <v>3</v>
      </c>
      <c r="C89" s="2" t="s">
        <v>68</v>
      </c>
      <c r="D89" s="3" t="s">
        <v>2</v>
      </c>
      <c r="E89" s="3">
        <v>4</v>
      </c>
      <c r="F89" s="3" t="s">
        <v>0</v>
      </c>
      <c r="G89" s="3">
        <f>E89</f>
        <v>4</v>
      </c>
      <c r="H89" s="2"/>
    </row>
    <row r="90" spans="1:8" s="23" customFormat="1" ht="21" thickBot="1" x14ac:dyDescent="0.3">
      <c r="A90" s="111" t="s">
        <v>26</v>
      </c>
      <c r="B90" s="112"/>
      <c r="C90" s="112"/>
      <c r="D90" s="112"/>
      <c r="E90" s="112"/>
      <c r="F90" s="112"/>
      <c r="G90" s="112"/>
      <c r="H90" s="112"/>
    </row>
    <row r="91" spans="1:8" s="23" customFormat="1" x14ac:dyDescent="0.25">
      <c r="A91" s="106" t="s">
        <v>18</v>
      </c>
      <c r="B91" s="92"/>
      <c r="C91" s="92"/>
      <c r="D91" s="92"/>
      <c r="E91" s="92"/>
      <c r="F91" s="92"/>
      <c r="G91" s="92"/>
      <c r="H91" s="93"/>
    </row>
    <row r="92" spans="1:8" s="23" customFormat="1" x14ac:dyDescent="0.25">
      <c r="A92" s="97" t="s">
        <v>118</v>
      </c>
      <c r="B92" s="95"/>
      <c r="C92" s="95"/>
      <c r="D92" s="95"/>
      <c r="E92" s="95"/>
      <c r="F92" s="95"/>
      <c r="G92" s="95"/>
      <c r="H92" s="96"/>
    </row>
    <row r="93" spans="1:8" s="23" customFormat="1" x14ac:dyDescent="0.25">
      <c r="A93" s="97" t="s">
        <v>106</v>
      </c>
      <c r="B93" s="95"/>
      <c r="C93" s="95"/>
      <c r="D93" s="95"/>
      <c r="E93" s="95"/>
      <c r="F93" s="95"/>
      <c r="G93" s="95"/>
      <c r="H93" s="96"/>
    </row>
    <row r="94" spans="1:8" s="23" customFormat="1" x14ac:dyDescent="0.25">
      <c r="A94" s="97" t="s">
        <v>17</v>
      </c>
      <c r="B94" s="95"/>
      <c r="C94" s="95"/>
      <c r="D94" s="95"/>
      <c r="E94" s="95"/>
      <c r="F94" s="95"/>
      <c r="G94" s="95"/>
      <c r="H94" s="96"/>
    </row>
    <row r="95" spans="1:8" s="23" customFormat="1" x14ac:dyDescent="0.25">
      <c r="A95" s="97" t="s">
        <v>107</v>
      </c>
      <c r="B95" s="95"/>
      <c r="C95" s="95"/>
      <c r="D95" s="95"/>
      <c r="E95" s="95"/>
      <c r="F95" s="95"/>
      <c r="G95" s="95"/>
      <c r="H95" s="96"/>
    </row>
    <row r="96" spans="1:8" s="23" customFormat="1" ht="15" customHeight="1" x14ac:dyDescent="0.25">
      <c r="A96" s="97" t="s">
        <v>108</v>
      </c>
      <c r="B96" s="95"/>
      <c r="C96" s="95"/>
      <c r="D96" s="95"/>
      <c r="E96" s="95"/>
      <c r="F96" s="95"/>
      <c r="G96" s="95"/>
      <c r="H96" s="96"/>
    </row>
    <row r="97" spans="1:8" s="23" customFormat="1" x14ac:dyDescent="0.25">
      <c r="A97" s="97" t="s">
        <v>109</v>
      </c>
      <c r="B97" s="95"/>
      <c r="C97" s="95"/>
      <c r="D97" s="95"/>
      <c r="E97" s="95"/>
      <c r="F97" s="95"/>
      <c r="G97" s="95"/>
      <c r="H97" s="96"/>
    </row>
    <row r="98" spans="1:8" s="23" customFormat="1" x14ac:dyDescent="0.25">
      <c r="A98" s="97" t="s">
        <v>110</v>
      </c>
      <c r="B98" s="95"/>
      <c r="C98" s="95"/>
      <c r="D98" s="95"/>
      <c r="E98" s="95"/>
      <c r="F98" s="95"/>
      <c r="G98" s="95"/>
      <c r="H98" s="96"/>
    </row>
    <row r="99" spans="1:8" s="23" customFormat="1" ht="15.75" thickBot="1" x14ac:dyDescent="0.3">
      <c r="A99" s="107" t="s">
        <v>111</v>
      </c>
      <c r="B99" s="108"/>
      <c r="C99" s="108"/>
      <c r="D99" s="108"/>
      <c r="E99" s="108"/>
      <c r="F99" s="108"/>
      <c r="G99" s="108"/>
      <c r="H99" s="109"/>
    </row>
    <row r="100" spans="1:8" ht="60" x14ac:dyDescent="0.25">
      <c r="A100" s="17" t="s">
        <v>11</v>
      </c>
      <c r="B100" s="14" t="s">
        <v>10</v>
      </c>
      <c r="C100" s="14" t="s">
        <v>9</v>
      </c>
      <c r="D100" s="15" t="s">
        <v>8</v>
      </c>
      <c r="E100" s="15" t="s">
        <v>7</v>
      </c>
      <c r="F100" s="15" t="s">
        <v>6</v>
      </c>
      <c r="G100" s="15" t="s">
        <v>5</v>
      </c>
      <c r="H100" s="15" t="s">
        <v>24</v>
      </c>
    </row>
    <row r="101" spans="1:8" s="23" customFormat="1" x14ac:dyDescent="0.25">
      <c r="A101" s="6">
        <v>1</v>
      </c>
      <c r="B101" s="4" t="s">
        <v>105</v>
      </c>
      <c r="C101" s="2" t="s">
        <v>240</v>
      </c>
      <c r="D101" s="3" t="s">
        <v>104</v>
      </c>
      <c r="E101" s="3">
        <v>1</v>
      </c>
      <c r="F101" s="3" t="s">
        <v>0</v>
      </c>
      <c r="G101" s="3">
        <v>1</v>
      </c>
      <c r="H101" s="2"/>
    </row>
    <row r="102" spans="1:8" s="23" customFormat="1" ht="15.75" customHeight="1" x14ac:dyDescent="0.25">
      <c r="A102" s="6">
        <v>2</v>
      </c>
      <c r="B102" s="4" t="s">
        <v>21</v>
      </c>
      <c r="C102" s="2" t="s">
        <v>239</v>
      </c>
      <c r="D102" s="3" t="s">
        <v>13</v>
      </c>
      <c r="E102" s="3">
        <v>1</v>
      </c>
      <c r="F102" s="3" t="s">
        <v>0</v>
      </c>
      <c r="G102" s="3">
        <v>1</v>
      </c>
      <c r="H102" s="2"/>
    </row>
  </sheetData>
  <mergeCells count="54">
    <mergeCell ref="A98:H98"/>
    <mergeCell ref="A99:H99"/>
    <mergeCell ref="A92:H92"/>
    <mergeCell ref="A93:H93"/>
    <mergeCell ref="A94:H94"/>
    <mergeCell ref="A95:H95"/>
    <mergeCell ref="A96:H96"/>
    <mergeCell ref="A97:H97"/>
    <mergeCell ref="A76:H76"/>
    <mergeCell ref="A77:H77"/>
    <mergeCell ref="A86:H86"/>
    <mergeCell ref="A90:H90"/>
    <mergeCell ref="A91:H91"/>
    <mergeCell ref="A75:H75"/>
    <mergeCell ref="A56:H56"/>
    <mergeCell ref="A57:H57"/>
    <mergeCell ref="A58:H58"/>
    <mergeCell ref="A59:H59"/>
    <mergeCell ref="A68:H68"/>
    <mergeCell ref="A69:H69"/>
    <mergeCell ref="A70:H70"/>
    <mergeCell ref="A71:H71"/>
    <mergeCell ref="A72:H72"/>
    <mergeCell ref="A73:H73"/>
    <mergeCell ref="A74:H74"/>
    <mergeCell ref="A55:H55"/>
    <mergeCell ref="A18:H18"/>
    <mergeCell ref="A19:H19"/>
    <mergeCell ref="A20:H20"/>
    <mergeCell ref="A21:H21"/>
    <mergeCell ref="A22:H22"/>
    <mergeCell ref="A50:H50"/>
    <mergeCell ref="A51:H51"/>
    <mergeCell ref="A52:H52"/>
    <mergeCell ref="A53:H53"/>
    <mergeCell ref="A54:H54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zoomScale="110" zoomScaleNormal="110" workbookViewId="0">
      <selection activeCell="A2" sqref="A2:H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86" t="s">
        <v>23</v>
      </c>
      <c r="B1" s="87"/>
      <c r="C1" s="87"/>
      <c r="D1" s="87"/>
      <c r="E1" s="87"/>
      <c r="F1" s="87"/>
      <c r="G1" s="87"/>
      <c r="H1" s="87"/>
    </row>
    <row r="2" spans="1:8" ht="72" customHeight="1" thickBot="1" x14ac:dyDescent="0.3">
      <c r="A2" s="88" t="s">
        <v>278</v>
      </c>
      <c r="B2" s="89"/>
      <c r="C2" s="89"/>
      <c r="D2" s="89"/>
      <c r="E2" s="89"/>
      <c r="F2" s="89"/>
      <c r="G2" s="89"/>
      <c r="H2" s="90"/>
    </row>
    <row r="3" spans="1:8" s="23" customFormat="1" ht="15" customHeight="1" x14ac:dyDescent="0.25">
      <c r="A3" s="91" t="str">
        <f>'Общая инфраструктура'!A3</f>
        <v>Основная информация о конкурсной площадке:</v>
      </c>
      <c r="B3" s="118"/>
      <c r="C3" s="118"/>
      <c r="D3" s="118"/>
      <c r="E3" s="118"/>
      <c r="F3" s="118"/>
      <c r="G3" s="118"/>
      <c r="H3" s="119"/>
    </row>
    <row r="4" spans="1:8" s="23" customFormat="1" ht="15" customHeight="1" x14ac:dyDescent="0.25">
      <c r="A4" s="115" t="str">
        <f>'Общая инфраструктура'!A4</f>
        <v xml:space="preserve">Субъект Российской Федерации: </v>
      </c>
      <c r="B4" s="116"/>
      <c r="C4" s="116"/>
      <c r="D4" s="116"/>
      <c r="E4" s="116"/>
      <c r="F4" s="116"/>
      <c r="G4" s="116"/>
      <c r="H4" s="117"/>
    </row>
    <row r="5" spans="1:8" s="23" customFormat="1" ht="15" customHeight="1" x14ac:dyDescent="0.25">
      <c r="A5" s="83" t="str">
        <f>'Общая инфраструктура'!A5</f>
        <v xml:space="preserve">Базовая организация расположения конкурсной площадки: </v>
      </c>
      <c r="B5" s="84"/>
      <c r="C5" s="84"/>
      <c r="D5" s="84"/>
      <c r="E5" s="84"/>
      <c r="F5" s="84"/>
      <c r="G5" s="84"/>
      <c r="H5" s="85"/>
    </row>
    <row r="6" spans="1:8" s="23" customFormat="1" ht="15" customHeight="1" x14ac:dyDescent="0.25">
      <c r="A6" s="83" t="str">
        <f>'Общая инфраструктура'!A6</f>
        <v>Адрес базовой организации:</v>
      </c>
      <c r="B6" s="84"/>
      <c r="C6" s="84"/>
      <c r="D6" s="84"/>
      <c r="E6" s="84"/>
      <c r="F6" s="84"/>
      <c r="G6" s="84"/>
      <c r="H6" s="85"/>
    </row>
    <row r="7" spans="1:8" s="23" customFormat="1" ht="15.75" customHeight="1" x14ac:dyDescent="0.25">
      <c r="A7" s="83" t="str">
        <f>'Общая инфраструктура'!A7</f>
        <v xml:space="preserve">Главный эксперт: </v>
      </c>
      <c r="B7" s="84"/>
      <c r="C7" s="84"/>
      <c r="D7" s="84"/>
      <c r="E7" s="84"/>
      <c r="F7" s="84"/>
      <c r="G7" s="84"/>
      <c r="H7" s="85"/>
    </row>
    <row r="8" spans="1:8" s="40" customFormat="1" ht="15.75" customHeight="1" x14ac:dyDescent="0.25">
      <c r="A8" s="120" t="str">
        <f>'Общая инфраструктура'!A8</f>
        <v xml:space="preserve">Технический эксперт: </v>
      </c>
      <c r="B8" s="121"/>
      <c r="C8" s="121"/>
      <c r="D8" s="121"/>
      <c r="E8" s="121"/>
      <c r="F8" s="121"/>
      <c r="G8" s="121"/>
      <c r="H8" s="122"/>
    </row>
    <row r="9" spans="1:8" s="23" customFormat="1" ht="15.75" customHeight="1" x14ac:dyDescent="0.25">
      <c r="A9" s="83" t="str">
        <f>'Общая инфраструктура'!A9</f>
        <v>Количество экспертов (в том числе с главным экспертом):__6__</v>
      </c>
      <c r="B9" s="84"/>
      <c r="C9" s="84"/>
      <c r="D9" s="84"/>
      <c r="E9" s="84"/>
      <c r="F9" s="84"/>
      <c r="G9" s="84"/>
      <c r="H9" s="85"/>
    </row>
    <row r="10" spans="1:8" s="23" customFormat="1" ht="15.75" customHeight="1" x14ac:dyDescent="0.25">
      <c r="A10" s="98" t="str">
        <f>'Общая инфраструктура'!A10</f>
        <v>Количество конкурсантов (команд):  5</v>
      </c>
      <c r="B10" s="99"/>
      <c r="C10" s="99"/>
      <c r="D10" s="99"/>
      <c r="E10" s="99"/>
      <c r="F10" s="99"/>
      <c r="G10" s="99"/>
      <c r="H10" s="100"/>
    </row>
    <row r="11" spans="1:8" s="23" customFormat="1" ht="15.75" customHeight="1" x14ac:dyDescent="0.25">
      <c r="A11" s="101" t="str">
        <f>'Общая инфраструктура'!A11</f>
        <v>Количество рабочих мест:  5</v>
      </c>
      <c r="B11" s="101"/>
      <c r="C11" s="102">
        <f>'Общая инфраструктура'!C11</f>
        <v>0</v>
      </c>
      <c r="D11" s="102"/>
      <c r="E11" s="102"/>
      <c r="F11" s="102"/>
      <c r="G11" s="102"/>
      <c r="H11" s="102"/>
    </row>
    <row r="12" spans="1:8" s="40" customFormat="1" ht="15.75" customHeight="1" x14ac:dyDescent="0.25">
      <c r="A12" s="123" t="str">
        <f>'Общая инфраструктура'!A12</f>
        <v xml:space="preserve">Даты проведения: </v>
      </c>
      <c r="B12" s="123"/>
      <c r="C12" s="123"/>
      <c r="D12" s="123"/>
      <c r="E12" s="123"/>
      <c r="F12" s="123"/>
      <c r="G12" s="123"/>
      <c r="H12" s="123"/>
    </row>
    <row r="13" spans="1:8" s="23" customFormat="1" ht="22.5" customHeight="1" x14ac:dyDescent="0.3">
      <c r="A13" s="113" t="s">
        <v>33</v>
      </c>
      <c r="B13" s="114"/>
      <c r="C13" s="114"/>
      <c r="D13" s="114"/>
      <c r="E13" s="114"/>
      <c r="F13" s="114"/>
      <c r="G13" s="114"/>
      <c r="H13" s="114"/>
    </row>
    <row r="14" spans="1:8" s="23" customFormat="1" ht="22.5" customHeight="1" thickBot="1" x14ac:dyDescent="0.3">
      <c r="A14" s="110" t="s">
        <v>34</v>
      </c>
      <c r="B14" s="89"/>
      <c r="C14" s="89"/>
      <c r="D14" s="89"/>
      <c r="E14" s="89"/>
      <c r="F14" s="89"/>
      <c r="G14" s="89"/>
      <c r="H14" s="89"/>
    </row>
    <row r="15" spans="1:8" s="23" customFormat="1" ht="15.75" customHeight="1" x14ac:dyDescent="0.25">
      <c r="A15" s="106" t="s">
        <v>18</v>
      </c>
      <c r="B15" s="92"/>
      <c r="C15" s="92"/>
      <c r="D15" s="92"/>
      <c r="E15" s="92"/>
      <c r="F15" s="92"/>
      <c r="G15" s="92"/>
      <c r="H15" s="93"/>
    </row>
    <row r="16" spans="1:8" s="23" customFormat="1" ht="15" customHeight="1" x14ac:dyDescent="0.25">
      <c r="A16" s="97" t="s">
        <v>228</v>
      </c>
      <c r="B16" s="95"/>
      <c r="C16" s="95"/>
      <c r="D16" s="95"/>
      <c r="E16" s="95"/>
      <c r="F16" s="95"/>
      <c r="G16" s="95"/>
      <c r="H16" s="96"/>
    </row>
    <row r="17" spans="1:8" s="23" customFormat="1" ht="15" customHeight="1" x14ac:dyDescent="0.25">
      <c r="A17" s="97" t="s">
        <v>178</v>
      </c>
      <c r="B17" s="95"/>
      <c r="C17" s="95"/>
      <c r="D17" s="95"/>
      <c r="E17" s="95"/>
      <c r="F17" s="95"/>
      <c r="G17" s="95"/>
      <c r="H17" s="96"/>
    </row>
    <row r="18" spans="1:8" s="23" customFormat="1" ht="15" customHeight="1" x14ac:dyDescent="0.25">
      <c r="A18" s="97" t="s">
        <v>17</v>
      </c>
      <c r="B18" s="95"/>
      <c r="C18" s="95"/>
      <c r="D18" s="95"/>
      <c r="E18" s="95"/>
      <c r="F18" s="95"/>
      <c r="G18" s="95"/>
      <c r="H18" s="96"/>
    </row>
    <row r="19" spans="1:8" s="23" customFormat="1" ht="15" customHeight="1" x14ac:dyDescent="0.25">
      <c r="A19" s="97" t="s">
        <v>116</v>
      </c>
      <c r="B19" s="95"/>
      <c r="C19" s="95"/>
      <c r="D19" s="95"/>
      <c r="E19" s="95"/>
      <c r="F19" s="95"/>
      <c r="G19" s="95"/>
      <c r="H19" s="96"/>
    </row>
    <row r="20" spans="1:8" s="23" customFormat="1" ht="15" customHeight="1" x14ac:dyDescent="0.25">
      <c r="A20" s="97" t="s">
        <v>41</v>
      </c>
      <c r="B20" s="95"/>
      <c r="C20" s="95"/>
      <c r="D20" s="95"/>
      <c r="E20" s="95"/>
      <c r="F20" s="95"/>
      <c r="G20" s="95"/>
      <c r="H20" s="96"/>
    </row>
    <row r="21" spans="1:8" s="23" customFormat="1" ht="15" customHeight="1" x14ac:dyDescent="0.25">
      <c r="A21" s="97" t="s">
        <v>227</v>
      </c>
      <c r="B21" s="95"/>
      <c r="C21" s="95"/>
      <c r="D21" s="95"/>
      <c r="E21" s="95"/>
      <c r="F21" s="95"/>
      <c r="G21" s="95"/>
      <c r="H21" s="96"/>
    </row>
    <row r="22" spans="1:8" s="23" customFormat="1" ht="15" customHeight="1" x14ac:dyDescent="0.25">
      <c r="A22" s="97" t="s">
        <v>110</v>
      </c>
      <c r="B22" s="95"/>
      <c r="C22" s="95"/>
      <c r="D22" s="95"/>
      <c r="E22" s="95"/>
      <c r="F22" s="95"/>
      <c r="G22" s="95"/>
      <c r="H22" s="96"/>
    </row>
    <row r="23" spans="1:8" s="23" customFormat="1" ht="15.75" customHeight="1" thickBot="1" x14ac:dyDescent="0.3">
      <c r="A23" s="107" t="s">
        <v>111</v>
      </c>
      <c r="B23" s="108"/>
      <c r="C23" s="108"/>
      <c r="D23" s="108"/>
      <c r="E23" s="108"/>
      <c r="F23" s="108"/>
      <c r="G23" s="108"/>
      <c r="H23" s="109"/>
    </row>
    <row r="24" spans="1:8" s="23" customFormat="1" ht="60" x14ac:dyDescent="0.25">
      <c r="A24" s="10" t="s">
        <v>11</v>
      </c>
      <c r="B24" s="10" t="s">
        <v>10</v>
      </c>
      <c r="C24" s="14" t="s">
        <v>9</v>
      </c>
      <c r="D24" s="10" t="s">
        <v>8</v>
      </c>
      <c r="E24" s="10" t="s">
        <v>7</v>
      </c>
      <c r="F24" s="10" t="s">
        <v>6</v>
      </c>
      <c r="G24" s="10" t="s">
        <v>5</v>
      </c>
      <c r="H24" s="10" t="s">
        <v>24</v>
      </c>
    </row>
    <row r="25" spans="1:8" s="23" customFormat="1" ht="15.75" customHeight="1" x14ac:dyDescent="0.25">
      <c r="A25" s="15">
        <v>1</v>
      </c>
      <c r="B25" s="11" t="s">
        <v>194</v>
      </c>
      <c r="C25" s="2" t="s">
        <v>193</v>
      </c>
      <c r="D25" s="3" t="s">
        <v>20</v>
      </c>
      <c r="E25" s="15">
        <v>1</v>
      </c>
      <c r="F25" s="15" t="s">
        <v>19</v>
      </c>
      <c r="G25" s="10">
        <v>5</v>
      </c>
      <c r="H25" s="2"/>
    </row>
    <row r="26" spans="1:8" s="23" customFormat="1" ht="15.75" customHeight="1" x14ac:dyDescent="0.25">
      <c r="A26" s="15">
        <v>2</v>
      </c>
      <c r="B26" s="11" t="s">
        <v>121</v>
      </c>
      <c r="C26" s="2" t="s">
        <v>147</v>
      </c>
      <c r="D26" s="3" t="s">
        <v>20</v>
      </c>
      <c r="E26" s="15">
        <v>1</v>
      </c>
      <c r="F26" s="15" t="s">
        <v>19</v>
      </c>
      <c r="G26" s="10">
        <v>5</v>
      </c>
      <c r="H26" s="2"/>
    </row>
    <row r="27" spans="1:8" s="23" customFormat="1" ht="15.75" customHeight="1" x14ac:dyDescent="0.25">
      <c r="A27" s="15">
        <v>3</v>
      </c>
      <c r="B27" s="11" t="s">
        <v>121</v>
      </c>
      <c r="C27" s="2" t="s">
        <v>148</v>
      </c>
      <c r="D27" s="3" t="s">
        <v>20</v>
      </c>
      <c r="E27" s="15"/>
      <c r="F27" s="15" t="s">
        <v>19</v>
      </c>
      <c r="G27" s="10">
        <v>5</v>
      </c>
      <c r="H27" s="2"/>
    </row>
    <row r="28" spans="1:8" s="23" customFormat="1" ht="15.75" customHeight="1" x14ac:dyDescent="0.25">
      <c r="A28" s="15">
        <v>4</v>
      </c>
      <c r="B28" s="24" t="s">
        <v>122</v>
      </c>
      <c r="C28" s="2" t="s">
        <v>195</v>
      </c>
      <c r="D28" s="3" t="s">
        <v>20</v>
      </c>
      <c r="E28" s="14">
        <v>2</v>
      </c>
      <c r="F28" s="14" t="s">
        <v>19</v>
      </c>
      <c r="G28" s="25">
        <v>10</v>
      </c>
      <c r="H28" s="16"/>
    </row>
    <row r="29" spans="1:8" s="23" customFormat="1" ht="27.75" customHeight="1" x14ac:dyDescent="0.25">
      <c r="A29" s="15">
        <v>5</v>
      </c>
      <c r="B29" s="2" t="s">
        <v>123</v>
      </c>
      <c r="C29" s="4" t="s">
        <v>149</v>
      </c>
      <c r="D29" s="3" t="s">
        <v>20</v>
      </c>
      <c r="E29" s="10">
        <v>1</v>
      </c>
      <c r="F29" s="14" t="s">
        <v>19</v>
      </c>
      <c r="G29" s="22">
        <v>5</v>
      </c>
      <c r="H29" s="2"/>
    </row>
    <row r="30" spans="1:8" s="23" customFormat="1" ht="27.75" customHeight="1" x14ac:dyDescent="0.25">
      <c r="A30" s="15">
        <v>6</v>
      </c>
      <c r="B30" s="2" t="s">
        <v>124</v>
      </c>
      <c r="C30" s="4" t="s">
        <v>150</v>
      </c>
      <c r="D30" s="3" t="s">
        <v>20</v>
      </c>
      <c r="E30" s="10">
        <v>1</v>
      </c>
      <c r="F30" s="14" t="s">
        <v>19</v>
      </c>
      <c r="G30" s="22">
        <v>5</v>
      </c>
      <c r="H30" s="2"/>
    </row>
    <row r="31" spans="1:8" s="23" customFormat="1" ht="27.75" customHeight="1" x14ac:dyDescent="0.25">
      <c r="A31" s="15">
        <v>7</v>
      </c>
      <c r="B31" s="2" t="s">
        <v>125</v>
      </c>
      <c r="C31" s="4" t="s">
        <v>151</v>
      </c>
      <c r="D31" s="3" t="s">
        <v>20</v>
      </c>
      <c r="E31" s="10">
        <v>3</v>
      </c>
      <c r="F31" s="14" t="s">
        <v>19</v>
      </c>
      <c r="G31" s="22">
        <v>15</v>
      </c>
      <c r="H31" s="2"/>
    </row>
    <row r="32" spans="1:8" s="23" customFormat="1" ht="27.75" customHeight="1" x14ac:dyDescent="0.25">
      <c r="A32" s="15">
        <v>8</v>
      </c>
      <c r="B32" s="2" t="s">
        <v>126</v>
      </c>
      <c r="C32" s="4" t="s">
        <v>152</v>
      </c>
      <c r="D32" s="3" t="s">
        <v>20</v>
      </c>
      <c r="E32" s="10">
        <v>1</v>
      </c>
      <c r="F32" s="14" t="s">
        <v>19</v>
      </c>
      <c r="G32" s="22">
        <v>5</v>
      </c>
      <c r="H32" s="2"/>
    </row>
    <row r="33" spans="1:8" s="40" customFormat="1" ht="27.75" customHeight="1" x14ac:dyDescent="0.25">
      <c r="A33" s="33">
        <v>9</v>
      </c>
      <c r="B33" s="34" t="s">
        <v>196</v>
      </c>
      <c r="C33" s="35" t="s">
        <v>197</v>
      </c>
      <c r="D33" s="36" t="s">
        <v>20</v>
      </c>
      <c r="E33" s="37">
        <v>1</v>
      </c>
      <c r="F33" s="38" t="s">
        <v>19</v>
      </c>
      <c r="G33" s="39">
        <v>5</v>
      </c>
      <c r="H33" s="34"/>
    </row>
    <row r="34" spans="1:8" s="23" customFormat="1" ht="27.75" customHeight="1" x14ac:dyDescent="0.25">
      <c r="A34" s="15">
        <v>10</v>
      </c>
      <c r="B34" s="2" t="s">
        <v>127</v>
      </c>
      <c r="C34" s="4" t="s">
        <v>153</v>
      </c>
      <c r="D34" s="3" t="s">
        <v>20</v>
      </c>
      <c r="E34" s="10">
        <v>4</v>
      </c>
      <c r="F34" s="14" t="s">
        <v>19</v>
      </c>
      <c r="G34" s="22">
        <v>20</v>
      </c>
      <c r="H34" s="2"/>
    </row>
    <row r="35" spans="1:8" s="23" customFormat="1" ht="27.75" customHeight="1" x14ac:dyDescent="0.25">
      <c r="A35" s="15">
        <v>11</v>
      </c>
      <c r="B35" s="2" t="s">
        <v>128</v>
      </c>
      <c r="C35" s="4" t="s">
        <v>153</v>
      </c>
      <c r="D35" s="3" t="s">
        <v>20</v>
      </c>
      <c r="E35" s="10">
        <v>1</v>
      </c>
      <c r="F35" s="14" t="s">
        <v>19</v>
      </c>
      <c r="G35" s="22">
        <v>5</v>
      </c>
      <c r="H35" s="2"/>
    </row>
    <row r="36" spans="1:8" s="23" customFormat="1" ht="27.75" customHeight="1" x14ac:dyDescent="0.25">
      <c r="A36" s="15">
        <v>12</v>
      </c>
      <c r="B36" s="2" t="s">
        <v>129</v>
      </c>
      <c r="C36" s="4" t="s">
        <v>154</v>
      </c>
      <c r="D36" s="3" t="s">
        <v>20</v>
      </c>
      <c r="E36" s="10">
        <v>2</v>
      </c>
      <c r="F36" s="14" t="s">
        <v>19</v>
      </c>
      <c r="G36" s="22">
        <v>10</v>
      </c>
      <c r="H36" s="2"/>
    </row>
    <row r="37" spans="1:8" s="23" customFormat="1" ht="27.75" customHeight="1" x14ac:dyDescent="0.25">
      <c r="A37" s="15">
        <v>13</v>
      </c>
      <c r="B37" s="2" t="s">
        <v>130</v>
      </c>
      <c r="C37" s="4" t="s">
        <v>155</v>
      </c>
      <c r="D37" s="3" t="s">
        <v>20</v>
      </c>
      <c r="E37" s="10">
        <v>2</v>
      </c>
      <c r="F37" s="14" t="s">
        <v>19</v>
      </c>
      <c r="G37" s="22">
        <v>10</v>
      </c>
      <c r="H37" s="2"/>
    </row>
    <row r="38" spans="1:8" s="32" customFormat="1" ht="27.75" customHeight="1" x14ac:dyDescent="0.25">
      <c r="A38" s="29">
        <v>14</v>
      </c>
      <c r="B38" s="30" t="s">
        <v>131</v>
      </c>
      <c r="C38" s="55" t="s">
        <v>230</v>
      </c>
      <c r="D38" s="76" t="s">
        <v>20</v>
      </c>
      <c r="E38" s="31">
        <v>1</v>
      </c>
      <c r="F38" s="65" t="s">
        <v>19</v>
      </c>
      <c r="G38" s="77">
        <v>5</v>
      </c>
      <c r="H38" s="30"/>
    </row>
    <row r="39" spans="1:8" s="23" customFormat="1" ht="27.75" customHeight="1" x14ac:dyDescent="0.25">
      <c r="A39" s="15">
        <v>15</v>
      </c>
      <c r="B39" s="2" t="s">
        <v>132</v>
      </c>
      <c r="C39" s="4" t="s">
        <v>156</v>
      </c>
      <c r="D39" s="3" t="s">
        <v>20</v>
      </c>
      <c r="E39" s="10">
        <v>1</v>
      </c>
      <c r="F39" s="14" t="s">
        <v>19</v>
      </c>
      <c r="G39" s="22">
        <v>5</v>
      </c>
      <c r="H39" s="2"/>
    </row>
    <row r="40" spans="1:8" s="23" customFormat="1" ht="27.75" customHeight="1" x14ac:dyDescent="0.25">
      <c r="A40" s="15">
        <v>16</v>
      </c>
      <c r="B40" s="2" t="s">
        <v>132</v>
      </c>
      <c r="C40" s="4" t="s">
        <v>206</v>
      </c>
      <c r="D40" s="3" t="s">
        <v>20</v>
      </c>
      <c r="E40" s="10">
        <v>1</v>
      </c>
      <c r="F40" s="14" t="s">
        <v>19</v>
      </c>
      <c r="G40" s="22">
        <v>5</v>
      </c>
      <c r="H40" s="2"/>
    </row>
    <row r="41" spans="1:8" s="23" customFormat="1" ht="27.75" customHeight="1" x14ac:dyDescent="0.25">
      <c r="A41" s="15">
        <v>17</v>
      </c>
      <c r="B41" s="2" t="s">
        <v>133</v>
      </c>
      <c r="C41" s="4" t="s">
        <v>157</v>
      </c>
      <c r="D41" s="3" t="s">
        <v>20</v>
      </c>
      <c r="E41" s="10">
        <v>2</v>
      </c>
      <c r="F41" s="14" t="s">
        <v>19</v>
      </c>
      <c r="G41" s="22">
        <v>10</v>
      </c>
      <c r="H41" s="2"/>
    </row>
    <row r="42" spans="1:8" s="23" customFormat="1" ht="27.75" customHeight="1" x14ac:dyDescent="0.25">
      <c r="A42" s="15">
        <v>18</v>
      </c>
      <c r="B42" s="2" t="s">
        <v>134</v>
      </c>
      <c r="C42" s="4" t="s">
        <v>158</v>
      </c>
      <c r="D42" s="3" t="s">
        <v>20</v>
      </c>
      <c r="E42" s="10">
        <v>12</v>
      </c>
      <c r="F42" s="14" t="s">
        <v>19</v>
      </c>
      <c r="G42" s="22">
        <v>60</v>
      </c>
      <c r="H42" s="2"/>
    </row>
    <row r="43" spans="1:8" s="23" customFormat="1" ht="27.75" customHeight="1" x14ac:dyDescent="0.25">
      <c r="A43" s="15">
        <v>19</v>
      </c>
      <c r="B43" s="2" t="s">
        <v>135</v>
      </c>
      <c r="C43" s="4" t="s">
        <v>159</v>
      </c>
      <c r="D43" s="3" t="s">
        <v>20</v>
      </c>
      <c r="E43" s="10">
        <v>2</v>
      </c>
      <c r="F43" s="14" t="s">
        <v>19</v>
      </c>
      <c r="G43" s="22">
        <v>10</v>
      </c>
      <c r="H43" s="2"/>
    </row>
    <row r="44" spans="1:8" s="23" customFormat="1" ht="27.75" customHeight="1" x14ac:dyDescent="0.25">
      <c r="A44" s="15">
        <v>20</v>
      </c>
      <c r="B44" s="2" t="s">
        <v>136</v>
      </c>
      <c r="C44" s="4" t="s">
        <v>160</v>
      </c>
      <c r="D44" s="3" t="s">
        <v>20</v>
      </c>
      <c r="E44" s="10">
        <v>10</v>
      </c>
      <c r="F44" s="14" t="s">
        <v>19</v>
      </c>
      <c r="G44" s="22">
        <v>50</v>
      </c>
      <c r="H44" s="2"/>
    </row>
    <row r="45" spans="1:8" s="40" customFormat="1" ht="27.75" customHeight="1" x14ac:dyDescent="0.25">
      <c r="A45" s="33">
        <v>21</v>
      </c>
      <c r="B45" s="34" t="s">
        <v>198</v>
      </c>
      <c r="C45" s="35" t="s">
        <v>199</v>
      </c>
      <c r="D45" s="36" t="s">
        <v>20</v>
      </c>
      <c r="E45" s="37">
        <v>2</v>
      </c>
      <c r="F45" s="38" t="s">
        <v>19</v>
      </c>
      <c r="G45" s="39">
        <v>10</v>
      </c>
      <c r="H45" s="34"/>
    </row>
    <row r="46" spans="1:8" s="40" customFormat="1" ht="27.75" customHeight="1" x14ac:dyDescent="0.25">
      <c r="A46" s="33">
        <v>22</v>
      </c>
      <c r="B46" s="34" t="s">
        <v>200</v>
      </c>
      <c r="C46" s="35" t="s">
        <v>201</v>
      </c>
      <c r="D46" s="36" t="s">
        <v>20</v>
      </c>
      <c r="E46" s="37">
        <v>1</v>
      </c>
      <c r="F46" s="38" t="s">
        <v>19</v>
      </c>
      <c r="G46" s="39">
        <v>5</v>
      </c>
      <c r="H46" s="34"/>
    </row>
    <row r="47" spans="1:8" s="40" customFormat="1" ht="27.75" customHeight="1" x14ac:dyDescent="0.25">
      <c r="A47" s="33">
        <v>23</v>
      </c>
      <c r="B47" s="34" t="s">
        <v>202</v>
      </c>
      <c r="C47" s="35" t="s">
        <v>201</v>
      </c>
      <c r="D47" s="36" t="s">
        <v>20</v>
      </c>
      <c r="E47" s="37">
        <v>2</v>
      </c>
      <c r="F47" s="38" t="s">
        <v>19</v>
      </c>
      <c r="G47" s="39">
        <v>10</v>
      </c>
      <c r="H47" s="34"/>
    </row>
    <row r="48" spans="1:8" s="40" customFormat="1" ht="27.75" customHeight="1" x14ac:dyDescent="0.25">
      <c r="A48" s="33">
        <v>24</v>
      </c>
      <c r="B48" s="34" t="s">
        <v>203</v>
      </c>
      <c r="C48" s="35" t="s">
        <v>201</v>
      </c>
      <c r="D48" s="36" t="s">
        <v>20</v>
      </c>
      <c r="E48" s="37">
        <v>1</v>
      </c>
      <c r="F48" s="38" t="s">
        <v>19</v>
      </c>
      <c r="G48" s="39">
        <v>5</v>
      </c>
      <c r="H48" s="34"/>
    </row>
    <row r="49" spans="1:8" s="40" customFormat="1" ht="27.75" customHeight="1" x14ac:dyDescent="0.25">
      <c r="A49" s="33">
        <v>25</v>
      </c>
      <c r="B49" s="34" t="s">
        <v>204</v>
      </c>
      <c r="C49" s="35" t="s">
        <v>201</v>
      </c>
      <c r="D49" s="36" t="s">
        <v>20</v>
      </c>
      <c r="E49" s="37">
        <v>2</v>
      </c>
      <c r="F49" s="38" t="s">
        <v>19</v>
      </c>
      <c r="G49" s="39">
        <v>10</v>
      </c>
      <c r="H49" s="34"/>
    </row>
    <row r="50" spans="1:8" s="40" customFormat="1" ht="27.75" customHeight="1" x14ac:dyDescent="0.25">
      <c r="A50" s="33">
        <v>26</v>
      </c>
      <c r="B50" s="34" t="s">
        <v>205</v>
      </c>
      <c r="C50" s="35" t="s">
        <v>201</v>
      </c>
      <c r="D50" s="36" t="s">
        <v>20</v>
      </c>
      <c r="E50" s="37">
        <v>1</v>
      </c>
      <c r="F50" s="38" t="s">
        <v>19</v>
      </c>
      <c r="G50" s="39">
        <v>5</v>
      </c>
      <c r="H50" s="34"/>
    </row>
    <row r="51" spans="1:8" s="40" customFormat="1" ht="27.75" customHeight="1" x14ac:dyDescent="0.25">
      <c r="A51" s="33">
        <v>27</v>
      </c>
      <c r="B51" s="34" t="s">
        <v>207</v>
      </c>
      <c r="C51" s="35" t="s">
        <v>208</v>
      </c>
      <c r="D51" s="36" t="s">
        <v>20</v>
      </c>
      <c r="E51" s="37">
        <v>1</v>
      </c>
      <c r="F51" s="38" t="s">
        <v>19</v>
      </c>
      <c r="G51" s="39">
        <v>5</v>
      </c>
      <c r="H51" s="34"/>
    </row>
    <row r="52" spans="1:8" s="40" customFormat="1" ht="27.75" customHeight="1" x14ac:dyDescent="0.25">
      <c r="A52" s="33">
        <v>22</v>
      </c>
      <c r="B52" s="34" t="s">
        <v>16</v>
      </c>
      <c r="C52" s="35" t="s">
        <v>161</v>
      </c>
      <c r="D52" s="36" t="s">
        <v>20</v>
      </c>
      <c r="E52" s="37">
        <v>1</v>
      </c>
      <c r="F52" s="38" t="s">
        <v>19</v>
      </c>
      <c r="G52" s="39">
        <v>5</v>
      </c>
      <c r="H52" s="34"/>
    </row>
    <row r="53" spans="1:8" s="23" customFormat="1" ht="27.75" customHeight="1" x14ac:dyDescent="0.25">
      <c r="A53" s="15">
        <v>23</v>
      </c>
      <c r="B53" s="2" t="s">
        <v>52</v>
      </c>
      <c r="C53" s="4" t="s">
        <v>162</v>
      </c>
      <c r="D53" s="3" t="s">
        <v>20</v>
      </c>
      <c r="E53" s="10">
        <v>1</v>
      </c>
      <c r="F53" s="14" t="s">
        <v>19</v>
      </c>
      <c r="G53" s="22">
        <v>5</v>
      </c>
      <c r="H53" s="2"/>
    </row>
    <row r="54" spans="1:8" s="23" customFormat="1" ht="27.75" customHeight="1" x14ac:dyDescent="0.25">
      <c r="A54" s="15">
        <v>24</v>
      </c>
      <c r="B54" s="2" t="s">
        <v>137</v>
      </c>
      <c r="C54" s="4" t="s">
        <v>163</v>
      </c>
      <c r="D54" s="3" t="s">
        <v>20</v>
      </c>
      <c r="E54" s="10">
        <v>1</v>
      </c>
      <c r="F54" s="14" t="s">
        <v>19</v>
      </c>
      <c r="G54" s="22">
        <v>5</v>
      </c>
      <c r="H54" s="2"/>
    </row>
    <row r="55" spans="1:8" s="23" customFormat="1" ht="27.75" customHeight="1" x14ac:dyDescent="0.25">
      <c r="A55" s="15">
        <v>25</v>
      </c>
      <c r="B55" s="2" t="s">
        <v>138</v>
      </c>
      <c r="C55" s="4" t="s">
        <v>164</v>
      </c>
      <c r="D55" s="3" t="s">
        <v>20</v>
      </c>
      <c r="E55" s="10">
        <v>1</v>
      </c>
      <c r="F55" s="14" t="s">
        <v>19</v>
      </c>
      <c r="G55" s="22">
        <v>5</v>
      </c>
      <c r="H55" s="2"/>
    </row>
    <row r="56" spans="1:8" s="23" customFormat="1" ht="27.75" customHeight="1" x14ac:dyDescent="0.25">
      <c r="A56" s="15">
        <v>26</v>
      </c>
      <c r="B56" s="2" t="s">
        <v>139</v>
      </c>
      <c r="C56" s="4" t="s">
        <v>165</v>
      </c>
      <c r="D56" s="3" t="s">
        <v>20</v>
      </c>
      <c r="E56" s="10">
        <v>1</v>
      </c>
      <c r="F56" s="14" t="s">
        <v>19</v>
      </c>
      <c r="G56" s="22">
        <v>5</v>
      </c>
      <c r="H56" s="2"/>
    </row>
    <row r="57" spans="1:8" s="23" customFormat="1" ht="27.75" customHeight="1" x14ac:dyDescent="0.25">
      <c r="A57" s="15">
        <v>27</v>
      </c>
      <c r="B57" s="2" t="s">
        <v>140</v>
      </c>
      <c r="C57" s="4" t="s">
        <v>166</v>
      </c>
      <c r="D57" s="3" t="s">
        <v>35</v>
      </c>
      <c r="E57" s="10">
        <v>1</v>
      </c>
      <c r="F57" s="14" t="s">
        <v>19</v>
      </c>
      <c r="G57" s="22">
        <v>5</v>
      </c>
      <c r="H57" s="2"/>
    </row>
    <row r="58" spans="1:8" s="23" customFormat="1" ht="27.75" customHeight="1" x14ac:dyDescent="0.25">
      <c r="A58" s="15">
        <v>28</v>
      </c>
      <c r="B58" s="2" t="s">
        <v>141</v>
      </c>
      <c r="C58" s="4" t="s">
        <v>167</v>
      </c>
      <c r="D58" s="3" t="s">
        <v>35</v>
      </c>
      <c r="E58" s="10">
        <v>1</v>
      </c>
      <c r="F58" s="14" t="s">
        <v>19</v>
      </c>
      <c r="G58" s="22">
        <v>5</v>
      </c>
      <c r="H58" s="2"/>
    </row>
    <row r="59" spans="1:8" s="23" customFormat="1" ht="27.75" customHeight="1" x14ac:dyDescent="0.25">
      <c r="A59" s="15">
        <v>29</v>
      </c>
      <c r="B59" s="2" t="s">
        <v>209</v>
      </c>
      <c r="C59" s="4" t="s">
        <v>233</v>
      </c>
      <c r="D59" s="3" t="s">
        <v>35</v>
      </c>
      <c r="E59" s="10">
        <v>1</v>
      </c>
      <c r="F59" s="14" t="s">
        <v>19</v>
      </c>
      <c r="G59" s="22">
        <v>5</v>
      </c>
      <c r="H59" s="2"/>
    </row>
    <row r="60" spans="1:8" s="23" customFormat="1" ht="27.75" customHeight="1" x14ac:dyDescent="0.25">
      <c r="A60" s="15">
        <v>30</v>
      </c>
      <c r="B60" s="2" t="s">
        <v>142</v>
      </c>
      <c r="C60" s="4" t="s">
        <v>168</v>
      </c>
      <c r="D60" s="3" t="s">
        <v>35</v>
      </c>
      <c r="E60" s="10">
        <v>1</v>
      </c>
      <c r="F60" s="14" t="s">
        <v>19</v>
      </c>
      <c r="G60" s="22">
        <v>5</v>
      </c>
      <c r="H60" s="2"/>
    </row>
    <row r="61" spans="1:8" s="23" customFormat="1" ht="27.75" customHeight="1" x14ac:dyDescent="0.25">
      <c r="A61" s="15">
        <v>31</v>
      </c>
      <c r="B61" s="2" t="s">
        <v>143</v>
      </c>
      <c r="C61" s="4" t="s">
        <v>169</v>
      </c>
      <c r="D61" s="3" t="s">
        <v>35</v>
      </c>
      <c r="E61" s="10">
        <v>1</v>
      </c>
      <c r="F61" s="14" t="s">
        <v>19</v>
      </c>
      <c r="G61" s="22">
        <v>5</v>
      </c>
      <c r="H61" s="2"/>
    </row>
    <row r="62" spans="1:8" s="23" customFormat="1" ht="27.75" customHeight="1" x14ac:dyDescent="0.25">
      <c r="A62" s="15">
        <v>32</v>
      </c>
      <c r="B62" s="2" t="s">
        <v>144</v>
      </c>
      <c r="C62" s="4" t="s">
        <v>232</v>
      </c>
      <c r="D62" s="3" t="s">
        <v>35</v>
      </c>
      <c r="E62" s="10">
        <v>1</v>
      </c>
      <c r="F62" s="14" t="s">
        <v>19</v>
      </c>
      <c r="G62" s="22">
        <v>5</v>
      </c>
      <c r="H62" s="2"/>
    </row>
    <row r="63" spans="1:8" s="23" customFormat="1" ht="27.75" customHeight="1" x14ac:dyDescent="0.25">
      <c r="A63" s="15">
        <v>33</v>
      </c>
      <c r="B63" s="2" t="s">
        <v>145</v>
      </c>
      <c r="C63" s="4" t="s">
        <v>231</v>
      </c>
      <c r="D63" s="3" t="s">
        <v>35</v>
      </c>
      <c r="E63" s="10">
        <v>1</v>
      </c>
      <c r="F63" s="14" t="s">
        <v>19</v>
      </c>
      <c r="G63" s="22">
        <v>5</v>
      </c>
      <c r="H63" s="2"/>
    </row>
    <row r="64" spans="1:8" s="23" customFormat="1" ht="27.75" customHeight="1" x14ac:dyDescent="0.25">
      <c r="A64" s="15">
        <v>34</v>
      </c>
      <c r="B64" s="2" t="s">
        <v>140</v>
      </c>
      <c r="C64" s="4" t="s">
        <v>166</v>
      </c>
      <c r="D64" s="3" t="s">
        <v>35</v>
      </c>
      <c r="E64" s="10">
        <v>1</v>
      </c>
      <c r="F64" s="14" t="s">
        <v>19</v>
      </c>
      <c r="G64" s="22">
        <v>5</v>
      </c>
      <c r="H64" s="2"/>
    </row>
    <row r="65" spans="1:8" s="23" customFormat="1" ht="27.75" customHeight="1" x14ac:dyDescent="0.25">
      <c r="A65" s="15">
        <v>35</v>
      </c>
      <c r="B65" s="2" t="s">
        <v>171</v>
      </c>
      <c r="C65" s="4" t="s">
        <v>171</v>
      </c>
      <c r="D65" s="3" t="s">
        <v>20</v>
      </c>
      <c r="E65" s="10">
        <v>1</v>
      </c>
      <c r="F65" s="14" t="s">
        <v>19</v>
      </c>
      <c r="G65" s="22">
        <v>5</v>
      </c>
      <c r="H65" s="2"/>
    </row>
    <row r="66" spans="1:8" s="23" customFormat="1" ht="27.75" customHeight="1" x14ac:dyDescent="0.25">
      <c r="A66" s="15">
        <v>36</v>
      </c>
      <c r="B66" s="2" t="s">
        <v>172</v>
      </c>
      <c r="C66" s="4" t="s">
        <v>174</v>
      </c>
      <c r="D66" s="3" t="s">
        <v>20</v>
      </c>
      <c r="E66" s="10">
        <v>1</v>
      </c>
      <c r="F66" s="14" t="s">
        <v>19</v>
      </c>
      <c r="G66" s="22">
        <v>5</v>
      </c>
      <c r="H66" s="2"/>
    </row>
    <row r="67" spans="1:8" s="23" customFormat="1" ht="27.75" customHeight="1" x14ac:dyDescent="0.25">
      <c r="A67" s="15">
        <v>37</v>
      </c>
      <c r="B67" s="2" t="s">
        <v>173</v>
      </c>
      <c r="C67" s="4" t="s">
        <v>175</v>
      </c>
      <c r="D67" s="3" t="s">
        <v>20</v>
      </c>
      <c r="E67" s="10">
        <v>1</v>
      </c>
      <c r="F67" s="14" t="s">
        <v>19</v>
      </c>
      <c r="G67" s="22">
        <v>5</v>
      </c>
      <c r="H67" s="2"/>
    </row>
    <row r="68" spans="1:8" s="23" customFormat="1" ht="31.5" customHeight="1" x14ac:dyDescent="0.25">
      <c r="A68" s="15">
        <v>38</v>
      </c>
      <c r="B68" s="11" t="s">
        <v>146</v>
      </c>
      <c r="C68" s="4" t="s">
        <v>170</v>
      </c>
      <c r="D68" s="3" t="s">
        <v>35</v>
      </c>
      <c r="E68" s="10">
        <v>1</v>
      </c>
      <c r="F68" s="14" t="s">
        <v>19</v>
      </c>
      <c r="G68" s="10">
        <v>5</v>
      </c>
      <c r="H68" s="2"/>
    </row>
    <row r="69" spans="1:8" s="23" customFormat="1" ht="15.75" customHeight="1" x14ac:dyDescent="0.25">
      <c r="A69" s="110" t="s">
        <v>12</v>
      </c>
      <c r="B69" s="89"/>
      <c r="C69" s="89"/>
      <c r="D69" s="89"/>
      <c r="E69" s="89"/>
      <c r="F69" s="89"/>
      <c r="G69" s="89"/>
      <c r="H69" s="89"/>
    </row>
    <row r="70" spans="1:8" s="23" customFormat="1" ht="60" x14ac:dyDescent="0.25">
      <c r="A70" s="11" t="s">
        <v>11</v>
      </c>
      <c r="B70" s="10" t="s">
        <v>10</v>
      </c>
      <c r="C70" s="10" t="s">
        <v>9</v>
      </c>
      <c r="D70" s="10" t="s">
        <v>8</v>
      </c>
      <c r="E70" s="10" t="s">
        <v>7</v>
      </c>
      <c r="F70" s="10" t="s">
        <v>6</v>
      </c>
      <c r="G70" s="10" t="s">
        <v>5</v>
      </c>
      <c r="H70" s="10" t="s">
        <v>24</v>
      </c>
    </row>
    <row r="71" spans="1:8" s="23" customFormat="1" ht="14.25" customHeight="1" x14ac:dyDescent="0.25">
      <c r="A71" s="6">
        <v>2</v>
      </c>
      <c r="B71" s="2" t="s">
        <v>1</v>
      </c>
      <c r="C71" s="2" t="s">
        <v>234</v>
      </c>
      <c r="D71" s="3" t="s">
        <v>2</v>
      </c>
      <c r="E71" s="3">
        <v>5</v>
      </c>
      <c r="F71" s="3" t="s">
        <v>0</v>
      </c>
      <c r="G71" s="3">
        <f>5</f>
        <v>5</v>
      </c>
      <c r="H71" s="2"/>
    </row>
    <row r="72" spans="1:8" s="23" customFormat="1" ht="15.75" customHeight="1" x14ac:dyDescent="0.25">
      <c r="A72" s="6">
        <v>3</v>
      </c>
      <c r="B72" s="2" t="s">
        <v>176</v>
      </c>
      <c r="C72" s="2" t="s">
        <v>177</v>
      </c>
      <c r="D72" s="3" t="s">
        <v>2</v>
      </c>
      <c r="E72" s="3">
        <v>1</v>
      </c>
      <c r="F72" s="3" t="s">
        <v>0</v>
      </c>
      <c r="G72" s="3">
        <f>5*E72</f>
        <v>5</v>
      </c>
      <c r="H72" s="2"/>
    </row>
  </sheetData>
  <mergeCells count="25">
    <mergeCell ref="A14:H14"/>
    <mergeCell ref="A16:H16"/>
    <mergeCell ref="A15:H15"/>
    <mergeCell ref="A69:H69"/>
    <mergeCell ref="A17:H17"/>
    <mergeCell ref="A18:H18"/>
    <mergeCell ref="A19:H19"/>
    <mergeCell ref="A21:H21"/>
    <mergeCell ref="A22:H22"/>
    <mergeCell ref="A23:H23"/>
    <mergeCell ref="A20:H20"/>
    <mergeCell ref="A11:B11"/>
    <mergeCell ref="C11:H11"/>
    <mergeCell ref="A13:H13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2:H12"/>
  </mergeCells>
  <pageMargins left="0.70866141732283472" right="0.70866141732283472" top="0.74803149606299213" bottom="0.74803149606299213" header="0" footer="0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zoomScale="96" zoomScaleNormal="96" workbookViewId="0">
      <selection activeCell="A2" sqref="A2:H2"/>
    </sheetView>
  </sheetViews>
  <sheetFormatPr defaultColWidth="14.42578125" defaultRowHeight="15" customHeight="1" x14ac:dyDescent="0.25"/>
  <cols>
    <col min="1" max="1" width="5.140625" style="18" customWidth="1"/>
    <col min="2" max="2" width="52" style="18" customWidth="1"/>
    <col min="3" max="3" width="27.42578125" style="18" customWidth="1"/>
    <col min="4" max="4" width="22" style="18" customWidth="1"/>
    <col min="5" max="5" width="15.5703125" style="18" customWidth="1"/>
    <col min="6" max="6" width="19.7109375" style="18" bestFit="1" customWidth="1"/>
    <col min="7" max="7" width="14.42578125" style="18" customWidth="1"/>
    <col min="8" max="8" width="25" style="18" bestFit="1" customWidth="1"/>
    <col min="9" max="11" width="8.7109375" style="18" customWidth="1"/>
    <col min="12" max="16384" width="14.42578125" style="18"/>
  </cols>
  <sheetData>
    <row r="1" spans="1:8" x14ac:dyDescent="0.25">
      <c r="A1" s="86" t="s">
        <v>23</v>
      </c>
      <c r="B1" s="87"/>
      <c r="C1" s="87"/>
      <c r="D1" s="87"/>
      <c r="E1" s="87"/>
      <c r="F1" s="87"/>
      <c r="G1" s="87"/>
      <c r="H1" s="87"/>
    </row>
    <row r="2" spans="1:8" ht="72" customHeight="1" thickBot="1" x14ac:dyDescent="0.3">
      <c r="A2" s="88" t="s">
        <v>278</v>
      </c>
      <c r="B2" s="89"/>
      <c r="C2" s="89"/>
      <c r="D2" s="89"/>
      <c r="E2" s="89"/>
      <c r="F2" s="89"/>
      <c r="G2" s="89"/>
      <c r="H2" s="90"/>
    </row>
    <row r="3" spans="1:8" ht="15" customHeight="1" x14ac:dyDescent="0.25">
      <c r="A3" s="91" t="str">
        <f>'Общая инфраструктура'!A3</f>
        <v>Основная информация о конкурсной площадке: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94" t="str">
        <f>'Общая инфраструктура'!A4</f>
        <v xml:space="preserve">Субъект Российской Федерации: </v>
      </c>
      <c r="B4" s="124"/>
      <c r="C4" s="124"/>
      <c r="D4" s="124"/>
      <c r="E4" s="124"/>
      <c r="F4" s="124"/>
      <c r="G4" s="124"/>
      <c r="H4" s="125"/>
    </row>
    <row r="5" spans="1:8" ht="15" customHeight="1" x14ac:dyDescent="0.25">
      <c r="A5" s="83" t="str">
        <f>'Общая инфраструктура'!A5</f>
        <v xml:space="preserve">Базовая организация расположения конкурсной площадки: </v>
      </c>
      <c r="B5" s="84"/>
      <c r="C5" s="84"/>
      <c r="D5" s="84"/>
      <c r="E5" s="84"/>
      <c r="F5" s="84"/>
      <c r="G5" s="84"/>
      <c r="H5" s="85"/>
    </row>
    <row r="6" spans="1:8" ht="15" customHeight="1" x14ac:dyDescent="0.25">
      <c r="A6" s="83" t="str">
        <f>'Общая инфраструктура'!A6</f>
        <v>Адрес базовой организации:</v>
      </c>
      <c r="B6" s="84"/>
      <c r="C6" s="84"/>
      <c r="D6" s="84"/>
      <c r="E6" s="84"/>
      <c r="F6" s="84"/>
      <c r="G6" s="84"/>
      <c r="H6" s="85"/>
    </row>
    <row r="7" spans="1:8" ht="15.75" customHeight="1" x14ac:dyDescent="0.25">
      <c r="A7" s="83" t="str">
        <f>'Общая инфраструктура'!A7</f>
        <v xml:space="preserve">Главный эксперт: </v>
      </c>
      <c r="B7" s="84"/>
      <c r="C7" s="84"/>
      <c r="D7" s="84"/>
      <c r="E7" s="84"/>
      <c r="F7" s="84"/>
      <c r="G7" s="84"/>
      <c r="H7" s="85"/>
    </row>
    <row r="8" spans="1:8" ht="15.75" customHeight="1" x14ac:dyDescent="0.25">
      <c r="A8" s="83" t="str">
        <f>'Общая инфраструктура'!A8</f>
        <v xml:space="preserve">Технический эксперт: </v>
      </c>
      <c r="B8" s="84"/>
      <c r="C8" s="84"/>
      <c r="D8" s="84"/>
      <c r="E8" s="84"/>
      <c r="F8" s="84"/>
      <c r="G8" s="84"/>
      <c r="H8" s="85"/>
    </row>
    <row r="9" spans="1:8" ht="15.75" customHeight="1" x14ac:dyDescent="0.25">
      <c r="A9" s="83" t="str">
        <f>'Общая инфраструктура'!A9</f>
        <v>Количество экспертов (в том числе с главным экспертом):__6__</v>
      </c>
      <c r="B9" s="84"/>
      <c r="C9" s="84"/>
      <c r="D9" s="84"/>
      <c r="E9" s="84"/>
      <c r="F9" s="84"/>
      <c r="G9" s="84"/>
      <c r="H9" s="85"/>
    </row>
    <row r="10" spans="1:8" ht="15.75" customHeight="1" x14ac:dyDescent="0.25">
      <c r="A10" s="98" t="str">
        <f>'Общая инфраструктура'!A10</f>
        <v>Количество конкурсантов (команд):  5</v>
      </c>
      <c r="B10" s="99"/>
      <c r="C10" s="99"/>
      <c r="D10" s="99"/>
      <c r="E10" s="99"/>
      <c r="F10" s="99"/>
      <c r="G10" s="99"/>
      <c r="H10" s="100"/>
    </row>
    <row r="11" spans="1:8" ht="15.75" customHeight="1" x14ac:dyDescent="0.25">
      <c r="A11" s="101" t="str">
        <f>'Общая инфраструктура'!A11</f>
        <v>Количество рабочих мест:  5</v>
      </c>
      <c r="B11" s="101"/>
      <c r="C11" s="102">
        <f>'Общая инфраструктура'!C11</f>
        <v>0</v>
      </c>
      <c r="D11" s="102"/>
      <c r="E11" s="102"/>
      <c r="F11" s="102"/>
      <c r="G11" s="102"/>
      <c r="H11" s="102"/>
    </row>
    <row r="12" spans="1:8" ht="15.75" customHeight="1" x14ac:dyDescent="0.25">
      <c r="A12" s="101" t="str">
        <f>'Общая инфраструктура'!A12</f>
        <v xml:space="preserve">Даты проведения: </v>
      </c>
      <c r="B12" s="101"/>
      <c r="C12" s="101"/>
      <c r="D12" s="101"/>
      <c r="E12" s="101"/>
      <c r="F12" s="101"/>
      <c r="G12" s="101"/>
      <c r="H12" s="101"/>
    </row>
    <row r="13" spans="1:8" ht="22.5" customHeight="1" x14ac:dyDescent="0.3">
      <c r="A13" s="113" t="s">
        <v>36</v>
      </c>
      <c r="B13" s="114"/>
      <c r="C13" s="114"/>
      <c r="D13" s="114"/>
      <c r="E13" s="114"/>
      <c r="F13" s="114"/>
      <c r="G13" s="114"/>
      <c r="H13" s="114"/>
    </row>
    <row r="14" spans="1:8" ht="22.5" customHeight="1" x14ac:dyDescent="0.25">
      <c r="A14" s="110" t="s">
        <v>37</v>
      </c>
      <c r="B14" s="89"/>
      <c r="C14" s="89"/>
      <c r="D14" s="89"/>
      <c r="E14" s="89"/>
      <c r="F14" s="89"/>
      <c r="G14" s="89"/>
      <c r="H14" s="89"/>
    </row>
    <row r="15" spans="1:8" s="23" customFormat="1" ht="60" x14ac:dyDescent="0.25">
      <c r="A15" s="10" t="s">
        <v>11</v>
      </c>
      <c r="B15" s="10" t="s">
        <v>10</v>
      </c>
      <c r="C15" s="14" t="s">
        <v>9</v>
      </c>
      <c r="D15" s="10" t="s">
        <v>8</v>
      </c>
      <c r="E15" s="10" t="s">
        <v>7</v>
      </c>
      <c r="F15" s="10" t="s">
        <v>6</v>
      </c>
      <c r="G15" s="10" t="s">
        <v>5</v>
      </c>
      <c r="H15" s="10" t="s">
        <v>24</v>
      </c>
    </row>
    <row r="16" spans="1:8" s="23" customFormat="1" ht="26.25" customHeight="1" x14ac:dyDescent="0.25">
      <c r="A16" s="15">
        <v>1</v>
      </c>
      <c r="B16" s="11" t="s">
        <v>179</v>
      </c>
      <c r="C16" s="2" t="s">
        <v>212</v>
      </c>
      <c r="D16" s="15" t="s">
        <v>14</v>
      </c>
      <c r="E16" s="15">
        <v>1</v>
      </c>
      <c r="F16" s="15" t="s">
        <v>98</v>
      </c>
      <c r="G16" s="26">
        <v>5</v>
      </c>
      <c r="H16" s="2"/>
    </row>
    <row r="17" spans="1:8" s="32" customFormat="1" ht="28.5" customHeight="1" x14ac:dyDescent="0.25">
      <c r="A17" s="29">
        <v>2</v>
      </c>
      <c r="B17" s="63" t="s">
        <v>180</v>
      </c>
      <c r="C17" s="30" t="s">
        <v>229</v>
      </c>
      <c r="D17" s="29" t="s">
        <v>14</v>
      </c>
      <c r="E17" s="29">
        <v>15</v>
      </c>
      <c r="F17" s="29" t="s">
        <v>190</v>
      </c>
      <c r="G17" s="64">
        <v>75</v>
      </c>
      <c r="H17" s="30"/>
    </row>
    <row r="18" spans="1:8" s="32" customFormat="1" ht="27" customHeight="1" x14ac:dyDescent="0.25">
      <c r="A18" s="65">
        <v>3</v>
      </c>
      <c r="B18" s="66" t="s">
        <v>181</v>
      </c>
      <c r="C18" s="54" t="s">
        <v>184</v>
      </c>
      <c r="D18" s="51" t="s">
        <v>14</v>
      </c>
      <c r="E18" s="65">
        <v>2</v>
      </c>
      <c r="F18" s="65" t="s">
        <v>190</v>
      </c>
      <c r="G18" s="67">
        <v>10</v>
      </c>
      <c r="H18" s="30"/>
    </row>
    <row r="19" spans="1:8" s="32" customFormat="1" ht="30" customHeight="1" x14ac:dyDescent="0.25">
      <c r="A19" s="68">
        <v>4</v>
      </c>
      <c r="B19" s="69" t="s">
        <v>180</v>
      </c>
      <c r="C19" s="53" t="s">
        <v>185</v>
      </c>
      <c r="D19" s="70" t="s">
        <v>14</v>
      </c>
      <c r="E19" s="68">
        <v>2</v>
      </c>
      <c r="F19" s="68" t="s">
        <v>190</v>
      </c>
      <c r="G19" s="71">
        <v>10</v>
      </c>
      <c r="H19" s="72"/>
    </row>
    <row r="20" spans="1:8" s="23" customFormat="1" ht="30" customHeight="1" x14ac:dyDescent="0.25">
      <c r="A20" s="44"/>
      <c r="B20" s="45" t="s">
        <v>180</v>
      </c>
      <c r="C20" s="46" t="s">
        <v>217</v>
      </c>
      <c r="D20" s="47" t="s">
        <v>14</v>
      </c>
      <c r="E20" s="44">
        <v>3</v>
      </c>
      <c r="F20" s="44" t="s">
        <v>190</v>
      </c>
      <c r="G20" s="48">
        <v>15</v>
      </c>
      <c r="H20" s="42"/>
    </row>
    <row r="21" spans="1:8" s="32" customFormat="1" ht="30" customHeight="1" x14ac:dyDescent="0.25">
      <c r="A21" s="68"/>
      <c r="B21" s="69" t="s">
        <v>180</v>
      </c>
      <c r="C21" s="53" t="s">
        <v>218</v>
      </c>
      <c r="D21" s="70" t="s">
        <v>14</v>
      </c>
      <c r="E21" s="68">
        <v>1.5</v>
      </c>
      <c r="F21" s="68" t="s">
        <v>190</v>
      </c>
      <c r="G21" s="71">
        <v>7.5</v>
      </c>
      <c r="H21" s="72"/>
    </row>
    <row r="22" spans="1:8" s="23" customFormat="1" ht="30" customHeight="1" x14ac:dyDescent="0.25">
      <c r="A22" s="44"/>
      <c r="B22" s="45" t="s">
        <v>180</v>
      </c>
      <c r="C22" s="46" t="s">
        <v>219</v>
      </c>
      <c r="D22" s="47" t="s">
        <v>14</v>
      </c>
      <c r="E22" s="44">
        <v>10</v>
      </c>
      <c r="F22" s="44" t="s">
        <v>190</v>
      </c>
      <c r="G22" s="48">
        <v>50</v>
      </c>
      <c r="H22" s="42"/>
    </row>
    <row r="23" spans="1:8" s="23" customFormat="1" ht="30" customHeight="1" x14ac:dyDescent="0.25">
      <c r="A23" s="44"/>
      <c r="B23" s="45" t="s">
        <v>220</v>
      </c>
      <c r="C23" s="46" t="s">
        <v>221</v>
      </c>
      <c r="D23" s="47" t="s">
        <v>14</v>
      </c>
      <c r="E23" s="44">
        <v>6</v>
      </c>
      <c r="F23" s="44" t="s">
        <v>190</v>
      </c>
      <c r="G23" s="48">
        <v>30</v>
      </c>
      <c r="H23" s="42"/>
    </row>
    <row r="24" spans="1:8" s="23" customFormat="1" ht="27.75" customHeight="1" x14ac:dyDescent="0.25">
      <c r="A24" s="44">
        <v>5</v>
      </c>
      <c r="B24" s="46" t="s">
        <v>181</v>
      </c>
      <c r="C24" s="49" t="s">
        <v>186</v>
      </c>
      <c r="D24" s="47" t="s">
        <v>14</v>
      </c>
      <c r="E24" s="44">
        <v>30</v>
      </c>
      <c r="F24" s="44" t="s">
        <v>190</v>
      </c>
      <c r="G24" s="50">
        <v>150</v>
      </c>
      <c r="H24" s="43"/>
    </row>
    <row r="25" spans="1:8" s="32" customFormat="1" ht="27.75" customHeight="1" x14ac:dyDescent="0.25">
      <c r="A25" s="29">
        <v>6</v>
      </c>
      <c r="B25" s="73" t="s">
        <v>179</v>
      </c>
      <c r="C25" s="74" t="s">
        <v>210</v>
      </c>
      <c r="D25" s="51" t="s">
        <v>14</v>
      </c>
      <c r="E25" s="29">
        <v>1</v>
      </c>
      <c r="F25" s="29" t="s">
        <v>98</v>
      </c>
      <c r="G25" s="75">
        <v>5</v>
      </c>
      <c r="H25" s="30"/>
    </row>
    <row r="26" spans="1:8" s="23" customFormat="1" ht="27.75" customHeight="1" x14ac:dyDescent="0.25">
      <c r="A26" s="15">
        <v>7</v>
      </c>
      <c r="B26" s="2" t="s">
        <v>179</v>
      </c>
      <c r="C26" s="4" t="s">
        <v>187</v>
      </c>
      <c r="D26" s="28" t="s">
        <v>14</v>
      </c>
      <c r="E26" s="10">
        <v>1</v>
      </c>
      <c r="F26" s="15" t="s">
        <v>98</v>
      </c>
      <c r="G26" s="27">
        <v>5</v>
      </c>
      <c r="H26" s="2"/>
    </row>
    <row r="27" spans="1:8" s="32" customFormat="1" ht="27.75" customHeight="1" x14ac:dyDescent="0.25">
      <c r="A27" s="29">
        <v>8</v>
      </c>
      <c r="B27" s="30" t="s">
        <v>179</v>
      </c>
      <c r="C27" s="55" t="s">
        <v>211</v>
      </c>
      <c r="D27" s="51" t="s">
        <v>14</v>
      </c>
      <c r="E27" s="31">
        <v>1</v>
      </c>
      <c r="F27" s="29" t="s">
        <v>98</v>
      </c>
      <c r="G27" s="52">
        <v>5</v>
      </c>
      <c r="H27" s="30"/>
    </row>
    <row r="28" spans="1:8" s="32" customFormat="1" ht="27.75" customHeight="1" x14ac:dyDescent="0.25">
      <c r="A28" s="29">
        <v>9</v>
      </c>
      <c r="B28" s="30" t="s">
        <v>179</v>
      </c>
      <c r="C28" s="55" t="s">
        <v>213</v>
      </c>
      <c r="D28" s="51" t="s">
        <v>14</v>
      </c>
      <c r="E28" s="31">
        <v>1</v>
      </c>
      <c r="F28" s="29" t="s">
        <v>98</v>
      </c>
      <c r="G28" s="52">
        <v>5</v>
      </c>
      <c r="H28" s="30"/>
    </row>
    <row r="29" spans="1:8" s="23" customFormat="1" ht="27.75" customHeight="1" x14ac:dyDescent="0.25">
      <c r="A29" s="15">
        <v>10</v>
      </c>
      <c r="B29" s="2" t="s">
        <v>179</v>
      </c>
      <c r="C29" s="4" t="s">
        <v>214</v>
      </c>
      <c r="D29" s="28" t="s">
        <v>14</v>
      </c>
      <c r="E29" s="10">
        <v>1</v>
      </c>
      <c r="F29" s="15" t="s">
        <v>98</v>
      </c>
      <c r="G29" s="27">
        <v>5</v>
      </c>
      <c r="H29" s="2"/>
    </row>
    <row r="30" spans="1:8" s="23" customFormat="1" ht="27.75" customHeight="1" x14ac:dyDescent="0.25">
      <c r="A30" s="15"/>
      <c r="B30" s="2" t="s">
        <v>215</v>
      </c>
      <c r="C30" s="41" t="s">
        <v>216</v>
      </c>
      <c r="D30" s="28" t="s">
        <v>14</v>
      </c>
      <c r="E30" s="10">
        <v>1</v>
      </c>
      <c r="F30" s="15" t="s">
        <v>98</v>
      </c>
      <c r="G30" s="27">
        <v>5</v>
      </c>
      <c r="H30" s="2"/>
    </row>
    <row r="31" spans="1:8" s="62" customFormat="1" ht="27.75" customHeight="1" x14ac:dyDescent="0.25">
      <c r="A31" s="56">
        <v>9</v>
      </c>
      <c r="B31" s="57" t="s">
        <v>222</v>
      </c>
      <c r="C31" s="58" t="s">
        <v>235</v>
      </c>
      <c r="D31" s="59" t="s">
        <v>14</v>
      </c>
      <c r="E31" s="60">
        <v>1</v>
      </c>
      <c r="F31" s="56" t="s">
        <v>98</v>
      </c>
      <c r="G31" s="61">
        <v>5</v>
      </c>
      <c r="H31" s="57"/>
    </row>
    <row r="32" spans="1:8" s="23" customFormat="1" ht="27.75" customHeight="1" x14ac:dyDescent="0.25">
      <c r="A32" s="15">
        <v>10</v>
      </c>
      <c r="B32" s="2" t="s">
        <v>182</v>
      </c>
      <c r="C32" s="4" t="s">
        <v>236</v>
      </c>
      <c r="D32" s="28" t="s">
        <v>14</v>
      </c>
      <c r="E32" s="10">
        <v>2</v>
      </c>
      <c r="F32" s="15" t="s">
        <v>190</v>
      </c>
      <c r="G32" s="27">
        <v>10</v>
      </c>
      <c r="H32" s="2"/>
    </row>
    <row r="33" spans="1:8" s="23" customFormat="1" ht="27.75" customHeight="1" x14ac:dyDescent="0.25">
      <c r="A33" s="15">
        <v>11</v>
      </c>
      <c r="B33" s="2" t="s">
        <v>183</v>
      </c>
      <c r="C33" s="4" t="s">
        <v>188</v>
      </c>
      <c r="D33" s="28" t="s">
        <v>14</v>
      </c>
      <c r="E33" s="10">
        <v>2</v>
      </c>
      <c r="F33" s="15" t="s">
        <v>190</v>
      </c>
      <c r="G33" s="27">
        <v>10</v>
      </c>
      <c r="H33" s="2"/>
    </row>
    <row r="34" spans="1:8" s="23" customFormat="1" ht="31.5" customHeight="1" x14ac:dyDescent="0.25">
      <c r="A34" s="15">
        <v>12</v>
      </c>
      <c r="B34" s="11" t="s">
        <v>183</v>
      </c>
      <c r="C34" s="4" t="s">
        <v>189</v>
      </c>
      <c r="D34" s="28" t="s">
        <v>14</v>
      </c>
      <c r="E34" s="10">
        <v>2</v>
      </c>
      <c r="F34" s="15" t="s">
        <v>190</v>
      </c>
      <c r="G34" s="26">
        <v>10</v>
      </c>
      <c r="H34" s="2"/>
    </row>
    <row r="35" spans="1:8" ht="15.75" customHeight="1" x14ac:dyDescent="0.25">
      <c r="A35" s="110" t="s">
        <v>12</v>
      </c>
      <c r="B35" s="89"/>
      <c r="C35" s="89"/>
      <c r="D35" s="89"/>
      <c r="E35" s="89"/>
      <c r="F35" s="89"/>
      <c r="G35" s="89"/>
      <c r="H35" s="89"/>
    </row>
    <row r="36" spans="1:8" s="23" customFormat="1" ht="60" x14ac:dyDescent="0.25">
      <c r="A36" s="11" t="s">
        <v>11</v>
      </c>
      <c r="B36" s="10" t="s">
        <v>10</v>
      </c>
      <c r="C36" s="10" t="s">
        <v>9</v>
      </c>
      <c r="D36" s="10" t="s">
        <v>8</v>
      </c>
      <c r="E36" s="10" t="s">
        <v>7</v>
      </c>
      <c r="F36" s="10" t="s">
        <v>6</v>
      </c>
      <c r="G36" s="10" t="s">
        <v>5</v>
      </c>
      <c r="H36" s="10" t="s">
        <v>24</v>
      </c>
    </row>
    <row r="37" spans="1:8" s="23" customFormat="1" ht="36" customHeight="1" x14ac:dyDescent="0.25">
      <c r="A37" s="9">
        <v>1</v>
      </c>
      <c r="B37" s="8" t="s">
        <v>191</v>
      </c>
      <c r="C37" s="13" t="s">
        <v>237</v>
      </c>
      <c r="D37" s="3" t="s">
        <v>2</v>
      </c>
      <c r="E37" s="7">
        <v>1</v>
      </c>
      <c r="F37" s="7" t="s">
        <v>0</v>
      </c>
      <c r="G37" s="3">
        <f>E37</f>
        <v>1</v>
      </c>
      <c r="H37" s="2"/>
    </row>
    <row r="38" spans="1:8" s="23" customFormat="1" ht="15.75" customHeight="1" x14ac:dyDescent="0.25">
      <c r="A38" s="6">
        <v>2</v>
      </c>
      <c r="B38" s="2" t="s">
        <v>192</v>
      </c>
      <c r="C38" s="2" t="s">
        <v>238</v>
      </c>
      <c r="D38" s="3" t="s">
        <v>2</v>
      </c>
      <c r="E38" s="3">
        <v>1</v>
      </c>
      <c r="F38" s="3" t="s">
        <v>0</v>
      </c>
      <c r="G38" s="3">
        <f>E38</f>
        <v>1</v>
      </c>
      <c r="H38" s="2"/>
    </row>
    <row r="39" spans="1:8" ht="15.75" customHeight="1" x14ac:dyDescent="0.3">
      <c r="A39" s="126" t="s">
        <v>38</v>
      </c>
      <c r="B39" s="127"/>
      <c r="C39" s="127"/>
      <c r="D39" s="127"/>
      <c r="E39" s="127"/>
      <c r="F39" s="127"/>
      <c r="G39" s="127"/>
      <c r="H39" s="128"/>
    </row>
    <row r="40" spans="1:8" s="23" customFormat="1" ht="44.25" customHeight="1" x14ac:dyDescent="0.25">
      <c r="A40" s="20" t="s">
        <v>11</v>
      </c>
      <c r="B40" s="3" t="s">
        <v>10</v>
      </c>
      <c r="C40" s="10" t="s">
        <v>9</v>
      </c>
      <c r="D40" s="3" t="s">
        <v>8</v>
      </c>
      <c r="E40" s="3" t="s">
        <v>7</v>
      </c>
      <c r="F40" s="3" t="s">
        <v>6</v>
      </c>
      <c r="G40" s="10" t="s">
        <v>5</v>
      </c>
      <c r="H40" s="10" t="s">
        <v>24</v>
      </c>
    </row>
    <row r="41" spans="1:8" s="23" customFormat="1" ht="15.75" customHeight="1" x14ac:dyDescent="0.25">
      <c r="A41" s="5">
        <v>1</v>
      </c>
      <c r="B41" s="2" t="s">
        <v>69</v>
      </c>
      <c r="C41" s="2" t="s">
        <v>83</v>
      </c>
      <c r="D41" s="3" t="s">
        <v>14</v>
      </c>
      <c r="E41" s="3">
        <v>2</v>
      </c>
      <c r="F41" s="3" t="s">
        <v>0</v>
      </c>
      <c r="G41" s="3">
        <f>E41</f>
        <v>2</v>
      </c>
      <c r="H41" s="2"/>
    </row>
    <row r="42" spans="1:8" s="23" customFormat="1" ht="15.75" customHeight="1" x14ac:dyDescent="0.25">
      <c r="A42" s="5">
        <v>2</v>
      </c>
      <c r="B42" s="2" t="s">
        <v>70</v>
      </c>
      <c r="C42" s="2" t="s">
        <v>84</v>
      </c>
      <c r="D42" s="3" t="s">
        <v>14</v>
      </c>
      <c r="E42" s="3">
        <v>10</v>
      </c>
      <c r="F42" s="3" t="s">
        <v>0</v>
      </c>
      <c r="G42" s="3">
        <f>E42</f>
        <v>10</v>
      </c>
      <c r="H42" s="2"/>
    </row>
    <row r="43" spans="1:8" s="23" customFormat="1" ht="15.75" customHeight="1" x14ac:dyDescent="0.25">
      <c r="A43" s="5">
        <v>3</v>
      </c>
      <c r="B43" s="2" t="s">
        <v>71</v>
      </c>
      <c r="C43" s="2" t="s">
        <v>85</v>
      </c>
      <c r="D43" s="3" t="s">
        <v>14</v>
      </c>
      <c r="E43" s="3">
        <v>10</v>
      </c>
      <c r="F43" s="3" t="s">
        <v>0</v>
      </c>
      <c r="G43" s="3">
        <v>10</v>
      </c>
      <c r="H43" s="2"/>
    </row>
  </sheetData>
  <mergeCells count="17">
    <mergeCell ref="A11:B11"/>
    <mergeCell ref="C11:H11"/>
    <mergeCell ref="A35:H35"/>
    <mergeCell ref="A6:H6"/>
    <mergeCell ref="A39:H39"/>
    <mergeCell ref="A12:H12"/>
    <mergeCell ref="A13:H13"/>
    <mergeCell ref="A14:H14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" footer="0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A2" sqref="A2:H2"/>
    </sheetView>
  </sheetViews>
  <sheetFormatPr defaultColWidth="14.42578125" defaultRowHeight="15" customHeight="1" x14ac:dyDescent="0.25"/>
  <cols>
    <col min="1" max="1" width="5.140625" style="19" customWidth="1"/>
    <col min="2" max="2" width="52" style="19" customWidth="1"/>
    <col min="3" max="3" width="27.42578125" style="19" customWidth="1"/>
    <col min="4" max="4" width="22" style="19" customWidth="1"/>
    <col min="5" max="5" width="15.5703125" style="19" customWidth="1"/>
    <col min="6" max="6" width="19.7109375" style="19" bestFit="1" customWidth="1"/>
    <col min="7" max="7" width="14.42578125" style="19" customWidth="1"/>
    <col min="8" max="10" width="8.7109375" style="19" customWidth="1"/>
    <col min="11" max="16384" width="14.42578125" style="19"/>
  </cols>
  <sheetData>
    <row r="1" spans="1:8" x14ac:dyDescent="0.25">
      <c r="A1" s="86" t="s">
        <v>23</v>
      </c>
      <c r="B1" s="87"/>
      <c r="C1" s="87"/>
      <c r="D1" s="87"/>
      <c r="E1" s="87"/>
      <c r="F1" s="87"/>
      <c r="G1" s="87"/>
    </row>
    <row r="2" spans="1:8" ht="72" customHeight="1" x14ac:dyDescent="0.25">
      <c r="A2" s="88" t="s">
        <v>278</v>
      </c>
      <c r="B2" s="89"/>
      <c r="C2" s="89"/>
      <c r="D2" s="89"/>
      <c r="E2" s="89"/>
      <c r="F2" s="89"/>
      <c r="G2" s="89"/>
      <c r="H2" s="90"/>
    </row>
    <row r="3" spans="1:8" ht="22.5" customHeight="1" x14ac:dyDescent="0.25">
      <c r="A3" s="110" t="s">
        <v>39</v>
      </c>
      <c r="B3" s="89"/>
      <c r="C3" s="89"/>
      <c r="D3" s="89"/>
      <c r="E3" s="89"/>
      <c r="F3" s="89"/>
      <c r="G3" s="89"/>
    </row>
    <row r="4" spans="1:8" ht="30" x14ac:dyDescent="0.25">
      <c r="A4" s="10" t="s">
        <v>11</v>
      </c>
      <c r="B4" s="10" t="s">
        <v>10</v>
      </c>
      <c r="C4" s="14" t="s">
        <v>9</v>
      </c>
      <c r="D4" s="10" t="s">
        <v>8</v>
      </c>
      <c r="E4" s="10" t="s">
        <v>7</v>
      </c>
      <c r="F4" s="10" t="s">
        <v>6</v>
      </c>
      <c r="G4" s="10" t="s">
        <v>40</v>
      </c>
    </row>
    <row r="5" spans="1:8" s="23" customFormat="1" ht="26.25" customHeight="1" x14ac:dyDescent="0.25">
      <c r="A5" s="15">
        <v>1</v>
      </c>
      <c r="B5" s="11" t="s">
        <v>140</v>
      </c>
      <c r="C5" s="2" t="s">
        <v>166</v>
      </c>
      <c r="D5" s="15" t="s">
        <v>35</v>
      </c>
      <c r="E5" s="15">
        <v>1</v>
      </c>
      <c r="F5" s="15" t="s">
        <v>0</v>
      </c>
      <c r="G5" s="10"/>
    </row>
    <row r="6" spans="1:8" s="23" customFormat="1" ht="28.5" customHeight="1" x14ac:dyDescent="0.25">
      <c r="A6" s="15">
        <v>2</v>
      </c>
      <c r="B6" s="11" t="s">
        <v>141</v>
      </c>
      <c r="C6" s="2" t="s">
        <v>167</v>
      </c>
      <c r="D6" s="15" t="s">
        <v>35</v>
      </c>
      <c r="E6" s="15">
        <v>1</v>
      </c>
      <c r="F6" s="15" t="s">
        <v>0</v>
      </c>
      <c r="G6" s="10"/>
    </row>
    <row r="7" spans="1:8" s="23" customFormat="1" ht="28.5" customHeight="1" x14ac:dyDescent="0.25">
      <c r="A7" s="15"/>
      <c r="B7" s="11" t="s">
        <v>209</v>
      </c>
      <c r="C7" s="4" t="s">
        <v>241</v>
      </c>
      <c r="D7" s="15" t="s">
        <v>35</v>
      </c>
      <c r="E7" s="15">
        <v>1</v>
      </c>
      <c r="F7" s="15" t="s">
        <v>0</v>
      </c>
      <c r="G7" s="10"/>
    </row>
    <row r="8" spans="1:8" s="23" customFormat="1" ht="27" customHeight="1" x14ac:dyDescent="0.25">
      <c r="A8" s="15">
        <v>3</v>
      </c>
      <c r="B8" s="11" t="s">
        <v>142</v>
      </c>
      <c r="C8" s="2" t="s">
        <v>168</v>
      </c>
      <c r="D8" s="15" t="s">
        <v>35</v>
      </c>
      <c r="E8" s="15">
        <v>1</v>
      </c>
      <c r="F8" s="15" t="s">
        <v>0</v>
      </c>
      <c r="G8" s="10"/>
    </row>
    <row r="9" spans="1:8" s="23" customFormat="1" ht="30" customHeight="1" x14ac:dyDescent="0.25">
      <c r="A9" s="15">
        <v>4</v>
      </c>
      <c r="B9" s="24" t="s">
        <v>143</v>
      </c>
      <c r="C9" s="13" t="s">
        <v>169</v>
      </c>
      <c r="D9" s="15" t="s">
        <v>35</v>
      </c>
      <c r="E9" s="14">
        <v>1</v>
      </c>
      <c r="F9" s="15" t="s">
        <v>0</v>
      </c>
      <c r="G9" s="25"/>
    </row>
    <row r="10" spans="1:8" s="23" customFormat="1" ht="27.75" customHeight="1" x14ac:dyDescent="0.25">
      <c r="A10" s="15">
        <v>5</v>
      </c>
      <c r="B10" s="2" t="s">
        <v>144</v>
      </c>
      <c r="C10" s="4" t="s">
        <v>241</v>
      </c>
      <c r="D10" s="15" t="s">
        <v>35</v>
      </c>
      <c r="E10" s="10">
        <v>1</v>
      </c>
      <c r="F10" s="10" t="s">
        <v>0</v>
      </c>
      <c r="G10" s="2"/>
    </row>
    <row r="11" spans="1:8" s="23" customFormat="1" ht="27.75" customHeight="1" x14ac:dyDescent="0.25">
      <c r="A11" s="15">
        <v>6</v>
      </c>
      <c r="B11" s="2" t="s">
        <v>145</v>
      </c>
      <c r="C11" s="4" t="s">
        <v>241</v>
      </c>
      <c r="D11" s="15" t="s">
        <v>35</v>
      </c>
      <c r="E11" s="10">
        <v>1</v>
      </c>
      <c r="F11" s="10" t="s">
        <v>0</v>
      </c>
      <c r="G11" s="2"/>
    </row>
    <row r="12" spans="1:8" s="23" customFormat="1" ht="31.5" customHeight="1" x14ac:dyDescent="0.25">
      <c r="A12" s="15">
        <v>7</v>
      </c>
      <c r="B12" s="11" t="s">
        <v>146</v>
      </c>
      <c r="C12" s="4" t="s">
        <v>170</v>
      </c>
      <c r="D12" s="15" t="s">
        <v>35</v>
      </c>
      <c r="E12" s="10">
        <v>1</v>
      </c>
      <c r="F12" s="10" t="s">
        <v>0</v>
      </c>
      <c r="G12" s="10"/>
    </row>
  </sheetData>
  <mergeCells count="3">
    <mergeCell ref="A3:G3"/>
    <mergeCell ref="A1:G1"/>
    <mergeCell ref="A2:H2"/>
  </mergeCells>
  <pageMargins left="0.70866141732283472" right="0.70866141732283472" top="0.74803149606299213" bottom="0.74803149606299213" header="0" footer="0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 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NK</cp:lastModifiedBy>
  <cp:lastPrinted>2023-03-18T09:30:38Z</cp:lastPrinted>
  <dcterms:created xsi:type="dcterms:W3CDTF">2023-01-11T12:24:27Z</dcterms:created>
  <dcterms:modified xsi:type="dcterms:W3CDTF">2024-11-18T23:25:18Z</dcterms:modified>
</cp:coreProperties>
</file>