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алярные  декоративные работы РЭ 2025\РЭ 2025 Малярные и декоративные работы\"/>
    </mc:Choice>
  </mc:AlternateContent>
  <xr:revisionPtr revIDLastSave="0" documentId="13_ncr:1_{D3B89DCD-A4D4-4EC4-AA29-27FE970F8E40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5" l="1"/>
  <c r="G91" i="5"/>
  <c r="G89" i="5"/>
  <c r="G82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20" i="5"/>
  <c r="G19" i="5"/>
  <c r="E18" i="5"/>
  <c r="C18" i="5" l="1"/>
  <c r="G48" i="1" l="1"/>
  <c r="G47" i="1"/>
  <c r="G73" i="4"/>
  <c r="G72" i="4"/>
  <c r="G71" i="4"/>
  <c r="G62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<sst xmlns="http://schemas.openxmlformats.org/spreadsheetml/2006/main" count="1006" uniqueCount="369">
  <si>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</si>
  <si>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</si>
  <si>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</si>
  <si>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</si>
  <si>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</si>
  <si>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</si>
  <si>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</si>
  <si>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</si>
  <si>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</si>
  <si>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</si>
  <si>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</si>
  <si>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</si>
  <si>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</si>
  <si>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</si>
  <si>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</si>
  <si>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</si>
  <si>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</si>
  <si>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</si>
  <si>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</si>
  <si>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</si>
  <si>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</si>
  <si>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</si>
  <si>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</si>
  <si>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</si>
  <si>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</si>
  <si>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</si>
  <si>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</si>
  <si>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</si>
  <si>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</si>
  <si>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</si>
  <si>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</si>
  <si>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</si>
  <si>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</si>
  <si>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</si>
  <si>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</si>
  <si>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</si>
  <si>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</si>
  <si>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</si>
  <si>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</si>
  <si>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</si>
  <si>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</si>
  <si>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</si>
  <si>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</si>
  <si>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</si>
  <si>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</si>
  <si>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</si>
  <si>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</si>
  <si>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</si>
  <si>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</si>
  <si>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</si>
  <si>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</si>
  <si>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</si>
  <si>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</si>
  <si>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</si>
  <si>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 xml:space="preserve">Малярные  и декоративные работы </t>
  </si>
  <si>
    <t>Региональный этап</t>
  </si>
  <si>
    <t>Площадь зоны: не менее 100 кв.м.</t>
  </si>
  <si>
    <t xml:space="preserve">Освещение: Допустимо верхнее искусственное освещение ( не менее 350 люкс) </t>
  </si>
  <si>
    <t xml:space="preserve">Электричество: 7 подключения к сети  по (220 Вольт)	</t>
  </si>
  <si>
    <t>Контур заземления для электропитания и сети слаботочных подключений (при необходимости) :  требуется</t>
  </si>
  <si>
    <t>Подведение/ отведение ГХВС (при необходимости): требуется</t>
  </si>
  <si>
    <t>Покрытие пола: не требуется</t>
  </si>
  <si>
    <t>Подведение сжатого воздуха (при необходимости): не требуется</t>
  </si>
  <si>
    <t>Эталонный строительный уровень</t>
  </si>
  <si>
    <t>длинна 1000 мм,погрешность до 0,5 мм</t>
  </si>
  <si>
    <t>Контрольно измерительный инструмент</t>
  </si>
  <si>
    <t>шт</t>
  </si>
  <si>
    <t>Бочка пластиковая  100 л . под чистую воду.</t>
  </si>
  <si>
    <t>Критически важные характеристики отсутствуют</t>
  </si>
  <si>
    <t>Инвентарь</t>
  </si>
  <si>
    <t>Бочка пластиковая  100 л . под грязную воду.</t>
  </si>
  <si>
    <t>Оборудование</t>
  </si>
  <si>
    <t xml:space="preserve">Кулер </t>
  </si>
  <si>
    <t>Тип диспенсер  (холодная/горячая вода)</t>
  </si>
  <si>
    <t>Охрана труда</t>
  </si>
  <si>
    <t>Площадь зоны: не менее 16 кв.м.</t>
  </si>
  <si>
    <t>Освещение: Допустимо верхнее искусственное освещение ( не менее 350 люкс)</t>
  </si>
  <si>
    <t xml:space="preserve">Электричество: 1 подключения к сети  по (220 Вольт)	</t>
  </si>
  <si>
    <t>Покрытие пола: на усмотрение организатора</t>
  </si>
  <si>
    <t>Подведение/ отведение ГХВС (при необходимости): не требуется</t>
  </si>
  <si>
    <t>Шкаф для одежды</t>
  </si>
  <si>
    <t>Запираемый на ключ</t>
  </si>
  <si>
    <t>Мебель</t>
  </si>
  <si>
    <t xml:space="preserve">шт </t>
  </si>
  <si>
    <t>Стол</t>
  </si>
  <si>
    <t>Офисный</t>
  </si>
  <si>
    <t>Стул</t>
  </si>
  <si>
    <t>Розетка</t>
  </si>
  <si>
    <t>Электричество: точка на 220 Вольт</t>
  </si>
  <si>
    <t>ПО</t>
  </si>
  <si>
    <t>Холодная / горячая вода</t>
  </si>
  <si>
    <t>охрана труда</t>
  </si>
  <si>
    <t>Ноутбук/компъютер</t>
  </si>
  <si>
    <t>операционная система Windows 10 или аналог, оперативная память
8 ГБ</t>
  </si>
  <si>
    <t>Оборудование IT</t>
  </si>
  <si>
    <t xml:space="preserve">Програмное обеспечение  </t>
  </si>
  <si>
    <t>Word, Excel, NanoCAD, Power Point или эквивалент</t>
  </si>
  <si>
    <t>Проектор</t>
  </si>
  <si>
    <t xml:space="preserve"> Диагональ матрицы 0.55 " Кол-во матриц  3. Яркость  3600 lm. Тип лампы UHE/ Мощность лампы  210 Вт..Рабочий формат  4:3.Разрешение 1024 x 768</t>
  </si>
  <si>
    <t>Экран для проектора</t>
  </si>
  <si>
    <t>Белый, ширина не меннее 2 м.</t>
  </si>
  <si>
    <t>МФУ</t>
  </si>
  <si>
    <t>Принтер/сканер/копир/формат А4</t>
  </si>
  <si>
    <t>Запасной картридж для МФУ</t>
  </si>
  <si>
    <t>Важные характеристики отсутствуют</t>
  </si>
  <si>
    <t>Расходные материалы</t>
  </si>
  <si>
    <t>Вешалка</t>
  </si>
  <si>
    <t>Штанга на колесах, с крючками (не менее 12 крючков) или настенная.</t>
  </si>
  <si>
    <t>Мусорная корзина</t>
  </si>
  <si>
    <t>Удлинитель</t>
  </si>
  <si>
    <t>не менее 3 розеток</t>
  </si>
  <si>
    <t>Площадь зоны: не менее 36 кв.м.</t>
  </si>
  <si>
    <t xml:space="preserve">Электричество: 2 подключения к сети  по (220 Вольт)	</t>
  </si>
  <si>
    <t>Аптечка</t>
  </si>
  <si>
    <t>Универсальная</t>
  </si>
  <si>
    <t>Огнетушитель</t>
  </si>
  <si>
    <t>Углекислотный, универсальный переносной огнетушитель.</t>
  </si>
  <si>
    <t>Подведение/ отведение ГХВС (при необходимости) : не требуется</t>
  </si>
  <si>
    <t>Площадь зоны: не менее 10 кв.м.</t>
  </si>
  <si>
    <t>Интернет : не требуется</t>
  </si>
  <si>
    <t>Стеллаж</t>
  </si>
  <si>
    <t>металлический с полками</t>
  </si>
  <si>
    <t xml:space="preserve">Электричество: 5 подключения к сети  по (220 Вольт)	</t>
  </si>
  <si>
    <t>Кюветка для малярных составов  240 (250*290, валики 200)</t>
  </si>
  <si>
    <t>Малярная пластмассовая ванночка  имеет размеры 290х270 мм и применяется для эффективного распределения краски по поверхности валика. Выполнена из пластмассы и имеет ножки для лучшей устойчивости. Рассчитана на большие объемы краски</t>
  </si>
  <si>
    <t>Инвентраь</t>
  </si>
  <si>
    <t xml:space="preserve">шт ( на 1 раб.место) </t>
  </si>
  <si>
    <t>Кюветка для малярных составов  150*290 мм</t>
  </si>
  <si>
    <t xml:space="preserve">Малярная пластмассовая ванночка  имеет размеры 150*290 мми применяется для эффективного распределения краски по поверхности валика. Выполнена из пластмассы и имеет ножки для лучшей устойчивости. </t>
  </si>
  <si>
    <t xml:space="preserve">инвентарь </t>
  </si>
  <si>
    <t>Ручка телескопическая для валиков, 1,5-3 м</t>
  </si>
  <si>
    <t>Ручка телескопическая  используется совместно с валиком. Позволяет проводить покрасочные работы в сложных и труднодоступных местах без использования стремянки. Ручка имеет коническую и резьбовую систему крепления, металлический корпус, пластиковую рукоятку. Регулировка по длине: 1.5-3 м.</t>
  </si>
  <si>
    <t>инвентарь</t>
  </si>
  <si>
    <t>Стремянка алюминиевая  4 ступени</t>
  </si>
  <si>
    <t>алюминиевая  4 ступени</t>
  </si>
  <si>
    <t>Пушка тепловая</t>
  </si>
  <si>
    <t>Расход воздуха 
130 м³/ч
Термостат 
есть
Наличие сетевой вилки
вилка Schuko
Вес нетто 
1,7 кг
Напряжение
220 В
Мощность при обогреве 
2 кВт
Нагревательный элемент
керамический
Степень защиты
IP20
Класс электробезопасности
I
Частота
50 Гц
Напряжение: 220 В</t>
  </si>
  <si>
    <t>Удлинитель, 5 розеток</t>
  </si>
  <si>
    <t xml:space="preserve">Влагозащитный корпус, длина 10м, количество разеток 5. </t>
  </si>
  <si>
    <t xml:space="preserve">Уровень строительный </t>
  </si>
  <si>
    <t>Длина 1000 мм, погрешность  0,1-0,5 мм/м.</t>
  </si>
  <si>
    <t>Инструмент</t>
  </si>
  <si>
    <t>Длина 2000 мм, погрешность  0,1-0,5 мм/м.</t>
  </si>
  <si>
    <t>Прожектора на штативе </t>
  </si>
  <si>
    <t>Материал корпуса:алюминий
Тип лампы:светодиоды
Мощность светильника:100 Вт
Элементы питания:сеть
Количество и напряжение элементов питания:220В
Диапазон рабочего напряжения:220-240 В</t>
  </si>
  <si>
    <t>оборудование</t>
  </si>
  <si>
    <t>1800х750х750 мм</t>
  </si>
  <si>
    <t>обьем 1л, прочный пластик.</t>
  </si>
  <si>
    <t xml:space="preserve">Ведро строительное. </t>
  </si>
  <si>
    <t>обьем 20л, пластиковое.</t>
  </si>
  <si>
    <t>Ведро с крышкой</t>
  </si>
  <si>
    <t>обьем 5л, пластиковое.</t>
  </si>
  <si>
    <t>Шпатель H-образный , 450 мм</t>
  </si>
  <si>
    <t>Нержавеющий</t>
  </si>
  <si>
    <t>Шпатель H-образный , 600 мм</t>
  </si>
  <si>
    <t>Стол для нарезки обоев</t>
  </si>
  <si>
    <t>Складной</t>
  </si>
  <si>
    <t>Миксер для штуктурных смесей</t>
  </si>
  <si>
    <t>Стол рабочий</t>
  </si>
  <si>
    <t xml:space="preserve">Стеллаж </t>
  </si>
  <si>
    <t>Металический стелаж , 4 полки</t>
  </si>
  <si>
    <t xml:space="preserve">Блок влагозащитных розеток </t>
  </si>
  <si>
    <t>Блок розеток (4шт) 220 вольт, влагозащитный, прорезиненный</t>
  </si>
  <si>
    <t>Техника безопасости</t>
  </si>
  <si>
    <t>Средства индивидуальной защиты, спецодежда, спецобувь</t>
  </si>
  <si>
    <t>в соответствии с КЗ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</si>
  <si>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</si>
  <si>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</si>
  <si>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Покрасочная камера, стень МДФ/ГКЛ</t>
  </si>
  <si>
    <t>Охрана труда и техника безопасности (дополнительно)</t>
  </si>
  <si>
    <t>дополнительно не требуется</t>
  </si>
  <si>
    <t xml:space="preserve"> Зона для работ предусмотренных в вариативном модуле Ж  ( 2  рабочих места) </t>
  </si>
  <si>
    <t>Площадь зоны: не менее 6 кв.м.</t>
  </si>
  <si>
    <t>Покрытие пола: ковролин  - на усмотрение организатора</t>
  </si>
  <si>
    <t>Площадь не менее 6 кв.м.</t>
  </si>
  <si>
    <t>ВА АК моющаяся10 КГ</t>
  </si>
  <si>
    <t>Лента малярная 50 х 50</t>
  </si>
  <si>
    <t xml:space="preserve">Лента малярная 25мм*25м </t>
  </si>
  <si>
    <t>Планшеты под подбор цвета 200*300</t>
  </si>
  <si>
    <t>Грунтовка</t>
  </si>
  <si>
    <t>Водоэмульсионная акриловая краска 1кг. Цвет 1</t>
  </si>
  <si>
    <t>Водоэмульсионная акриловая краска 1кг. Цвет 2</t>
  </si>
  <si>
    <t>Водоэмульсионная акриловая краска 1кг. Цвет 3</t>
  </si>
  <si>
    <t>Водоэмульсионная акриловая краска 1кг. Цвет 4</t>
  </si>
  <si>
    <t>Водоэмульсионная акриловая краска 1кг. Цвет 5</t>
  </si>
  <si>
    <t>клей</t>
  </si>
  <si>
    <t>трафарет 1</t>
  </si>
  <si>
    <t>трафарет 2</t>
  </si>
  <si>
    <t>Набор для уборки</t>
  </si>
  <si>
    <t>Пленка полиэтиленовая(застройка)</t>
  </si>
  <si>
    <t>Мешки для мусора</t>
  </si>
  <si>
    <t>Универсальная колеровочная полнотоновая паста 750мл. (черный)</t>
  </si>
  <si>
    <t>Универсальная колеровочная полнотоновая паста 750мл. (синий)</t>
  </si>
  <si>
    <t>Универсальная колеровочная полнотоновая паста 750мл. (желтый)</t>
  </si>
  <si>
    <t>Универсальная колеровочная полнотоновая паста 750мл. (красный)</t>
  </si>
  <si>
    <t>Панель (фреска ФРИСТАЙЛ)</t>
  </si>
  <si>
    <t>Панель  (фреска на скорость)</t>
  </si>
  <si>
    <t>Лента клейкая армированная(на застройку)</t>
  </si>
  <si>
    <t>Рабочий стенд  Г - образной формы, устойчивый.  Размеры: 2500 х 1800 х 3000 мм. Внутренний угол строго 90 градусов, плинтус и наличник 70мм</t>
  </si>
  <si>
    <t>ВД АК Моющая 5 (на застройку)</t>
  </si>
  <si>
    <t xml:space="preserve">Шпаклевка </t>
  </si>
  <si>
    <t>Д/п Эффект камня 4кг.</t>
  </si>
  <si>
    <t>Гель перламутровый,  по 0,5кг.</t>
  </si>
  <si>
    <t>Лессировочный состав, 1л.</t>
  </si>
  <si>
    <t>Д/п, Эффект перламутровый песок, 0,5 кг</t>
  </si>
  <si>
    <t>Д/п, Эффект Нубук, Велюр, 0,5 кг</t>
  </si>
  <si>
    <t>Д/п Эффект Шелка, 0,5 кг</t>
  </si>
  <si>
    <t xml:space="preserve">Валик для нанесения шпатлевки </t>
  </si>
  <si>
    <t>Водоэмульсионная акриловая краска 1кг. Цвет 6</t>
  </si>
  <si>
    <t>Расходные материалы  для застройки стенда</t>
  </si>
  <si>
    <t>воднодисперсионная краска.Цвет: белая
Базис: 1
Глянец: матовая</t>
  </si>
  <si>
    <t>Ширина:50 мм
Длина:50 м
Вес нетто:0,25 кг
Толщина:0,13 мм
Цвет:белый</t>
  </si>
  <si>
    <t>мдф/гкл</t>
  </si>
  <si>
    <t>Сухая смесь.Цвет белоснежный
Расход воды на 1 кг сухой смеси 0,35-0,4 л
Жизнеспособность раствора в таре 72 часа
Температура основания от +5 до +30°С
Рекомендуемая толщина слоя 0,2 - 3 мм
Максимальная толщина слоя 5 мм
Расход смеси на на 1 кв. м при толщине слоя 1 мм 1,0-1,1 кг /м</t>
  </si>
  <si>
    <t>вд+колронаты</t>
  </si>
  <si>
    <t>оракал+монтажная пленка</t>
  </si>
  <si>
    <t>Совок + щетка-сметка
с натуральным или искусственным  ворсом</t>
  </si>
  <si>
    <t>Особо прочные 120 литров</t>
  </si>
  <si>
    <t> пигменты, функциональные добавки, консервант в таре</t>
  </si>
  <si>
    <t>ГКЛ 10 х 2300 х 800мм</t>
  </si>
  <si>
    <t>48мм х 40м, серебро</t>
  </si>
  <si>
    <t>материал стенда - на усмотрение организаторов плинтус из мдф</t>
  </si>
  <si>
    <t>Тип
клейкая лента
Вид
малярная
Клейкая основа
односторонняя
Устойчивость к УФ-излучению
есть
Для ровных границ</t>
  </si>
  <si>
    <t xml:space="preserve">Шпатлевка </t>
  </si>
  <si>
    <t xml:space="preserve">Готовая </t>
  </si>
  <si>
    <t xml:space="preserve"> ПЭК , толщина от 0,1 до 0,5 мм</t>
  </si>
  <si>
    <t>Основа: акриловая / на ПВА/ Латексная, 5 л</t>
  </si>
  <si>
    <t>вд+колронаты, цвет G372</t>
  </si>
  <si>
    <t>вд+колронаты, цвет H360</t>
  </si>
  <si>
    <t>вд+колронаты, цвет J366</t>
  </si>
  <si>
    <t>вд+колронаты, цвет K488</t>
  </si>
  <si>
    <t>вд+колронаты, цвет К502</t>
  </si>
  <si>
    <t>дл флизелиновых обоев, 300 гр</t>
  </si>
  <si>
    <t>Толщина: 150 мкм , 10 кв.м.</t>
  </si>
  <si>
    <t>Планшеты Модуль Е (Имитация фактур), 600*400 мм</t>
  </si>
  <si>
    <t>Акриловая основа, наполнитель стеклобисер, цвет перламутровый</t>
  </si>
  <si>
    <t>Акриловая основа, Цвет белый</t>
  </si>
  <si>
    <t>Акриловая основа, цвет перламутровый</t>
  </si>
  <si>
    <t>Акриловая основа, цвет белый, фракция наполнителя от 0,05 до 1 мм</t>
  </si>
  <si>
    <t>На усмотрения организатора</t>
  </si>
  <si>
    <t>Акриловая основа, цвет прозрачный</t>
  </si>
  <si>
    <t>Бумага А4</t>
  </si>
  <si>
    <t>Формат:А4</t>
  </si>
  <si>
    <t>Канцелярия</t>
  </si>
  <si>
    <t>пачка 500 листов</t>
  </si>
  <si>
    <t>Бумага А3</t>
  </si>
  <si>
    <t>Формат:А3</t>
  </si>
  <si>
    <t>пачка 100 листов</t>
  </si>
  <si>
    <t>Скотч малярный</t>
  </si>
  <si>
    <t>малярный, 50*25 м.</t>
  </si>
  <si>
    <t>шт.</t>
  </si>
  <si>
    <t>Скотч прозрачный</t>
  </si>
  <si>
    <t>прозрачный, 50 *10 м.</t>
  </si>
  <si>
    <t>Скотч двусторонний</t>
  </si>
  <si>
    <t>двусторонний, 50 *10 м.</t>
  </si>
  <si>
    <t>Ручка шариковая</t>
  </si>
  <si>
    <t>Цвет: синий, шариковая.</t>
  </si>
  <si>
    <t>Степлер со скобами</t>
  </si>
  <si>
    <t>критически важные характеристики позиции отсутствуют</t>
  </si>
  <si>
    <t>Скрепки канцелярские</t>
  </si>
  <si>
    <t>упак.</t>
  </si>
  <si>
    <t>Файлы А4, уп.100 шт</t>
  </si>
  <si>
    <t>Маркер черный перманентный</t>
  </si>
  <si>
    <t>Цвет:черный, перманентный. 1 мм.</t>
  </si>
  <si>
    <t>Папка для документов</t>
  </si>
  <si>
    <t>на 2-х кольцах</t>
  </si>
  <si>
    <t>Папка- держатель для бумаг (А4)</t>
  </si>
  <si>
    <t>для бумаг формата (А4)</t>
  </si>
  <si>
    <t>Карандаш простой</t>
  </si>
  <si>
    <t>ТМ с ластиком</t>
  </si>
  <si>
    <t>Ножницы канцелярские</t>
  </si>
  <si>
    <t>Клей канцелярский</t>
  </si>
  <si>
    <t>Нож канцелярский</t>
  </si>
  <si>
    <t>Стаканчики одноразовые с ручкой</t>
  </si>
  <si>
    <t>СИЗ органов дыхания</t>
  </si>
  <si>
    <t>респиратор или фильтрующая полумаска, класс не ниже FFP2 NR D</t>
  </si>
  <si>
    <t>СИЗ органов зрения</t>
  </si>
  <si>
    <t>Очки защитные открытого типа, линза - поликарбонат, прозрачные</t>
  </si>
  <si>
    <t>СИЗ рук</t>
  </si>
  <si>
    <t>Трикотажные перчатки, класс вязки 10</t>
  </si>
  <si>
    <t xml:space="preserve">Лента малярная </t>
  </si>
  <si>
    <t>Дополнительно не требуется</t>
  </si>
  <si>
    <t>4. Зона для работ предусмотренных в вариативном модуле Ж</t>
  </si>
  <si>
    <t>Панель</t>
  </si>
  <si>
    <t>МДФ 23мм, размеры 800х1900мм</t>
  </si>
  <si>
    <t>Эмаль, водная , 1л</t>
  </si>
  <si>
    <t>Глянцевая водная эмаль</t>
  </si>
  <si>
    <t>МДФ/ГКЛ 10 х 2300 х 800мм</t>
  </si>
  <si>
    <t>Размер - 25мм х 25м</t>
  </si>
  <si>
    <t xml:space="preserve"> Зона для работ предусмотренных в вариативном модуле Г</t>
  </si>
  <si>
    <t>Грунт пигментированный</t>
  </si>
  <si>
    <t>акриловый пигментированный грунт</t>
  </si>
  <si>
    <t>Ящик для инструментов</t>
  </si>
  <si>
    <t>на усмотрение участника</t>
  </si>
  <si>
    <t xml:space="preserve">шт ( на 1 конкурсанта) </t>
  </si>
  <si>
    <t>Калькулятор</t>
  </si>
  <si>
    <t>Рулетка 5 метровая</t>
  </si>
  <si>
    <t>Наждачная бумага  P 120</t>
  </si>
  <si>
    <t xml:space="preserve">Расходный материал </t>
  </si>
  <si>
    <t>Наждачная бумага  P 180</t>
  </si>
  <si>
    <t>Наждачная бумага  P 240</t>
  </si>
  <si>
    <t>Наждачная бумага  P 320</t>
  </si>
  <si>
    <t>Шлифовальная колодка</t>
  </si>
  <si>
    <t>Нож железный, качественный с выдвигающимся лезвием и запасными лезвиями</t>
  </si>
  <si>
    <t>Лопатка  (Малярная)</t>
  </si>
  <si>
    <t>Карандаш чернографитный</t>
  </si>
  <si>
    <t>Буазет (инструмент декоративный под дерево)</t>
  </si>
  <si>
    <t>Кисть-макловица</t>
  </si>
  <si>
    <t>Резиновый валик для обоев</t>
  </si>
  <si>
    <t>Обойная щетка</t>
  </si>
  <si>
    <t>Обойный шпатель</t>
  </si>
  <si>
    <t>Лазерный и/или цифровой уровень</t>
  </si>
  <si>
    <t>Валик велюровый 10 см  с ручкой</t>
  </si>
  <si>
    <t>Валик поролоновый 20 см  с рукой</t>
  </si>
  <si>
    <t>Валики декоративные  набор. ПО ЖЕЛАНИЮ</t>
  </si>
  <si>
    <t>Апликаторы, штампы, трафареты, печати и т.д. на ваш выбор. Набор.   ПО ЖЕЛАНИЮ</t>
  </si>
  <si>
    <t>Канцелярские принадлежности –набор (ножницы, карандаш, ластик, линейка, циркуль)</t>
  </si>
  <si>
    <t>Кисть для смешивания красок радиаторная 30см</t>
  </si>
  <si>
    <t>Кисть – ручник № 4-6</t>
  </si>
  <si>
    <t>Художественные  кисти набор  скошеная щетина, синтетика мягкая  (№4, 8,14)</t>
  </si>
  <si>
    <t>Кисть 10см мягкая флейц натуральная щетина</t>
  </si>
  <si>
    <t>Венецианская кельма нержавейка , 80мм х 200мм</t>
  </si>
  <si>
    <t>Шприцы обычные, кондитерские и т.д. Набор.  ПО ЖЕЛАНИЮ</t>
  </si>
  <si>
    <t>Опрыскиватель обычный или с помпой.</t>
  </si>
  <si>
    <t>Мастихины набор</t>
  </si>
  <si>
    <t>Набор японских шпателей нержавейка (4 шт)</t>
  </si>
  <si>
    <t>Шпателя универсальные набор. В том числе декоративные.</t>
  </si>
  <si>
    <t>Губка хозяйственная  15-20 см примерно</t>
  </si>
  <si>
    <t>Шпатлевка по дереву для двери</t>
  </si>
  <si>
    <t>Набор декоративных покрытий для модуля Фреска фристайл</t>
  </si>
  <si>
    <t xml:space="preserve">упак. ( на 1 конкурсанта) </t>
  </si>
  <si>
    <t>Губка декоративная</t>
  </si>
  <si>
    <t>Ветошь</t>
  </si>
  <si>
    <t>Лента малярная  на ваш выбор</t>
  </si>
  <si>
    <t>Фильтр для краски</t>
  </si>
  <si>
    <t>Перчатки тканевые</t>
  </si>
  <si>
    <t>Маска защитная типа «Лепесток»</t>
  </si>
  <si>
    <t>Очки защитные</t>
  </si>
  <si>
    <t>Беруши</t>
  </si>
  <si>
    <t>Полумаска 3M™ серии 6000  с фильтрами</t>
  </si>
  <si>
    <t>Перчатки медицинские/косметические 3х типов размеров, в равном количестве</t>
  </si>
  <si>
    <t>Ручная шлифовальная машинка</t>
  </si>
  <si>
    <t>Комплект для обоев - валик и махловица для клея,  ножницы большие и для уголков маникюрные, линейка обойная,  линейка гибкая 4 метра для нарезки, валик прикаточный, шпатель 25-35 см для подрезки, шпатель обойный, ракель, ветошь для протирки клея</t>
  </si>
  <si>
    <t>Комплект для выполнения "Жесткой фрески" - набор кистей художесвенных для отводки линий и углов, валики набор  4/6/8см для заполнения краской, лийнека и муштабель допущенные согластно ТО, метр портняжный 2м.</t>
  </si>
  <si>
    <t>инструмент</t>
  </si>
  <si>
    <t>Комплект спец одежды и обуви с защитными носами.</t>
  </si>
  <si>
    <t>Приспособление для размешивания краски</t>
  </si>
  <si>
    <t>Салфетки влажные, ветошь</t>
  </si>
  <si>
    <t>Шпаклёвка по дереву быстросохнущая</t>
  </si>
  <si>
    <t>Шпаклевка по дереву , белая 0.75 кг</t>
  </si>
  <si>
    <t>Термофен</t>
  </si>
  <si>
    <t>Обойная линейка</t>
  </si>
  <si>
    <t>Уровень 1метр</t>
  </si>
  <si>
    <t>Уровень 2 метра</t>
  </si>
  <si>
    <t>Пылесос класса М, для пыли с ПДК вредных веществ &gt; 0,1 мг/м³ АППАРАТ ПЫЛЕУДАЛЯЮЩИЙ CTL 26 E 230V</t>
  </si>
  <si>
    <t>Шлиф машинка - ШЛИФМАШ. ЭКСЦЕНТРИК. в конт.  T-Loc, комплект ETS EC150/5A EQ-PLUS-SET</t>
  </si>
  <si>
    <t>Портал-удлинитель электрический, в систейнере SYS-PH</t>
  </si>
  <si>
    <t>Комплект для уборки пылесосом</t>
  </si>
  <si>
    <t>Ручной шлифок HSK-A 80x130</t>
  </si>
  <si>
    <t>Лампа  длинная, боковая, малярная</t>
  </si>
  <si>
    <t>Лампа строительная, комплект в конт. T-Loc DUO-Set</t>
  </si>
  <si>
    <t>Мат.шлиф. Granat P100,  STF D150/16 P 100 GR</t>
  </si>
  <si>
    <t>Мат.шлиф. Granat P180,  STF D150/16 P 180 GR</t>
  </si>
  <si>
    <t>Мат.шлиф. Granat P240,  STF D150/16 P 240 GR</t>
  </si>
  <si>
    <t>Мат.шлиф. Granat P320, STF D150/16 P 320 GR</t>
  </si>
  <si>
    <t>Пленка укрывочная тонкая упаковка (0,07мм)</t>
  </si>
  <si>
    <t>Краскопульт с низким давлением в комплекте с насадками, форсунками</t>
  </si>
  <si>
    <t>Флизелиновый холст, малярный, 1,06 м * 10 м</t>
  </si>
  <si>
    <t>Гладкая фактура, на флезелиновой основе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</si>
</sst>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color indexed="8"/>
      <name val="Times New Roman"/>
      <family val="1"/>
      <charset val="204"/>
    </font>
    <font>
      <sz val="11"/>
      <color indexed="2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65"/>
      </patternFill>
    </fill>
    <fill>
      <patternFill patternType="solid">
        <fgColor indexed="9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3"/>
        <bgColor auto="1"/>
      </patternFill>
    </fill>
    <fill>
      <patternFill patternType="solid">
        <fgColor rgb="FFFFE599"/>
        <bgColor rgb="FFFFE599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17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17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17"/>
      </right>
      <top style="thin">
        <color indexed="8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8"/>
      </top>
      <bottom style="thin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17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6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13" fillId="0" borderId="20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17" fillId="0" borderId="20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10" fillId="5" borderId="20" xfId="0" applyFont="1" applyFill="1" applyBorder="1" applyAlignment="1">
      <alignment horizontal="left" vertical="top" wrapText="1"/>
    </xf>
    <xf numFmtId="0" fontId="13" fillId="0" borderId="20" xfId="0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9" fillId="0" borderId="20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" fillId="0" borderId="0" xfId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8" borderId="0" xfId="1" applyFont="1" applyFill="1" applyBorder="1" applyAlignment="1">
      <alignment horizontal="center" vertical="center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8" borderId="16" xfId="1" applyFont="1" applyFill="1" applyBorder="1" applyAlignment="1">
      <alignment horizontal="center" vertical="center" wrapText="1"/>
    </xf>
    <xf numFmtId="0" fontId="19" fillId="10" borderId="24" xfId="0" applyFont="1" applyFill="1" applyBorder="1" applyAlignment="1">
      <alignment horizontal="left" vertical="top"/>
    </xf>
    <xf numFmtId="0" fontId="19" fillId="10" borderId="24" xfId="0" applyFont="1" applyFill="1" applyBorder="1" applyAlignment="1">
      <alignment vertical="top"/>
    </xf>
    <xf numFmtId="49" fontId="20" fillId="11" borderId="25" xfId="0" applyNumberFormat="1" applyFont="1" applyFill="1" applyBorder="1" applyAlignment="1">
      <alignment horizontal="center" vertical="top" wrapText="1"/>
    </xf>
    <xf numFmtId="0" fontId="20" fillId="11" borderId="25" xfId="0" applyNumberFormat="1" applyFont="1" applyFill="1" applyBorder="1" applyAlignment="1">
      <alignment horizontal="center" vertical="top"/>
    </xf>
    <xf numFmtId="49" fontId="20" fillId="11" borderId="25" xfId="0" applyNumberFormat="1" applyFont="1" applyFill="1" applyBorder="1" applyAlignment="1">
      <alignment horizontal="center" vertical="top"/>
    </xf>
    <xf numFmtId="49" fontId="20" fillId="0" borderId="25" xfId="0" applyNumberFormat="1" applyFont="1" applyFill="1" applyBorder="1" applyAlignment="1">
      <alignment horizontal="left" vertical="top" wrapText="1"/>
    </xf>
    <xf numFmtId="49" fontId="20" fillId="0" borderId="25" xfId="0" applyNumberFormat="1" applyFont="1" applyFill="1" applyBorder="1" applyAlignment="1">
      <alignment horizontal="center" vertical="top" wrapText="1"/>
    </xf>
    <xf numFmtId="0" fontId="20" fillId="0" borderId="25" xfId="0" applyNumberFormat="1" applyFont="1" applyFill="1" applyBorder="1" applyAlignment="1">
      <alignment horizontal="center" vertical="top"/>
    </xf>
    <xf numFmtId="49" fontId="20" fillId="0" borderId="25" xfId="0" applyNumberFormat="1" applyFont="1" applyFill="1" applyBorder="1" applyAlignment="1">
      <alignment horizontal="center" vertical="top"/>
    </xf>
    <xf numFmtId="49" fontId="20" fillId="11" borderId="25" xfId="0" applyNumberFormat="1" applyFont="1" applyFill="1" applyBorder="1" applyAlignment="1">
      <alignment horizontal="left" vertical="top" wrapText="1"/>
    </xf>
    <xf numFmtId="49" fontId="20" fillId="11" borderId="26" xfId="0" applyNumberFormat="1" applyFont="1" applyFill="1" applyBorder="1" applyAlignment="1">
      <alignment horizontal="left" vertical="top" wrapText="1"/>
    </xf>
    <xf numFmtId="0" fontId="20" fillId="11" borderId="25" xfId="0" applyNumberFormat="1" applyFont="1" applyFill="1" applyBorder="1" applyAlignment="1">
      <alignment horizontal="center" vertical="top" wrapText="1"/>
    </xf>
    <xf numFmtId="49" fontId="20" fillId="11" borderId="25" xfId="0" applyNumberFormat="1" applyFont="1" applyFill="1" applyBorder="1" applyAlignment="1">
      <alignment horizontal="left" vertical="top"/>
    </xf>
    <xf numFmtId="49" fontId="20" fillId="11" borderId="25" xfId="0" applyNumberFormat="1" applyFont="1" applyFill="1" applyBorder="1" applyAlignment="1">
      <alignment vertical="top" wrapText="1"/>
    </xf>
    <xf numFmtId="49" fontId="20" fillId="11" borderId="25" xfId="0" applyNumberFormat="1" applyFont="1" applyFill="1" applyBorder="1" applyAlignment="1">
      <alignment vertical="top"/>
    </xf>
    <xf numFmtId="0" fontId="2" fillId="0" borderId="21" xfId="1" applyFont="1" applyBorder="1" applyAlignment="1">
      <alignment horizontal="center" vertical="top" wrapText="1"/>
    </xf>
    <xf numFmtId="0" fontId="8" fillId="0" borderId="19" xfId="1" applyFont="1" applyBorder="1" applyAlignment="1">
      <alignment horizontal="left" vertical="top"/>
    </xf>
    <xf numFmtId="49" fontId="21" fillId="6" borderId="20" xfId="0" applyNumberFormat="1" applyFont="1" applyFill="1" applyBorder="1" applyAlignment="1">
      <alignment horizontal="left" vertical="top" wrapText="1"/>
    </xf>
    <xf numFmtId="49" fontId="21" fillId="6" borderId="20" xfId="0" applyNumberFormat="1" applyFont="1" applyFill="1" applyBorder="1" applyAlignment="1">
      <alignment horizontal="center" vertical="top" wrapText="1"/>
    </xf>
    <xf numFmtId="0" fontId="21" fillId="6" borderId="20" xfId="0" applyFont="1" applyFill="1" applyBorder="1" applyAlignment="1">
      <alignment horizontal="center" vertical="top" wrapText="1"/>
    </xf>
    <xf numFmtId="0" fontId="9" fillId="0" borderId="20" xfId="0" applyFont="1" applyBorder="1" applyAlignment="1">
      <alignment vertical="top" wrapText="1"/>
    </xf>
    <xf numFmtId="49" fontId="21" fillId="6" borderId="20" xfId="0" applyNumberFormat="1" applyFont="1" applyFill="1" applyBorder="1" applyAlignment="1">
      <alignment horizontal="center" vertical="top"/>
    </xf>
    <xf numFmtId="49" fontId="22" fillId="0" borderId="20" xfId="0" applyNumberFormat="1" applyFont="1" applyBorder="1" applyAlignment="1"/>
    <xf numFmtId="0" fontId="9" fillId="0" borderId="20" xfId="1" applyFont="1" applyBorder="1" applyAlignment="1">
      <alignment horizontal="center" vertical="center"/>
    </xf>
    <xf numFmtId="49" fontId="20" fillId="11" borderId="25" xfId="0" applyNumberFormat="1" applyFont="1" applyFill="1" applyBorder="1" applyAlignment="1">
      <alignment horizontal="center" vertical="center"/>
    </xf>
    <xf numFmtId="0" fontId="20" fillId="11" borderId="25" xfId="0" applyNumberFormat="1" applyFont="1" applyFill="1" applyBorder="1" applyAlignment="1">
      <alignment horizontal="center" vertical="center"/>
    </xf>
    <xf numFmtId="49" fontId="20" fillId="11" borderId="25" xfId="0" applyNumberFormat="1" applyFont="1" applyFill="1" applyBorder="1" applyAlignment="1">
      <alignment horizontal="center" vertical="center" wrapText="1"/>
    </xf>
    <xf numFmtId="49" fontId="20" fillId="11" borderId="27" xfId="0" applyNumberFormat="1" applyFont="1" applyFill="1" applyBorder="1" applyAlignment="1">
      <alignment horizontal="center" vertical="center" wrapText="1"/>
    </xf>
    <xf numFmtId="0" fontId="2" fillId="0" borderId="20" xfId="1" applyFont="1" applyBorder="1"/>
    <xf numFmtId="49" fontId="20" fillId="11" borderId="28" xfId="0" applyNumberFormat="1" applyFont="1" applyFill="1" applyBorder="1" applyAlignment="1">
      <alignment horizontal="left" vertical="top" wrapText="1"/>
    </xf>
    <xf numFmtId="0" fontId="2" fillId="0" borderId="15" xfId="1" applyFont="1" applyBorder="1" applyAlignment="1">
      <alignment horizontal="center" vertical="top"/>
    </xf>
    <xf numFmtId="0" fontId="2" fillId="0" borderId="20" xfId="1" applyFont="1" applyBorder="1" applyAlignment="1">
      <alignment horizontal="center"/>
    </xf>
    <xf numFmtId="49" fontId="23" fillId="12" borderId="27" xfId="0" applyNumberFormat="1" applyFont="1" applyFill="1" applyBorder="1" applyAlignment="1">
      <alignment horizontal="center" vertical="center"/>
    </xf>
    <xf numFmtId="0" fontId="23" fillId="12" borderId="29" xfId="0" applyFont="1" applyFill="1" applyBorder="1" applyAlignment="1">
      <alignment horizontal="center" vertical="center"/>
    </xf>
    <xf numFmtId="0" fontId="23" fillId="12" borderId="28" xfId="0" applyFont="1" applyFill="1" applyBorder="1" applyAlignment="1">
      <alignment horizontal="center" vertical="center"/>
    </xf>
    <xf numFmtId="49" fontId="23" fillId="13" borderId="30" xfId="0" applyNumberFormat="1" applyFont="1" applyFill="1" applyBorder="1" applyAlignment="1">
      <alignment horizontal="center" vertical="center"/>
    </xf>
    <xf numFmtId="0" fontId="23" fillId="13" borderId="31" xfId="0" applyFont="1" applyFill="1" applyBorder="1" applyAlignment="1">
      <alignment horizontal="center" vertical="center"/>
    </xf>
    <xf numFmtId="0" fontId="23" fillId="13" borderId="32" xfId="0" applyFont="1" applyFill="1" applyBorder="1" applyAlignment="1">
      <alignment horizontal="center" vertical="center"/>
    </xf>
    <xf numFmtId="49" fontId="20" fillId="11" borderId="33" xfId="0" applyNumberFormat="1" applyFont="1" applyFill="1" applyBorder="1" applyAlignment="1">
      <alignment horizontal="left" vertical="center" wrapText="1"/>
    </xf>
    <xf numFmtId="49" fontId="20" fillId="11" borderId="33" xfId="0" applyNumberFormat="1" applyFont="1" applyFill="1" applyBorder="1" applyAlignment="1">
      <alignment horizontal="center" vertical="center" wrapText="1"/>
    </xf>
    <xf numFmtId="0" fontId="20" fillId="11" borderId="25" xfId="0" applyNumberFormat="1" applyFont="1" applyFill="1" applyBorder="1" applyAlignment="1">
      <alignment horizontal="center" vertical="center" wrapText="1"/>
    </xf>
    <xf numFmtId="0" fontId="20" fillId="11" borderId="25" xfId="0" applyFont="1" applyFill="1" applyBorder="1"/>
    <xf numFmtId="49" fontId="23" fillId="13" borderId="27" xfId="0" applyNumberFormat="1" applyFont="1" applyFill="1" applyBorder="1" applyAlignment="1">
      <alignment horizontal="center" vertical="center"/>
    </xf>
    <xf numFmtId="0" fontId="23" fillId="13" borderId="29" xfId="0" applyFont="1" applyFill="1" applyBorder="1" applyAlignment="1">
      <alignment horizontal="center" vertical="center"/>
    </xf>
    <xf numFmtId="0" fontId="23" fillId="13" borderId="34" xfId="0" applyFont="1" applyFill="1" applyBorder="1" applyAlignment="1">
      <alignment horizontal="center" vertical="center"/>
    </xf>
    <xf numFmtId="49" fontId="20" fillId="11" borderId="25" xfId="0" applyNumberFormat="1" applyFont="1" applyFill="1" applyBorder="1" applyAlignment="1">
      <alignment horizontal="left" vertical="center" wrapText="1"/>
    </xf>
    <xf numFmtId="0" fontId="20" fillId="11" borderId="25" xfId="0" applyNumberFormat="1" applyFont="1" applyFill="1" applyBorder="1" applyAlignment="1">
      <alignment horizontal="left" vertical="top"/>
    </xf>
    <xf numFmtId="0" fontId="21" fillId="0" borderId="1" xfId="0" applyFont="1" applyBorder="1" applyAlignment="1">
      <alignment wrapText="1"/>
    </xf>
    <xf numFmtId="49" fontId="21" fillId="6" borderId="22" xfId="0" applyNumberFormat="1" applyFont="1" applyFill="1" applyBorder="1" applyAlignment="1">
      <alignment horizontal="left" vertical="center" wrapText="1"/>
    </xf>
    <xf numFmtId="49" fontId="21" fillId="6" borderId="22" xfId="0" applyNumberFormat="1" applyFont="1" applyFill="1" applyBorder="1" applyAlignment="1">
      <alignment horizontal="left" vertical="top" wrapText="1"/>
    </xf>
    <xf numFmtId="49" fontId="21" fillId="7" borderId="22" xfId="0" applyNumberFormat="1" applyFont="1" applyFill="1" applyBorder="1" applyAlignment="1">
      <alignment horizontal="left" vertical="top" wrapText="1"/>
    </xf>
    <xf numFmtId="49" fontId="21" fillId="0" borderId="22" xfId="0" applyNumberFormat="1" applyFont="1" applyBorder="1" applyAlignment="1">
      <alignment horizontal="left" vertical="top" wrapText="1"/>
    </xf>
    <xf numFmtId="49" fontId="9" fillId="6" borderId="22" xfId="0" applyNumberFormat="1" applyFont="1" applyFill="1" applyBorder="1" applyAlignment="1">
      <alignment horizontal="left" vertical="top" wrapText="1"/>
    </xf>
    <xf numFmtId="49" fontId="9" fillId="6" borderId="22" xfId="0" applyNumberFormat="1" applyFont="1" applyFill="1" applyBorder="1" applyAlignment="1">
      <alignment horizontal="left" vertical="top"/>
    </xf>
    <xf numFmtId="49" fontId="9" fillId="14" borderId="22" xfId="0" applyNumberFormat="1" applyFont="1" applyFill="1" applyBorder="1" applyAlignment="1">
      <alignment horizontal="left" vertical="top" wrapText="1"/>
    </xf>
    <xf numFmtId="0" fontId="9" fillId="0" borderId="35" xfId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top" wrapText="1"/>
    </xf>
    <xf numFmtId="49" fontId="21" fillId="6" borderId="20" xfId="0" applyNumberFormat="1" applyFont="1" applyFill="1" applyBorder="1" applyAlignment="1">
      <alignment horizontal="center" vertical="center" wrapText="1"/>
    </xf>
    <xf numFmtId="49" fontId="21" fillId="6" borderId="20" xfId="0" applyNumberFormat="1" applyFont="1" applyFill="1" applyBorder="1" applyAlignment="1">
      <alignment horizontal="left" vertical="top"/>
    </xf>
    <xf numFmtId="49" fontId="21" fillId="14" borderId="20" xfId="0" applyNumberFormat="1" applyFont="1" applyFill="1" applyBorder="1" applyAlignment="1">
      <alignment horizontal="left" vertical="top" wrapText="1"/>
    </xf>
    <xf numFmtId="49" fontId="21" fillId="14" borderId="20" xfId="0" applyNumberFormat="1" applyFont="1" applyFill="1" applyBorder="1" applyAlignment="1">
      <alignment horizontal="center" vertical="top"/>
    </xf>
    <xf numFmtId="49" fontId="21" fillId="6" borderId="22" xfId="0" applyNumberFormat="1" applyFont="1" applyFill="1" applyBorder="1" applyAlignment="1">
      <alignment horizontal="center" vertical="center" wrapText="1"/>
    </xf>
    <xf numFmtId="49" fontId="21" fillId="6" borderId="22" xfId="0" applyNumberFormat="1" applyFont="1" applyFill="1" applyBorder="1" applyAlignment="1">
      <alignment horizontal="center" vertical="top" wrapText="1"/>
    </xf>
    <xf numFmtId="49" fontId="21" fillId="6" borderId="22" xfId="0" applyNumberFormat="1" applyFont="1" applyFill="1" applyBorder="1" applyAlignment="1">
      <alignment horizontal="center" vertical="top"/>
    </xf>
    <xf numFmtId="0" fontId="2" fillId="0" borderId="20" xfId="0" applyFont="1" applyBorder="1" applyAlignment="1">
      <alignment horizontal="left" vertical="top" wrapText="1"/>
    </xf>
    <xf numFmtId="0" fontId="2" fillId="0" borderId="21" xfId="1" applyFont="1" applyBorder="1" applyAlignment="1">
      <alignment horizontal="center" vertical="top"/>
    </xf>
    <xf numFmtId="49" fontId="21" fillId="6" borderId="20" xfId="0" applyNumberFormat="1" applyFont="1" applyFill="1" applyBorder="1" applyAlignment="1">
      <alignment vertical="top" wrapText="1"/>
    </xf>
    <xf numFmtId="0" fontId="2" fillId="0" borderId="4" xfId="1" applyFont="1" applyBorder="1" applyAlignment="1">
      <alignment horizontal="center" vertical="top"/>
    </xf>
    <xf numFmtId="0" fontId="0" fillId="12" borderId="29" xfId="0" applyFill="1" applyBorder="1" applyAlignment="1">
      <alignment horizontal="center"/>
    </xf>
    <xf numFmtId="0" fontId="0" fillId="12" borderId="28" xfId="0" applyFill="1" applyBorder="1" applyAlignment="1">
      <alignment horizontal="center"/>
    </xf>
    <xf numFmtId="49" fontId="23" fillId="13" borderId="37" xfId="0" applyNumberFormat="1" applyFont="1" applyFill="1" applyBorder="1" applyAlignment="1">
      <alignment horizontal="center" vertical="center"/>
    </xf>
    <xf numFmtId="0" fontId="0" fillId="11" borderId="38" xfId="0" applyFill="1" applyBorder="1"/>
    <xf numFmtId="0" fontId="0" fillId="11" borderId="39" xfId="0" applyFill="1" applyBorder="1"/>
    <xf numFmtId="49" fontId="20" fillId="11" borderId="26" xfId="0" applyNumberFormat="1" applyFont="1" applyFill="1" applyBorder="1" applyAlignment="1">
      <alignment horizontal="left" vertical="center" wrapText="1"/>
    </xf>
    <xf numFmtId="49" fontId="20" fillId="11" borderId="40" xfId="0" applyNumberFormat="1" applyFont="1" applyFill="1" applyBorder="1" applyAlignment="1">
      <alignment horizontal="center" vertical="center" wrapText="1"/>
    </xf>
    <xf numFmtId="49" fontId="20" fillId="11" borderId="40" xfId="0" applyNumberFormat="1" applyFont="1" applyFill="1" applyBorder="1" applyAlignment="1">
      <alignment horizontal="center" vertical="top" wrapText="1"/>
    </xf>
    <xf numFmtId="0" fontId="20" fillId="11" borderId="25" xfId="0" applyFont="1" applyFill="1" applyBorder="1" applyAlignment="1">
      <alignment vertical="top"/>
    </xf>
    <xf numFmtId="49" fontId="2" fillId="11" borderId="25" xfId="0" applyNumberFormat="1" applyFont="1" applyFill="1" applyBorder="1" applyAlignment="1">
      <alignment horizontal="left" vertical="top" wrapText="1"/>
    </xf>
    <xf numFmtId="49" fontId="23" fillId="13" borderId="29" xfId="0" applyNumberFormat="1" applyFont="1" applyFill="1" applyBorder="1" applyAlignment="1">
      <alignment horizontal="center" vertical="center"/>
    </xf>
    <xf numFmtId="49" fontId="23" fillId="13" borderId="34" xfId="0" applyNumberFormat="1" applyFont="1" applyFill="1" applyBorder="1" applyAlignment="1">
      <alignment horizontal="center" vertical="center"/>
    </xf>
    <xf numFmtId="0" fontId="20" fillId="11" borderId="25" xfId="0" applyFont="1" applyFill="1" applyBorder="1" applyAlignment="1">
      <alignment horizontal="left"/>
    </xf>
    <xf numFmtId="0" fontId="24" fillId="11" borderId="25" xfId="0" applyFont="1" applyFill="1" applyBorder="1"/>
    <xf numFmtId="0" fontId="20" fillId="11" borderId="25" xfId="0" applyFont="1" applyFill="1" applyBorder="1" applyAlignment="1">
      <alignment horizontal="center" vertical="center"/>
    </xf>
    <xf numFmtId="0" fontId="24" fillId="11" borderId="25" xfId="0" applyFont="1" applyFill="1" applyBorder="1" applyAlignment="1">
      <alignment horizontal="center" vertical="center"/>
    </xf>
    <xf numFmtId="0" fontId="20" fillId="11" borderId="25" xfId="0" applyFont="1" applyFill="1" applyBorder="1" applyAlignment="1">
      <alignment horizontal="center" vertical="top"/>
    </xf>
    <xf numFmtId="0" fontId="21" fillId="6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vertical="top"/>
    </xf>
    <xf numFmtId="0" fontId="21" fillId="0" borderId="1" xfId="0" applyFont="1" applyBorder="1" applyAlignment="1">
      <alignment horizontal="center"/>
    </xf>
    <xf numFmtId="0" fontId="21" fillId="0" borderId="1" xfId="0" applyFont="1" applyBorder="1"/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abSelected="1" workbookViewId="0">
      <selection activeCell="E17" sqref="E17"/>
    </sheetView>
  </sheetViews>
  <sheetFormatPr defaultRowHeight="18" x14ac:dyDescent="0.35"/>
  <cols>
    <col min="1" max="1" width="52.109375" style="19" customWidth="1"/>
    <col min="2" max="2" width="90.5546875" style="20" customWidth="1"/>
  </cols>
  <sheetData>
    <row r="2" spans="1:2" x14ac:dyDescent="0.35">
      <c r="B2" s="19"/>
    </row>
    <row r="3" spans="1:2" x14ac:dyDescent="0.35">
      <c r="A3" s="21" t="s">
        <v>21</v>
      </c>
      <c r="B3" s="22" t="s">
        <v>54</v>
      </c>
    </row>
    <row r="4" spans="1:2" x14ac:dyDescent="0.35">
      <c r="A4" s="21" t="s">
        <v>35</v>
      </c>
      <c r="B4" s="22" t="s">
        <v>55</v>
      </c>
    </row>
    <row r="5" spans="1:2" x14ac:dyDescent="0.35">
      <c r="A5" s="21" t="s">
        <v>50</v>
      </c>
      <c r="B5" s="22"/>
    </row>
    <row r="6" spans="1:2" ht="36" x14ac:dyDescent="0.35">
      <c r="A6" s="21" t="s">
        <v>27</v>
      </c>
      <c r="B6" s="22"/>
    </row>
    <row r="7" spans="1:2" x14ac:dyDescent="0.35">
      <c r="A7" s="21" t="s">
        <v>36</v>
      </c>
      <c r="B7" s="22"/>
    </row>
    <row r="8" spans="1:2" x14ac:dyDescent="0.35">
      <c r="A8" s="21" t="s">
        <v>22</v>
      </c>
      <c r="B8" s="22"/>
    </row>
    <row r="9" spans="1:2" x14ac:dyDescent="0.35">
      <c r="A9" s="21" t="s">
        <v>23</v>
      </c>
      <c r="B9" s="22"/>
    </row>
    <row r="10" spans="1:2" x14ac:dyDescent="0.35">
      <c r="A10" s="21" t="s">
        <v>26</v>
      </c>
      <c r="B10" s="23"/>
    </row>
    <row r="11" spans="1:2" x14ac:dyDescent="0.35">
      <c r="A11" s="21" t="s">
        <v>40</v>
      </c>
      <c r="B11" s="22"/>
    </row>
    <row r="12" spans="1:2" ht="18" customHeight="1" x14ac:dyDescent="0.35">
      <c r="A12" s="21" t="s">
        <v>44</v>
      </c>
      <c r="B12" s="22"/>
    </row>
    <row r="13" spans="1:2" x14ac:dyDescent="0.35">
      <c r="A13" s="21" t="s">
        <v>37</v>
      </c>
      <c r="B13" s="23"/>
    </row>
    <row r="14" spans="1:2" x14ac:dyDescent="0.35">
      <c r="A14" s="21" t="s">
        <v>41</v>
      </c>
      <c r="B14" s="22"/>
    </row>
    <row r="15" spans="1:2" x14ac:dyDescent="0.35">
      <c r="A15" s="21" t="s">
        <v>24</v>
      </c>
      <c r="B15" s="22">
        <v>5</v>
      </c>
    </row>
    <row r="16" spans="1:2" x14ac:dyDescent="0.35">
      <c r="A16" s="21" t="s">
        <v>25</v>
      </c>
      <c r="B16" s="22">
        <v>5</v>
      </c>
    </row>
    <row r="17" spans="1:2" ht="52.5" customHeight="1" x14ac:dyDescent="0.35">
      <c r="A17" s="21" t="s">
        <v>53</v>
      </c>
      <c r="B17" s="22">
        <v>8</v>
      </c>
    </row>
    <row r="20" spans="1:2" x14ac:dyDescent="0.35">
      <c r="A20" s="19" t="s">
        <v>46</v>
      </c>
    </row>
    <row r="21" spans="1:2" x14ac:dyDescent="0.35">
      <c r="A21" s="19" t="s">
        <v>47</v>
      </c>
    </row>
    <row r="22" spans="1:2" x14ac:dyDescent="0.35">
      <c r="A22" s="19" t="s">
        <v>48</v>
      </c>
    </row>
    <row r="23" spans="1:2" x14ac:dyDescent="0.35">
      <c r="A23" s="19" t="s">
        <v>51</v>
      </c>
    </row>
    <row r="24" spans="1:2" x14ac:dyDescent="0.35">
      <c r="A24" s="19" t="s">
        <v>52</v>
      </c>
    </row>
    <row r="25" spans="1:2" x14ac:dyDescent="0.35">
      <c r="A25" s="19" t="s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7"/>
  <sheetViews>
    <sheetView zoomScale="88" zoomScaleNormal="88" workbookViewId="0">
      <selection sqref="A1:H1"/>
    </sheetView>
  </sheetViews>
  <sheetFormatPr defaultColWidth="14.44140625" defaultRowHeight="15" customHeight="1" x14ac:dyDescent="0.3"/>
  <cols>
    <col min="1" max="1" width="5.109375" style="15" customWidth="1"/>
    <col min="2" max="2" width="52" style="15" customWidth="1"/>
    <col min="3" max="3" width="30.88671875" style="15" customWidth="1"/>
    <col min="4" max="4" width="22" style="15" customWidth="1"/>
    <col min="5" max="5" width="15.44140625" style="15" customWidth="1"/>
    <col min="6" max="6" width="19.6640625" style="15" bestFit="1" customWidth="1"/>
    <col min="7" max="7" width="14.44140625" style="15" customWidth="1"/>
    <col min="8" max="8" width="25" style="15" bestFit="1" customWidth="1"/>
    <col min="9" max="11" width="8.6640625" style="1" customWidth="1"/>
    <col min="12" max="16384" width="14.44140625" style="1"/>
  </cols>
  <sheetData>
    <row r="1" spans="1:10" ht="14.4" x14ac:dyDescent="0.3">
      <c r="A1" s="44"/>
      <c r="B1" s="45"/>
      <c r="C1" s="45"/>
      <c r="D1" s="45"/>
      <c r="E1" s="45"/>
      <c r="F1" s="45"/>
      <c r="G1" s="45"/>
      <c r="H1" s="45"/>
      <c r="I1" s="16"/>
      <c r="J1" s="16"/>
    </row>
    <row r="2" spans="1:10" s="13" customFormat="1" ht="21" x14ac:dyDescent="0.4">
      <c r="A2" s="47" t="s">
        <v>33</v>
      </c>
      <c r="B2" s="47"/>
      <c r="C2" s="47"/>
      <c r="D2" s="47"/>
      <c r="E2" s="47"/>
      <c r="F2" s="47"/>
      <c r="G2" s="47"/>
      <c r="H2" s="47"/>
      <c r="I2" s="16"/>
      <c r="J2" s="16"/>
    </row>
    <row r="3" spans="1:10" s="13" customFormat="1" ht="21" customHeight="1" x14ac:dyDescent="0.3">
      <c r="A3" s="48" t="str">
        <f>'Информация о Чемпионате'!B4</f>
        <v>Региональный этап</v>
      </c>
      <c r="B3" s="48"/>
      <c r="C3" s="48"/>
      <c r="D3" s="48"/>
      <c r="E3" s="48"/>
      <c r="F3" s="48"/>
      <c r="G3" s="48"/>
      <c r="H3" s="48"/>
      <c r="I3" s="17"/>
      <c r="J3" s="17"/>
    </row>
    <row r="4" spans="1:10" s="13" customFormat="1" ht="21" x14ac:dyDescent="0.4">
      <c r="A4" s="47" t="s">
        <v>34</v>
      </c>
      <c r="B4" s="47"/>
      <c r="C4" s="47"/>
      <c r="D4" s="47"/>
      <c r="E4" s="47"/>
      <c r="F4" s="47"/>
      <c r="G4" s="47"/>
      <c r="H4" s="47"/>
      <c r="I4" s="16"/>
      <c r="J4" s="16"/>
    </row>
    <row r="5" spans="1:10" ht="22.5" customHeight="1" x14ac:dyDescent="0.3">
      <c r="A5" s="46" t="str">
        <f>'Информация о Чемпионате'!B3</f>
        <v xml:space="preserve">Малярные  и декоративные работы </v>
      </c>
      <c r="B5" s="46"/>
      <c r="C5" s="46"/>
      <c r="D5" s="46"/>
      <c r="E5" s="46"/>
      <c r="F5" s="46"/>
      <c r="G5" s="46"/>
      <c r="H5" s="46"/>
      <c r="I5" s="16"/>
      <c r="J5" s="16"/>
    </row>
    <row r="6" spans="1:10" ht="14.4" x14ac:dyDescent="0.3">
      <c r="A6" s="42" t="s">
        <v>11</v>
      </c>
      <c r="B6" s="45"/>
      <c r="C6" s="45"/>
      <c r="D6" s="45"/>
      <c r="E6" s="45"/>
      <c r="F6" s="45"/>
      <c r="G6" s="45"/>
      <c r="H6" s="45"/>
      <c r="I6" s="16"/>
      <c r="J6" s="16"/>
    </row>
    <row r="7" spans="1:10" ht="15.75" customHeight="1" x14ac:dyDescent="0.3">
      <c r="A7" s="42" t="s">
        <v>31</v>
      </c>
      <c r="B7" s="42"/>
      <c r="C7" s="43">
        <f>'Информация о Чемпионате'!B5</f>
        <v>0</v>
      </c>
      <c r="D7" s="43"/>
      <c r="E7" s="43"/>
      <c r="F7" s="43"/>
      <c r="G7" s="43"/>
      <c r="H7" s="43"/>
    </row>
    <row r="8" spans="1:10" ht="15.75" customHeight="1" x14ac:dyDescent="0.3">
      <c r="A8" s="42" t="s">
        <v>32</v>
      </c>
      <c r="B8" s="42"/>
      <c r="C8" s="42"/>
      <c r="D8" s="43">
        <f>'Информация о Чемпионате'!B6</f>
        <v>0</v>
      </c>
      <c r="E8" s="43"/>
      <c r="F8" s="43"/>
      <c r="G8" s="43"/>
      <c r="H8" s="43"/>
    </row>
    <row r="9" spans="1:10" ht="15.75" customHeight="1" x14ac:dyDescent="0.3">
      <c r="A9" s="42" t="s">
        <v>28</v>
      </c>
      <c r="B9" s="42"/>
      <c r="C9" s="42">
        <f>'Информация о Чемпионате'!B7</f>
        <v>0</v>
      </c>
      <c r="D9" s="42"/>
      <c r="E9" s="42"/>
      <c r="F9" s="42"/>
      <c r="G9" s="42"/>
      <c r="H9" s="42"/>
    </row>
    <row r="10" spans="1:10" ht="15.75" customHeight="1" x14ac:dyDescent="0.3">
      <c r="A10" s="42" t="s">
        <v>30</v>
      </c>
      <c r="B10" s="42"/>
      <c r="C10" s="42">
        <f>'Информация о Чемпионате'!B9</f>
        <v>0</v>
      </c>
      <c r="D10" s="42"/>
      <c r="E10" s="42">
        <f>'Информация о Чемпионате'!B10</f>
        <v>0</v>
      </c>
      <c r="F10" s="42"/>
      <c r="G10" s="42">
        <f>'Информация о Чемпионате'!B11</f>
        <v>0</v>
      </c>
      <c r="H10" s="42"/>
    </row>
    <row r="11" spans="1:10" ht="15.75" customHeight="1" x14ac:dyDescent="0.3">
      <c r="A11" s="42" t="s">
        <v>38</v>
      </c>
      <c r="B11" s="42"/>
      <c r="C11" s="42">
        <f>'Информация о Чемпионате'!B12</f>
        <v>0</v>
      </c>
      <c r="D11" s="42"/>
      <c r="E11" s="42">
        <f>'Информация о Чемпионате'!B13</f>
        <v>0</v>
      </c>
      <c r="F11" s="42"/>
      <c r="G11" s="42">
        <f>'Информация о Чемпионате'!B14</f>
        <v>0</v>
      </c>
      <c r="H11" s="42"/>
    </row>
    <row r="12" spans="1:10" ht="15.75" customHeight="1" x14ac:dyDescent="0.3">
      <c r="A12" s="42" t="s">
        <v>45</v>
      </c>
      <c r="B12" s="42"/>
      <c r="C12" s="42">
        <f>'Информация о Чемпионате'!B17</f>
        <v>8</v>
      </c>
      <c r="D12" s="42"/>
      <c r="E12" s="42"/>
      <c r="F12" s="42"/>
      <c r="G12" s="42"/>
      <c r="H12" s="42"/>
    </row>
    <row r="13" spans="1:10" ht="15.75" customHeight="1" x14ac:dyDescent="0.3">
      <c r="A13" s="42" t="s">
        <v>19</v>
      </c>
      <c r="B13" s="42"/>
      <c r="C13" s="42">
        <f>'Информация о Чемпионате'!B15</f>
        <v>5</v>
      </c>
      <c r="D13" s="42"/>
      <c r="E13" s="42"/>
      <c r="F13" s="42"/>
      <c r="G13" s="42"/>
      <c r="H13" s="42"/>
    </row>
    <row r="14" spans="1:10" ht="15.75" customHeight="1" x14ac:dyDescent="0.3">
      <c r="A14" s="42" t="s">
        <v>20</v>
      </c>
      <c r="B14" s="42"/>
      <c r="C14" s="42">
        <f>'Информация о Чемпионате'!B16</f>
        <v>5</v>
      </c>
      <c r="D14" s="42"/>
      <c r="E14" s="42"/>
      <c r="F14" s="42"/>
      <c r="G14" s="42"/>
      <c r="H14" s="42"/>
    </row>
    <row r="15" spans="1:10" ht="15.75" customHeight="1" x14ac:dyDescent="0.3">
      <c r="A15" s="42" t="s">
        <v>29</v>
      </c>
      <c r="B15" s="42"/>
      <c r="C15" s="42">
        <f>'Информация о Чемпионате'!B8</f>
        <v>0</v>
      </c>
      <c r="D15" s="42"/>
      <c r="E15" s="42"/>
      <c r="F15" s="42"/>
      <c r="G15" s="42"/>
      <c r="H15" s="42"/>
    </row>
    <row r="16" spans="1:10" ht="21.6" thickBot="1" x14ac:dyDescent="0.35">
      <c r="A16" s="49" t="s">
        <v>16</v>
      </c>
      <c r="B16" s="50"/>
      <c r="C16" s="50"/>
      <c r="D16" s="50"/>
      <c r="E16" s="50"/>
      <c r="F16" s="50"/>
      <c r="G16" s="50"/>
      <c r="H16" s="51"/>
    </row>
    <row r="17" spans="1:8" ht="14.4" x14ac:dyDescent="0.3">
      <c r="A17" s="52" t="s">
        <v>9</v>
      </c>
      <c r="B17" s="53"/>
      <c r="C17" s="53"/>
      <c r="D17" s="53"/>
      <c r="E17" s="53"/>
      <c r="F17" s="53"/>
      <c r="G17" s="53"/>
      <c r="H17" s="54"/>
    </row>
    <row r="18" spans="1:8" ht="14.4" x14ac:dyDescent="0.3">
      <c r="A18" s="55" t="s">
        <v>56</v>
      </c>
      <c r="B18" s="56"/>
      <c r="C18" s="56"/>
      <c r="D18" s="56"/>
      <c r="E18" s="56"/>
      <c r="F18" s="56"/>
      <c r="G18" s="56"/>
      <c r="H18" s="57"/>
    </row>
    <row r="19" spans="1:8" ht="14.4" x14ac:dyDescent="0.3">
      <c r="A19" s="58" t="s">
        <v>57</v>
      </c>
      <c r="B19" s="59"/>
      <c r="C19" s="59"/>
      <c r="D19" s="59"/>
      <c r="E19" s="59"/>
      <c r="F19" s="59"/>
      <c r="G19" s="59"/>
      <c r="H19" s="60"/>
    </row>
    <row r="20" spans="1:8" ht="14.4" x14ac:dyDescent="0.3">
      <c r="A20" s="55" t="s">
        <v>8</v>
      </c>
      <c r="B20" s="56"/>
      <c r="C20" s="56"/>
      <c r="D20" s="56"/>
      <c r="E20" s="56"/>
      <c r="F20" s="56"/>
      <c r="G20" s="56"/>
      <c r="H20" s="57"/>
    </row>
    <row r="21" spans="1:8" ht="14.4" x14ac:dyDescent="0.3">
      <c r="A21" s="55" t="s">
        <v>58</v>
      </c>
      <c r="B21" s="56"/>
      <c r="C21" s="56"/>
      <c r="D21" s="56"/>
      <c r="E21" s="56"/>
      <c r="F21" s="56"/>
      <c r="G21" s="56"/>
      <c r="H21" s="57"/>
    </row>
    <row r="22" spans="1:8" ht="15" customHeight="1" x14ac:dyDescent="0.3">
      <c r="A22" s="55" t="s">
        <v>59</v>
      </c>
      <c r="B22" s="56"/>
      <c r="C22" s="56"/>
      <c r="D22" s="56"/>
      <c r="E22" s="56"/>
      <c r="F22" s="56"/>
      <c r="G22" s="56"/>
      <c r="H22" s="57"/>
    </row>
    <row r="23" spans="1:8" ht="14.4" x14ac:dyDescent="0.3">
      <c r="A23" s="55" t="s">
        <v>61</v>
      </c>
      <c r="B23" s="56"/>
      <c r="C23" s="56"/>
      <c r="D23" s="56"/>
      <c r="E23" s="56"/>
      <c r="F23" s="56"/>
      <c r="G23" s="56"/>
      <c r="H23" s="57"/>
    </row>
    <row r="24" spans="1:8" ht="14.4" x14ac:dyDescent="0.3">
      <c r="A24" s="55" t="s">
        <v>60</v>
      </c>
      <c r="B24" s="56"/>
      <c r="C24" s="56"/>
      <c r="D24" s="56"/>
      <c r="E24" s="56"/>
      <c r="F24" s="56"/>
      <c r="G24" s="56"/>
      <c r="H24" s="57"/>
    </row>
    <row r="25" spans="1:8" thickBot="1" x14ac:dyDescent="0.35">
      <c r="A25" s="61" t="s">
        <v>62</v>
      </c>
      <c r="B25" s="62"/>
      <c r="C25" s="62"/>
      <c r="D25" s="62"/>
      <c r="E25" s="62"/>
      <c r="F25" s="62"/>
      <c r="G25" s="62"/>
      <c r="H25" s="63"/>
    </row>
    <row r="26" spans="1:8" ht="55.2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41.4" x14ac:dyDescent="0.3">
      <c r="A27" s="35">
        <v>1</v>
      </c>
      <c r="B27" s="75" t="s">
        <v>63</v>
      </c>
      <c r="C27" s="76" t="s">
        <v>64</v>
      </c>
      <c r="D27" s="77" t="s">
        <v>65</v>
      </c>
      <c r="E27" s="78">
        <v>1</v>
      </c>
      <c r="F27" s="79" t="s">
        <v>66</v>
      </c>
      <c r="G27" s="78">
        <v>1</v>
      </c>
      <c r="H27" s="34"/>
    </row>
    <row r="28" spans="1:8" ht="27.6" x14ac:dyDescent="0.3">
      <c r="A28" s="35">
        <v>2</v>
      </c>
      <c r="B28" s="80" t="s">
        <v>67</v>
      </c>
      <c r="C28" s="80" t="s">
        <v>68</v>
      </c>
      <c r="D28" s="81" t="s">
        <v>69</v>
      </c>
      <c r="E28" s="82">
        <v>3</v>
      </c>
      <c r="F28" s="83" t="s">
        <v>66</v>
      </c>
      <c r="G28" s="82">
        <v>3</v>
      </c>
      <c r="H28" s="34"/>
    </row>
    <row r="29" spans="1:8" ht="27.6" x14ac:dyDescent="0.3">
      <c r="A29" s="35">
        <v>3</v>
      </c>
      <c r="B29" s="80" t="s">
        <v>70</v>
      </c>
      <c r="C29" s="80" t="s">
        <v>68</v>
      </c>
      <c r="D29" s="81" t="s">
        <v>69</v>
      </c>
      <c r="E29" s="82">
        <v>3</v>
      </c>
      <c r="F29" s="83" t="s">
        <v>66</v>
      </c>
      <c r="G29" s="82">
        <v>3</v>
      </c>
      <c r="H29" s="34"/>
    </row>
    <row r="30" spans="1:8" ht="23.25" customHeight="1" thickBot="1" x14ac:dyDescent="0.35">
      <c r="A30" s="64" t="s">
        <v>17</v>
      </c>
      <c r="B30" s="65"/>
      <c r="C30" s="65"/>
      <c r="D30" s="65"/>
      <c r="E30" s="65"/>
      <c r="F30" s="65"/>
      <c r="G30" s="65"/>
      <c r="H30" s="65"/>
    </row>
    <row r="31" spans="1:8" ht="15.75" customHeight="1" x14ac:dyDescent="0.3">
      <c r="A31" s="52" t="s">
        <v>9</v>
      </c>
      <c r="B31" s="53"/>
      <c r="C31" s="53"/>
      <c r="D31" s="53"/>
      <c r="E31" s="53"/>
      <c r="F31" s="53"/>
      <c r="G31" s="53"/>
      <c r="H31" s="54"/>
    </row>
    <row r="32" spans="1:8" ht="15" customHeight="1" x14ac:dyDescent="0.3">
      <c r="A32" s="55" t="s">
        <v>75</v>
      </c>
      <c r="B32" s="56"/>
      <c r="C32" s="56"/>
      <c r="D32" s="56"/>
      <c r="E32" s="56"/>
      <c r="F32" s="56"/>
      <c r="G32" s="56"/>
      <c r="H32" s="57"/>
    </row>
    <row r="33" spans="1:8" ht="15" customHeight="1" x14ac:dyDescent="0.3">
      <c r="A33" s="55" t="s">
        <v>76</v>
      </c>
      <c r="B33" s="56"/>
      <c r="C33" s="56"/>
      <c r="D33" s="56"/>
      <c r="E33" s="56"/>
      <c r="F33" s="56"/>
      <c r="G33" s="56"/>
      <c r="H33" s="57"/>
    </row>
    <row r="34" spans="1:8" ht="15" customHeight="1" x14ac:dyDescent="0.3">
      <c r="A34" s="55" t="s">
        <v>8</v>
      </c>
      <c r="B34" s="56"/>
      <c r="C34" s="56"/>
      <c r="D34" s="56"/>
      <c r="E34" s="56"/>
      <c r="F34" s="56"/>
      <c r="G34" s="56"/>
      <c r="H34" s="57"/>
    </row>
    <row r="35" spans="1:8" ht="15" customHeight="1" x14ac:dyDescent="0.3">
      <c r="A35" s="55" t="s">
        <v>77</v>
      </c>
      <c r="B35" s="56"/>
      <c r="C35" s="56"/>
      <c r="D35" s="56"/>
      <c r="E35" s="56"/>
      <c r="F35" s="56"/>
      <c r="G35" s="56"/>
      <c r="H35" s="57"/>
    </row>
    <row r="36" spans="1:8" ht="15" customHeight="1" x14ac:dyDescent="0.3">
      <c r="A36" s="55" t="s">
        <v>42</v>
      </c>
      <c r="B36" s="56"/>
      <c r="C36" s="56"/>
      <c r="D36" s="56"/>
      <c r="E36" s="56"/>
      <c r="F36" s="56"/>
      <c r="G36" s="56"/>
      <c r="H36" s="57"/>
    </row>
    <row r="37" spans="1:8" ht="15" customHeight="1" x14ac:dyDescent="0.3">
      <c r="A37" s="55" t="s">
        <v>78</v>
      </c>
      <c r="B37" s="56"/>
      <c r="C37" s="56"/>
      <c r="D37" s="56"/>
      <c r="E37" s="56"/>
      <c r="F37" s="56"/>
      <c r="G37" s="56"/>
      <c r="H37" s="57"/>
    </row>
    <row r="38" spans="1:8" ht="15" customHeight="1" x14ac:dyDescent="0.3">
      <c r="A38" s="55" t="s">
        <v>79</v>
      </c>
      <c r="B38" s="56"/>
      <c r="C38" s="56"/>
      <c r="D38" s="56"/>
      <c r="E38" s="56"/>
      <c r="F38" s="56"/>
      <c r="G38" s="56"/>
      <c r="H38" s="57"/>
    </row>
    <row r="39" spans="1:8" ht="15.75" customHeight="1" thickBot="1" x14ac:dyDescent="0.35">
      <c r="A39" s="61" t="s">
        <v>62</v>
      </c>
      <c r="B39" s="62"/>
      <c r="C39" s="62"/>
      <c r="D39" s="62"/>
      <c r="E39" s="62"/>
      <c r="F39" s="62"/>
      <c r="G39" s="62"/>
      <c r="H39" s="63"/>
    </row>
    <row r="40" spans="1:8" ht="55.2" x14ac:dyDescent="0.3">
      <c r="A40" s="3" t="s">
        <v>6</v>
      </c>
      <c r="B40" s="3" t="s">
        <v>5</v>
      </c>
      <c r="C40" s="5" t="s">
        <v>4</v>
      </c>
      <c r="D40" s="3" t="s">
        <v>3</v>
      </c>
      <c r="E40" s="8" t="s">
        <v>2</v>
      </c>
      <c r="F40" s="8" t="s">
        <v>1</v>
      </c>
      <c r="G40" s="8" t="s">
        <v>0</v>
      </c>
      <c r="H40" s="3" t="s">
        <v>10</v>
      </c>
    </row>
    <row r="41" spans="1:8" ht="14.4" x14ac:dyDescent="0.3">
      <c r="A41" s="36">
        <v>1</v>
      </c>
      <c r="B41" s="84" t="s">
        <v>80</v>
      </c>
      <c r="C41" s="85" t="s">
        <v>81</v>
      </c>
      <c r="D41" s="77" t="s">
        <v>82</v>
      </c>
      <c r="E41" s="86">
        <v>1</v>
      </c>
      <c r="F41" s="77" t="s">
        <v>83</v>
      </c>
      <c r="G41" s="86">
        <v>5</v>
      </c>
      <c r="H41" s="34"/>
    </row>
    <row r="42" spans="1:8" ht="14.4" x14ac:dyDescent="0.3">
      <c r="A42" s="36">
        <v>2</v>
      </c>
      <c r="B42" s="84" t="s">
        <v>84</v>
      </c>
      <c r="C42" s="84" t="s">
        <v>85</v>
      </c>
      <c r="D42" s="77" t="s">
        <v>82</v>
      </c>
      <c r="E42" s="86">
        <v>3</v>
      </c>
      <c r="F42" s="77" t="s">
        <v>83</v>
      </c>
      <c r="G42" s="86">
        <v>3</v>
      </c>
      <c r="H42" s="34"/>
    </row>
    <row r="43" spans="1:8" ht="14.4" x14ac:dyDescent="0.3">
      <c r="A43" s="36">
        <v>3</v>
      </c>
      <c r="B43" s="84" t="s">
        <v>86</v>
      </c>
      <c r="C43" s="84" t="s">
        <v>85</v>
      </c>
      <c r="D43" s="77" t="s">
        <v>82</v>
      </c>
      <c r="E43" s="86">
        <v>6</v>
      </c>
      <c r="F43" s="77" t="s">
        <v>83</v>
      </c>
      <c r="G43" s="86">
        <v>6</v>
      </c>
      <c r="H43" s="34"/>
    </row>
    <row r="44" spans="1:8" ht="14.4" x14ac:dyDescent="0.3">
      <c r="A44" s="36">
        <v>4</v>
      </c>
      <c r="B44" s="84" t="s">
        <v>87</v>
      </c>
      <c r="C44" s="87" t="s">
        <v>88</v>
      </c>
      <c r="D44" s="79" t="s">
        <v>89</v>
      </c>
      <c r="E44" s="86">
        <v>1</v>
      </c>
      <c r="F44" s="77" t="s">
        <v>83</v>
      </c>
      <c r="G44" s="86">
        <v>1</v>
      </c>
      <c r="H44" s="34"/>
    </row>
    <row r="45" spans="1:8" ht="14.4" x14ac:dyDescent="0.3">
      <c r="A45" s="36">
        <v>5</v>
      </c>
      <c r="B45" s="18" t="s">
        <v>72</v>
      </c>
      <c r="C45" s="29" t="s">
        <v>90</v>
      </c>
      <c r="D45" s="28" t="s">
        <v>91</v>
      </c>
      <c r="E45" s="27">
        <v>1</v>
      </c>
      <c r="F45" s="27" t="s">
        <v>66</v>
      </c>
      <c r="G45" s="27">
        <v>1</v>
      </c>
      <c r="H45" s="34"/>
    </row>
    <row r="46" spans="1:8" ht="23.25" customHeight="1" thickBot="1" x14ac:dyDescent="0.35">
      <c r="A46" s="64" t="s">
        <v>18</v>
      </c>
      <c r="B46" s="65"/>
      <c r="C46" s="65"/>
      <c r="D46" s="65"/>
      <c r="E46" s="65"/>
      <c r="F46" s="65"/>
      <c r="G46" s="65"/>
      <c r="H46" s="65"/>
    </row>
    <row r="47" spans="1:8" ht="15.75" customHeight="1" x14ac:dyDescent="0.3">
      <c r="A47" s="52" t="s">
        <v>9</v>
      </c>
      <c r="B47" s="53"/>
      <c r="C47" s="53"/>
      <c r="D47" s="53"/>
      <c r="E47" s="53"/>
      <c r="F47" s="53"/>
      <c r="G47" s="53"/>
      <c r="H47" s="54"/>
    </row>
    <row r="48" spans="1:8" ht="15" customHeight="1" x14ac:dyDescent="0.3">
      <c r="A48" s="55" t="s">
        <v>111</v>
      </c>
      <c r="B48" s="56"/>
      <c r="C48" s="56"/>
      <c r="D48" s="56"/>
      <c r="E48" s="56"/>
      <c r="F48" s="56"/>
      <c r="G48" s="56"/>
      <c r="H48" s="57"/>
    </row>
    <row r="49" spans="1:8" ht="15" customHeight="1" x14ac:dyDescent="0.3">
      <c r="A49" s="55" t="s">
        <v>76</v>
      </c>
      <c r="B49" s="56"/>
      <c r="C49" s="56"/>
      <c r="D49" s="56"/>
      <c r="E49" s="56"/>
      <c r="F49" s="56"/>
      <c r="G49" s="56"/>
      <c r="H49" s="57"/>
    </row>
    <row r="50" spans="1:8" ht="15" customHeight="1" x14ac:dyDescent="0.3">
      <c r="A50" s="55" t="s">
        <v>8</v>
      </c>
      <c r="B50" s="56"/>
      <c r="C50" s="56"/>
      <c r="D50" s="56"/>
      <c r="E50" s="56"/>
      <c r="F50" s="56"/>
      <c r="G50" s="56"/>
      <c r="H50" s="57"/>
    </row>
    <row r="51" spans="1:8" ht="15" customHeight="1" x14ac:dyDescent="0.3">
      <c r="A51" s="55" t="s">
        <v>112</v>
      </c>
      <c r="B51" s="56"/>
      <c r="C51" s="56"/>
      <c r="D51" s="56"/>
      <c r="E51" s="56"/>
      <c r="F51" s="56"/>
      <c r="G51" s="56"/>
      <c r="H51" s="57"/>
    </row>
    <row r="52" spans="1:8" ht="15" customHeight="1" x14ac:dyDescent="0.3">
      <c r="A52" s="55" t="s">
        <v>42</v>
      </c>
      <c r="B52" s="56"/>
      <c r="C52" s="56"/>
      <c r="D52" s="56"/>
      <c r="E52" s="56"/>
      <c r="F52" s="56"/>
      <c r="G52" s="56"/>
      <c r="H52" s="57"/>
    </row>
    <row r="53" spans="1:8" ht="15" customHeight="1" x14ac:dyDescent="0.3">
      <c r="A53" s="55" t="s">
        <v>78</v>
      </c>
      <c r="B53" s="56"/>
      <c r="C53" s="56"/>
      <c r="D53" s="56"/>
      <c r="E53" s="56"/>
      <c r="F53" s="56"/>
      <c r="G53" s="56"/>
      <c r="H53" s="57"/>
    </row>
    <row r="54" spans="1:8" ht="15" customHeight="1" x14ac:dyDescent="0.3">
      <c r="A54" s="55" t="s">
        <v>117</v>
      </c>
      <c r="B54" s="56"/>
      <c r="C54" s="56"/>
      <c r="D54" s="56"/>
      <c r="E54" s="56"/>
      <c r="F54" s="56"/>
      <c r="G54" s="56"/>
      <c r="H54" s="57"/>
    </row>
    <row r="55" spans="1:8" ht="15.75" customHeight="1" thickBot="1" x14ac:dyDescent="0.35">
      <c r="A55" s="61" t="s">
        <v>62</v>
      </c>
      <c r="B55" s="62"/>
      <c r="C55" s="62"/>
      <c r="D55" s="62"/>
      <c r="E55" s="62"/>
      <c r="F55" s="62"/>
      <c r="G55" s="62"/>
      <c r="H55" s="63"/>
    </row>
    <row r="56" spans="1:8" ht="55.2" x14ac:dyDescent="0.3">
      <c r="A56" s="4" t="s">
        <v>6</v>
      </c>
      <c r="B56" s="3" t="s">
        <v>5</v>
      </c>
      <c r="C56" s="5" t="s">
        <v>4</v>
      </c>
      <c r="D56" s="8" t="s">
        <v>3</v>
      </c>
      <c r="E56" s="8" t="s">
        <v>2</v>
      </c>
      <c r="F56" s="8" t="s">
        <v>1</v>
      </c>
      <c r="G56" s="8" t="s">
        <v>0</v>
      </c>
      <c r="H56" s="3" t="s">
        <v>10</v>
      </c>
    </row>
    <row r="57" spans="1:8" ht="55.2" x14ac:dyDescent="0.3">
      <c r="A57" s="37">
        <v>1</v>
      </c>
      <c r="B57" s="88" t="s">
        <v>92</v>
      </c>
      <c r="C57" s="88" t="s">
        <v>93</v>
      </c>
      <c r="D57" s="79" t="s">
        <v>94</v>
      </c>
      <c r="E57" s="78">
        <v>1</v>
      </c>
      <c r="F57" s="79" t="s">
        <v>66</v>
      </c>
      <c r="G57" s="78">
        <v>2</v>
      </c>
      <c r="H57" s="34"/>
    </row>
    <row r="58" spans="1:8" ht="27.6" x14ac:dyDescent="0.3">
      <c r="A58" s="37">
        <v>2</v>
      </c>
      <c r="B58" s="88" t="s">
        <v>95</v>
      </c>
      <c r="C58" s="88" t="s">
        <v>96</v>
      </c>
      <c r="D58" s="79" t="s">
        <v>89</v>
      </c>
      <c r="E58" s="78">
        <v>1</v>
      </c>
      <c r="F58" s="79" t="s">
        <v>66</v>
      </c>
      <c r="G58" s="78">
        <v>2</v>
      </c>
      <c r="H58" s="34"/>
    </row>
    <row r="59" spans="1:8" ht="69" x14ac:dyDescent="0.3">
      <c r="A59" s="37">
        <v>3</v>
      </c>
      <c r="B59" s="88" t="s">
        <v>97</v>
      </c>
      <c r="C59" s="88" t="s">
        <v>98</v>
      </c>
      <c r="D59" s="79" t="s">
        <v>94</v>
      </c>
      <c r="E59" s="78">
        <v>1</v>
      </c>
      <c r="F59" s="79" t="s">
        <v>66</v>
      </c>
      <c r="G59" s="78">
        <v>1</v>
      </c>
      <c r="H59" s="34"/>
    </row>
    <row r="60" spans="1:8" ht="14.4" x14ac:dyDescent="0.3">
      <c r="A60" s="37">
        <v>4</v>
      </c>
      <c r="B60" s="88" t="s">
        <v>99</v>
      </c>
      <c r="C60" s="88" t="s">
        <v>100</v>
      </c>
      <c r="D60" s="79" t="s">
        <v>94</v>
      </c>
      <c r="E60" s="78">
        <v>1</v>
      </c>
      <c r="F60" s="79" t="s">
        <v>66</v>
      </c>
      <c r="G60" s="78">
        <v>1</v>
      </c>
      <c r="H60" s="34"/>
    </row>
    <row r="61" spans="1:8" ht="14.4" x14ac:dyDescent="0.3">
      <c r="A61" s="37">
        <v>5</v>
      </c>
      <c r="B61" s="88" t="s">
        <v>101</v>
      </c>
      <c r="C61" s="88" t="s">
        <v>102</v>
      </c>
      <c r="D61" s="79" t="s">
        <v>94</v>
      </c>
      <c r="E61" s="78">
        <v>1</v>
      </c>
      <c r="F61" s="79" t="s">
        <v>66</v>
      </c>
      <c r="G61" s="78">
        <v>1</v>
      </c>
      <c r="H61" s="34"/>
    </row>
    <row r="62" spans="1:8" ht="27.6" x14ac:dyDescent="0.3">
      <c r="A62" s="37">
        <v>6</v>
      </c>
      <c r="B62" s="88" t="s">
        <v>103</v>
      </c>
      <c r="C62" s="84" t="s">
        <v>104</v>
      </c>
      <c r="D62" s="79" t="s">
        <v>105</v>
      </c>
      <c r="E62" s="78">
        <v>1</v>
      </c>
      <c r="F62" s="79" t="s">
        <v>66</v>
      </c>
      <c r="G62" s="78">
        <f>E62</f>
        <v>1</v>
      </c>
      <c r="H62" s="34"/>
    </row>
    <row r="63" spans="1:8" ht="41.4" x14ac:dyDescent="0.3">
      <c r="A63" s="37">
        <v>7</v>
      </c>
      <c r="B63" s="84" t="s">
        <v>106</v>
      </c>
      <c r="C63" s="84" t="s">
        <v>107</v>
      </c>
      <c r="D63" s="79" t="s">
        <v>82</v>
      </c>
      <c r="E63" s="78">
        <v>2</v>
      </c>
      <c r="F63" s="79" t="s">
        <v>66</v>
      </c>
      <c r="G63" s="78">
        <v>2</v>
      </c>
      <c r="H63" s="34"/>
    </row>
    <row r="64" spans="1:8" ht="14.4" x14ac:dyDescent="0.3">
      <c r="A64" s="37">
        <v>8</v>
      </c>
      <c r="B64" s="84" t="s">
        <v>84</v>
      </c>
      <c r="C64" s="84" t="s">
        <v>85</v>
      </c>
      <c r="D64" s="79" t="s">
        <v>82</v>
      </c>
      <c r="E64" s="78">
        <v>7</v>
      </c>
      <c r="F64" s="79" t="s">
        <v>66</v>
      </c>
      <c r="G64" s="78">
        <v>7</v>
      </c>
      <c r="H64" s="34"/>
    </row>
    <row r="65" spans="1:8" ht="14.4" x14ac:dyDescent="0.3">
      <c r="A65" s="37">
        <v>9</v>
      </c>
      <c r="B65" s="84" t="s">
        <v>86</v>
      </c>
      <c r="C65" s="84" t="s">
        <v>85</v>
      </c>
      <c r="D65" s="79" t="s">
        <v>82</v>
      </c>
      <c r="E65" s="78">
        <v>12</v>
      </c>
      <c r="F65" s="79" t="s">
        <v>66</v>
      </c>
      <c r="G65" s="78">
        <v>12</v>
      </c>
      <c r="H65" s="34"/>
    </row>
    <row r="66" spans="1:8" ht="27.6" x14ac:dyDescent="0.3">
      <c r="A66" s="37">
        <v>10</v>
      </c>
      <c r="B66" s="84" t="s">
        <v>87</v>
      </c>
      <c r="C66" s="84" t="s">
        <v>88</v>
      </c>
      <c r="D66" s="79" t="s">
        <v>69</v>
      </c>
      <c r="E66" s="78">
        <v>2</v>
      </c>
      <c r="F66" s="79" t="s">
        <v>66</v>
      </c>
      <c r="G66" s="78">
        <v>2</v>
      </c>
      <c r="H66" s="34"/>
    </row>
    <row r="67" spans="1:8" ht="27.6" x14ac:dyDescent="0.3">
      <c r="A67" s="37">
        <v>11</v>
      </c>
      <c r="B67" s="88" t="s">
        <v>108</v>
      </c>
      <c r="C67" s="84" t="s">
        <v>104</v>
      </c>
      <c r="D67" s="79" t="s">
        <v>69</v>
      </c>
      <c r="E67" s="78">
        <v>2</v>
      </c>
      <c r="F67" s="79" t="s">
        <v>66</v>
      </c>
      <c r="G67" s="78">
        <v>2</v>
      </c>
      <c r="H67" s="34"/>
    </row>
    <row r="68" spans="1:8" ht="14.4" x14ac:dyDescent="0.3">
      <c r="A68" s="38">
        <v>12</v>
      </c>
      <c r="B68" s="84" t="s">
        <v>109</v>
      </c>
      <c r="C68" s="84" t="s">
        <v>110</v>
      </c>
      <c r="D68" s="79" t="s">
        <v>69</v>
      </c>
      <c r="E68" s="78">
        <v>2</v>
      </c>
      <c r="F68" s="79" t="s">
        <v>66</v>
      </c>
      <c r="G68" s="78">
        <v>2</v>
      </c>
      <c r="H68" s="34"/>
    </row>
    <row r="69" spans="1:8" ht="15.75" customHeight="1" x14ac:dyDescent="0.3">
      <c r="A69" s="64" t="s">
        <v>7</v>
      </c>
      <c r="B69" s="65"/>
      <c r="C69" s="65"/>
      <c r="D69" s="65"/>
      <c r="E69" s="65"/>
      <c r="F69" s="65"/>
      <c r="G69" s="65"/>
      <c r="H69" s="65"/>
    </row>
    <row r="70" spans="1:8" ht="55.2" x14ac:dyDescent="0.3">
      <c r="A70" s="4" t="s">
        <v>6</v>
      </c>
      <c r="B70" s="3" t="s">
        <v>5</v>
      </c>
      <c r="C70" s="3" t="s">
        <v>4</v>
      </c>
      <c r="D70" s="3" t="s">
        <v>3</v>
      </c>
      <c r="E70" s="3" t="s">
        <v>2</v>
      </c>
      <c r="F70" s="3" t="s">
        <v>1</v>
      </c>
      <c r="G70" s="3" t="s">
        <v>0</v>
      </c>
      <c r="H70" s="3" t="s">
        <v>10</v>
      </c>
    </row>
    <row r="71" spans="1:8" ht="14.4" x14ac:dyDescent="0.3">
      <c r="A71" s="39">
        <v>1</v>
      </c>
      <c r="B71" s="89" t="s">
        <v>113</v>
      </c>
      <c r="C71" s="89" t="s">
        <v>114</v>
      </c>
      <c r="D71" s="79" t="s">
        <v>74</v>
      </c>
      <c r="E71" s="78">
        <v>1</v>
      </c>
      <c r="F71" s="79" t="s">
        <v>66</v>
      </c>
      <c r="G71" s="78">
        <f>E71</f>
        <v>1</v>
      </c>
      <c r="H71" s="34"/>
    </row>
    <row r="72" spans="1:8" ht="14.4" x14ac:dyDescent="0.3">
      <c r="A72" s="35">
        <v>2</v>
      </c>
      <c r="B72" s="89" t="s">
        <v>115</v>
      </c>
      <c r="C72" s="87" t="s">
        <v>116</v>
      </c>
      <c r="D72" s="79" t="s">
        <v>74</v>
      </c>
      <c r="E72" s="78">
        <v>2</v>
      </c>
      <c r="F72" s="79" t="s">
        <v>66</v>
      </c>
      <c r="G72" s="78">
        <f>E72</f>
        <v>2</v>
      </c>
      <c r="H72" s="34"/>
    </row>
    <row r="73" spans="1:8" ht="14.4" x14ac:dyDescent="0.3">
      <c r="A73" s="35">
        <v>3</v>
      </c>
      <c r="B73" s="89" t="s">
        <v>72</v>
      </c>
      <c r="C73" s="89" t="s">
        <v>73</v>
      </c>
      <c r="D73" s="79" t="s">
        <v>74</v>
      </c>
      <c r="E73" s="78">
        <v>1</v>
      </c>
      <c r="F73" s="79" t="s">
        <v>66</v>
      </c>
      <c r="G73" s="78">
        <f>E73</f>
        <v>1</v>
      </c>
      <c r="H73" s="34"/>
    </row>
    <row r="74" spans="1:8" ht="21.6" thickBot="1" x14ac:dyDescent="0.35">
      <c r="A74" s="64" t="s">
        <v>43</v>
      </c>
      <c r="B74" s="65"/>
      <c r="C74" s="65"/>
      <c r="D74" s="65"/>
      <c r="E74" s="65"/>
      <c r="F74" s="65"/>
      <c r="G74" s="65"/>
      <c r="H74" s="65"/>
    </row>
    <row r="75" spans="1:8" ht="14.4" x14ac:dyDescent="0.3">
      <c r="A75" s="52" t="s">
        <v>9</v>
      </c>
      <c r="B75" s="53"/>
      <c r="C75" s="53"/>
      <c r="D75" s="53"/>
      <c r="E75" s="53"/>
      <c r="F75" s="53"/>
      <c r="G75" s="53"/>
      <c r="H75" s="54"/>
    </row>
    <row r="76" spans="1:8" ht="14.4" x14ac:dyDescent="0.3">
      <c r="A76" s="55" t="s">
        <v>118</v>
      </c>
      <c r="B76" s="56"/>
      <c r="C76" s="56"/>
      <c r="D76" s="56"/>
      <c r="E76" s="56"/>
      <c r="F76" s="56"/>
      <c r="G76" s="56"/>
      <c r="H76" s="57"/>
    </row>
    <row r="77" spans="1:8" ht="14.4" x14ac:dyDescent="0.3">
      <c r="A77" s="55" t="s">
        <v>57</v>
      </c>
      <c r="B77" s="56"/>
      <c r="C77" s="56"/>
      <c r="D77" s="56"/>
      <c r="E77" s="56"/>
      <c r="F77" s="56"/>
      <c r="G77" s="56"/>
      <c r="H77" s="57"/>
    </row>
    <row r="78" spans="1:8" ht="14.4" x14ac:dyDescent="0.3">
      <c r="A78" s="55" t="s">
        <v>119</v>
      </c>
      <c r="B78" s="56"/>
      <c r="C78" s="56"/>
      <c r="D78" s="56"/>
      <c r="E78" s="56"/>
      <c r="F78" s="56"/>
      <c r="G78" s="56"/>
      <c r="H78" s="57"/>
    </row>
    <row r="79" spans="1:8" ht="14.4" x14ac:dyDescent="0.3">
      <c r="A79" s="55" t="s">
        <v>77</v>
      </c>
      <c r="B79" s="56"/>
      <c r="C79" s="56"/>
      <c r="D79" s="56"/>
      <c r="E79" s="56"/>
      <c r="F79" s="56"/>
      <c r="G79" s="56"/>
      <c r="H79" s="57"/>
    </row>
    <row r="80" spans="1:8" ht="15" customHeight="1" x14ac:dyDescent="0.3">
      <c r="A80" s="55" t="s">
        <v>42</v>
      </c>
      <c r="B80" s="56"/>
      <c r="C80" s="56"/>
      <c r="D80" s="56"/>
      <c r="E80" s="56"/>
      <c r="F80" s="56"/>
      <c r="G80" s="56"/>
      <c r="H80" s="57"/>
    </row>
    <row r="81" spans="1:8" ht="14.4" x14ac:dyDescent="0.3">
      <c r="A81" s="55" t="s">
        <v>78</v>
      </c>
      <c r="B81" s="56"/>
      <c r="C81" s="56"/>
      <c r="D81" s="56"/>
      <c r="E81" s="56"/>
      <c r="F81" s="56"/>
      <c r="G81" s="56"/>
      <c r="H81" s="57"/>
    </row>
    <row r="82" spans="1:8" ht="14.4" x14ac:dyDescent="0.3">
      <c r="A82" s="55" t="s">
        <v>79</v>
      </c>
      <c r="B82" s="56"/>
      <c r="C82" s="56"/>
      <c r="D82" s="56"/>
      <c r="E82" s="56"/>
      <c r="F82" s="56"/>
      <c r="G82" s="56"/>
      <c r="H82" s="57"/>
    </row>
    <row r="83" spans="1:8" thickBot="1" x14ac:dyDescent="0.35">
      <c r="A83" s="61" t="s">
        <v>62</v>
      </c>
      <c r="B83" s="62"/>
      <c r="C83" s="62"/>
      <c r="D83" s="62"/>
      <c r="E83" s="62"/>
      <c r="F83" s="62"/>
      <c r="G83" s="62"/>
      <c r="H83" s="63"/>
    </row>
    <row r="84" spans="1:8" ht="55.2" x14ac:dyDescent="0.3">
      <c r="A84" s="7" t="s">
        <v>6</v>
      </c>
      <c r="B84" s="5" t="s">
        <v>5</v>
      </c>
      <c r="C84" s="5" t="s">
        <v>4</v>
      </c>
      <c r="D84" s="6" t="s">
        <v>3</v>
      </c>
      <c r="E84" s="6" t="s">
        <v>2</v>
      </c>
      <c r="F84" s="6" t="s">
        <v>1</v>
      </c>
      <c r="G84" s="6" t="s">
        <v>0</v>
      </c>
      <c r="H84" s="6" t="s">
        <v>10</v>
      </c>
    </row>
    <row r="85" spans="1:8" ht="14.4" x14ac:dyDescent="0.3">
      <c r="A85" s="35">
        <v>1</v>
      </c>
      <c r="B85" s="88" t="s">
        <v>120</v>
      </c>
      <c r="C85" s="89" t="s">
        <v>121</v>
      </c>
      <c r="D85" s="79" t="s">
        <v>82</v>
      </c>
      <c r="E85" s="78">
        <v>5</v>
      </c>
      <c r="F85" s="79" t="s">
        <v>66</v>
      </c>
      <c r="G85" s="78">
        <v>5</v>
      </c>
      <c r="H85" s="34"/>
    </row>
    <row r="86" spans="1:8" ht="14.4" x14ac:dyDescent="0.3">
      <c r="A86" s="35">
        <v>2</v>
      </c>
      <c r="B86" s="84" t="s">
        <v>84</v>
      </c>
      <c r="C86" s="84" t="s">
        <v>85</v>
      </c>
      <c r="D86" s="79" t="s">
        <v>82</v>
      </c>
      <c r="E86" s="78">
        <v>1</v>
      </c>
      <c r="F86" s="79" t="s">
        <v>66</v>
      </c>
      <c r="G86" s="78">
        <v>1</v>
      </c>
      <c r="H86" s="34"/>
    </row>
    <row r="87" spans="1:8" ht="15.75" customHeight="1" x14ac:dyDescent="0.3">
      <c r="A87" s="35">
        <v>3</v>
      </c>
      <c r="B87" s="84" t="s">
        <v>86</v>
      </c>
      <c r="C87" s="84" t="s">
        <v>85</v>
      </c>
      <c r="D87" s="79" t="s">
        <v>82</v>
      </c>
      <c r="E87" s="78">
        <v>1</v>
      </c>
      <c r="F87" s="79" t="s">
        <v>66</v>
      </c>
      <c r="G87" s="78">
        <v>1</v>
      </c>
      <c r="H87" s="34"/>
    </row>
  </sheetData>
  <mergeCells count="69">
    <mergeCell ref="A82:H82"/>
    <mergeCell ref="A83:H83"/>
    <mergeCell ref="A76:H76"/>
    <mergeCell ref="A77:H77"/>
    <mergeCell ref="A78:H78"/>
    <mergeCell ref="A79:H79"/>
    <mergeCell ref="A80:H80"/>
    <mergeCell ref="A81:H81"/>
    <mergeCell ref="A54:H54"/>
    <mergeCell ref="A55:H55"/>
    <mergeCell ref="A69:H69"/>
    <mergeCell ref="A74:H74"/>
    <mergeCell ref="A75:H75"/>
    <mergeCell ref="A53:H53"/>
    <mergeCell ref="A36:H36"/>
    <mergeCell ref="A37:H37"/>
    <mergeCell ref="A38:H38"/>
    <mergeCell ref="A39:H39"/>
    <mergeCell ref="A46:H46"/>
    <mergeCell ref="A47:H47"/>
    <mergeCell ref="A48:H48"/>
    <mergeCell ref="A49:H49"/>
    <mergeCell ref="A50:H50"/>
    <mergeCell ref="A51:H51"/>
    <mergeCell ref="A52:H52"/>
    <mergeCell ref="C13:H13"/>
    <mergeCell ref="A13:B13"/>
    <mergeCell ref="A35:H35"/>
    <mergeCell ref="A21:H21"/>
    <mergeCell ref="A22:H22"/>
    <mergeCell ref="A23:H23"/>
    <mergeCell ref="A24:H24"/>
    <mergeCell ref="A25:H25"/>
    <mergeCell ref="A30:H30"/>
    <mergeCell ref="A31:H31"/>
    <mergeCell ref="A32:H32"/>
    <mergeCell ref="A33:H33"/>
    <mergeCell ref="A34:H34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6"/>
  <sheetViews>
    <sheetView zoomScaleNormal="150" workbookViewId="0">
      <selection sqref="A1:H1"/>
    </sheetView>
  </sheetViews>
  <sheetFormatPr defaultColWidth="14.44140625" defaultRowHeight="14.4" x14ac:dyDescent="0.3"/>
  <cols>
    <col min="1" max="1" width="5.109375" style="15" customWidth="1"/>
    <col min="2" max="2" width="52" style="15" customWidth="1"/>
    <col min="3" max="3" width="27.44140625" style="15" customWidth="1"/>
    <col min="4" max="4" width="22" style="15" customWidth="1"/>
    <col min="5" max="5" width="15.44140625" style="15" customWidth="1"/>
    <col min="6" max="6" width="19.6640625" style="15" bestFit="1" customWidth="1"/>
    <col min="7" max="7" width="14.44140625" style="15" customWidth="1"/>
    <col min="8" max="8" width="25" style="15" bestFit="1" customWidth="1"/>
    <col min="9" max="11" width="8.6640625" style="1" customWidth="1"/>
    <col min="12" max="16384" width="14.44140625" style="1"/>
  </cols>
  <sheetData>
    <row r="1" spans="1:8" x14ac:dyDescent="0.3">
      <c r="A1" s="66"/>
      <c r="B1" s="67"/>
      <c r="C1" s="67"/>
      <c r="D1" s="67"/>
      <c r="E1" s="67"/>
      <c r="F1" s="67"/>
      <c r="G1" s="67"/>
      <c r="H1" s="67"/>
    </row>
    <row r="2" spans="1:8" s="13" customFormat="1" ht="21" x14ac:dyDescent="0.4">
      <c r="A2" s="47" t="s">
        <v>33</v>
      </c>
      <c r="B2" s="47"/>
      <c r="C2" s="47"/>
      <c r="D2" s="47"/>
      <c r="E2" s="47"/>
      <c r="F2" s="47"/>
      <c r="G2" s="47"/>
      <c r="H2" s="47"/>
    </row>
    <row r="3" spans="1:8" s="13" customFormat="1" ht="21" x14ac:dyDescent="0.3">
      <c r="A3" s="48" t="str">
        <f>'Информация о Чемпионате'!B4</f>
        <v>Региональный этап</v>
      </c>
      <c r="B3" s="48"/>
      <c r="C3" s="48"/>
      <c r="D3" s="48"/>
      <c r="E3" s="48"/>
      <c r="F3" s="48"/>
      <c r="G3" s="48"/>
      <c r="H3" s="48"/>
    </row>
    <row r="4" spans="1:8" s="13" customFormat="1" ht="21" x14ac:dyDescent="0.4">
      <c r="A4" s="47" t="s">
        <v>34</v>
      </c>
      <c r="B4" s="47"/>
      <c r="C4" s="47"/>
      <c r="D4" s="47"/>
      <c r="E4" s="47"/>
      <c r="F4" s="47"/>
      <c r="G4" s="47"/>
      <c r="H4" s="47"/>
    </row>
    <row r="5" spans="1:8" ht="20.399999999999999" x14ac:dyDescent="0.3">
      <c r="A5" s="46" t="str">
        <f>'Информация о Чемпионате'!B3</f>
        <v xml:space="preserve">Малярные  и декоративные работы </v>
      </c>
      <c r="B5" s="46"/>
      <c r="C5" s="46"/>
      <c r="D5" s="46"/>
      <c r="E5" s="46"/>
      <c r="F5" s="46"/>
      <c r="G5" s="46"/>
      <c r="H5" s="46"/>
    </row>
    <row r="6" spans="1:8" x14ac:dyDescent="0.3">
      <c r="A6" s="42" t="s">
        <v>11</v>
      </c>
      <c r="B6" s="45"/>
      <c r="C6" s="45"/>
      <c r="D6" s="45"/>
      <c r="E6" s="45"/>
      <c r="F6" s="45"/>
      <c r="G6" s="45"/>
      <c r="H6" s="45"/>
    </row>
    <row r="7" spans="1:8" ht="15.6" x14ac:dyDescent="0.3">
      <c r="A7" s="42" t="s">
        <v>31</v>
      </c>
      <c r="B7" s="42"/>
      <c r="C7" s="43">
        <f>'Информация о Чемпионате'!B5</f>
        <v>0</v>
      </c>
      <c r="D7" s="43"/>
      <c r="E7" s="43"/>
      <c r="F7" s="43"/>
      <c r="G7" s="43"/>
      <c r="H7" s="43"/>
    </row>
    <row r="8" spans="1:8" ht="15.6" x14ac:dyDescent="0.3">
      <c r="A8" s="42" t="s">
        <v>32</v>
      </c>
      <c r="B8" s="42"/>
      <c r="C8" s="42"/>
      <c r="D8" s="43">
        <f>'Информация о Чемпионате'!B6</f>
        <v>0</v>
      </c>
      <c r="E8" s="43"/>
      <c r="F8" s="43"/>
      <c r="G8" s="43"/>
      <c r="H8" s="43"/>
    </row>
    <row r="9" spans="1:8" ht="15.6" x14ac:dyDescent="0.3">
      <c r="A9" s="42" t="s">
        <v>28</v>
      </c>
      <c r="B9" s="42"/>
      <c r="C9" s="42">
        <f>'Информация о Чемпионате'!B7</f>
        <v>0</v>
      </c>
      <c r="D9" s="42"/>
      <c r="E9" s="42"/>
      <c r="F9" s="42"/>
      <c r="G9" s="42"/>
      <c r="H9" s="42"/>
    </row>
    <row r="10" spans="1:8" ht="15.6" x14ac:dyDescent="0.3">
      <c r="A10" s="42" t="s">
        <v>30</v>
      </c>
      <c r="B10" s="42"/>
      <c r="C10" s="42">
        <f>'Информация о Чемпионате'!B9</f>
        <v>0</v>
      </c>
      <c r="D10" s="42"/>
      <c r="E10" s="42">
        <f>'Информация о Чемпионате'!B10</f>
        <v>0</v>
      </c>
      <c r="F10" s="42"/>
      <c r="G10" s="42">
        <f>'Информация о Чемпионате'!B11</f>
        <v>0</v>
      </c>
      <c r="H10" s="42"/>
    </row>
    <row r="11" spans="1:8" ht="15.75" customHeight="1" x14ac:dyDescent="0.3">
      <c r="A11" s="42" t="s">
        <v>38</v>
      </c>
      <c r="B11" s="42"/>
      <c r="C11" s="42">
        <f>'Информация о Чемпионате'!B12</f>
        <v>0</v>
      </c>
      <c r="D11" s="42"/>
      <c r="E11" s="42">
        <f>'Информация о Чемпионате'!B13</f>
        <v>0</v>
      </c>
      <c r="F11" s="42"/>
      <c r="G11" s="42">
        <f>'Информация о Чемпионате'!B14</f>
        <v>0</v>
      </c>
      <c r="H11" s="42"/>
    </row>
    <row r="12" spans="1:8" ht="15.75" customHeight="1" x14ac:dyDescent="0.3">
      <c r="A12" s="42" t="s">
        <v>45</v>
      </c>
      <c r="B12" s="42"/>
      <c r="C12" s="42">
        <f>'Информация о Чемпионате'!B17</f>
        <v>8</v>
      </c>
      <c r="D12" s="42"/>
      <c r="E12" s="42"/>
      <c r="F12" s="42"/>
      <c r="G12" s="42"/>
      <c r="H12" s="42"/>
    </row>
    <row r="13" spans="1:8" ht="15.6" x14ac:dyDescent="0.3">
      <c r="A13" s="42" t="s">
        <v>19</v>
      </c>
      <c r="B13" s="42"/>
      <c r="C13" s="42">
        <f>'Информация о Чемпионате'!B15</f>
        <v>5</v>
      </c>
      <c r="D13" s="42"/>
      <c r="E13" s="42"/>
      <c r="F13" s="42"/>
      <c r="G13" s="42"/>
      <c r="H13" s="42"/>
    </row>
    <row r="14" spans="1:8" ht="15.6" x14ac:dyDescent="0.3">
      <c r="A14" s="42" t="s">
        <v>20</v>
      </c>
      <c r="B14" s="42"/>
      <c r="C14" s="42">
        <f>'Информация о Чемпионате'!B16</f>
        <v>5</v>
      </c>
      <c r="D14" s="42"/>
      <c r="E14" s="42"/>
      <c r="F14" s="42"/>
      <c r="G14" s="42"/>
      <c r="H14" s="42"/>
    </row>
    <row r="15" spans="1:8" ht="15.6" x14ac:dyDescent="0.3">
      <c r="A15" s="42" t="s">
        <v>29</v>
      </c>
      <c r="B15" s="42"/>
      <c r="C15" s="42">
        <f>'Информация о Чемпионате'!B8</f>
        <v>0</v>
      </c>
      <c r="D15" s="42"/>
      <c r="E15" s="42"/>
      <c r="F15" s="42"/>
      <c r="G15" s="42"/>
      <c r="H15" s="42"/>
    </row>
    <row r="16" spans="1:8" ht="21.6" thickBot="1" x14ac:dyDescent="0.35">
      <c r="A16" s="64" t="s">
        <v>39</v>
      </c>
      <c r="B16" s="65"/>
      <c r="C16" s="65"/>
      <c r="D16" s="65"/>
      <c r="E16" s="65"/>
      <c r="F16" s="65"/>
      <c r="G16" s="65"/>
      <c r="H16" s="65"/>
    </row>
    <row r="17" spans="1:8" x14ac:dyDescent="0.3">
      <c r="A17" s="52" t="s">
        <v>9</v>
      </c>
      <c r="B17" s="53"/>
      <c r="C17" s="53"/>
      <c r="D17" s="53"/>
      <c r="E17" s="53"/>
      <c r="F17" s="53"/>
      <c r="G17" s="53"/>
      <c r="H17" s="54"/>
    </row>
    <row r="18" spans="1:8" x14ac:dyDescent="0.3">
      <c r="A18" s="55" t="s">
        <v>56</v>
      </c>
      <c r="B18" s="56"/>
      <c r="C18" s="56"/>
      <c r="D18" s="56"/>
      <c r="E18" s="56"/>
      <c r="F18" s="56"/>
      <c r="G18" s="56"/>
      <c r="H18" s="57"/>
    </row>
    <row r="19" spans="1:8" x14ac:dyDescent="0.3">
      <c r="A19" s="55" t="s">
        <v>76</v>
      </c>
      <c r="B19" s="56"/>
      <c r="C19" s="56"/>
      <c r="D19" s="56"/>
      <c r="E19" s="56"/>
      <c r="F19" s="56"/>
      <c r="G19" s="56"/>
      <c r="H19" s="57"/>
    </row>
    <row r="20" spans="1:8" x14ac:dyDescent="0.3">
      <c r="A20" s="55" t="s">
        <v>8</v>
      </c>
      <c r="B20" s="56"/>
      <c r="C20" s="56"/>
      <c r="D20" s="56"/>
      <c r="E20" s="56"/>
      <c r="F20" s="56"/>
      <c r="G20" s="56"/>
      <c r="H20" s="57"/>
    </row>
    <row r="21" spans="1:8" x14ac:dyDescent="0.3">
      <c r="A21" s="55" t="s">
        <v>122</v>
      </c>
      <c r="B21" s="56"/>
      <c r="C21" s="56"/>
      <c r="D21" s="56"/>
      <c r="E21" s="56"/>
      <c r="F21" s="56"/>
      <c r="G21" s="56"/>
      <c r="H21" s="57"/>
    </row>
    <row r="22" spans="1:8" x14ac:dyDescent="0.3">
      <c r="A22" s="55" t="s">
        <v>59</v>
      </c>
      <c r="B22" s="56"/>
      <c r="C22" s="56"/>
      <c r="D22" s="56"/>
      <c r="E22" s="56"/>
      <c r="F22" s="56"/>
      <c r="G22" s="56"/>
      <c r="H22" s="57"/>
    </row>
    <row r="23" spans="1:8" x14ac:dyDescent="0.3">
      <c r="A23" s="55" t="s">
        <v>173</v>
      </c>
      <c r="B23" s="56"/>
      <c r="C23" s="56"/>
      <c r="D23" s="56"/>
      <c r="E23" s="56"/>
      <c r="F23" s="56"/>
      <c r="G23" s="56"/>
      <c r="H23" s="57"/>
    </row>
    <row r="24" spans="1:8" x14ac:dyDescent="0.3">
      <c r="A24" s="55" t="s">
        <v>79</v>
      </c>
      <c r="B24" s="56"/>
      <c r="C24" s="56"/>
      <c r="D24" s="56"/>
      <c r="E24" s="56"/>
      <c r="F24" s="56"/>
      <c r="G24" s="56"/>
      <c r="H24" s="57"/>
    </row>
    <row r="25" spans="1:8" ht="15" thickBot="1" x14ac:dyDescent="0.35">
      <c r="A25" s="61" t="s">
        <v>62</v>
      </c>
      <c r="B25" s="62"/>
      <c r="C25" s="62"/>
      <c r="D25" s="62"/>
      <c r="E25" s="62"/>
      <c r="F25" s="62"/>
      <c r="G25" s="62"/>
      <c r="H25" s="63"/>
    </row>
    <row r="26" spans="1:8" ht="55.2" x14ac:dyDescent="0.3">
      <c r="A26" s="3" t="s">
        <v>6</v>
      </c>
      <c r="B26" s="8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3" t="s">
        <v>10</v>
      </c>
    </row>
    <row r="27" spans="1:8" ht="138" x14ac:dyDescent="0.3">
      <c r="A27" s="90">
        <v>1</v>
      </c>
      <c r="B27" s="92" t="s">
        <v>123</v>
      </c>
      <c r="C27" s="92" t="s">
        <v>124</v>
      </c>
      <c r="D27" s="93" t="s">
        <v>125</v>
      </c>
      <c r="E27" s="94">
        <v>2</v>
      </c>
      <c r="F27" s="93" t="s">
        <v>126</v>
      </c>
      <c r="G27" s="94">
        <v>10</v>
      </c>
      <c r="H27" s="40"/>
    </row>
    <row r="28" spans="1:8" ht="110.4" x14ac:dyDescent="0.3">
      <c r="A28" s="90">
        <v>2</v>
      </c>
      <c r="B28" s="92" t="s">
        <v>127</v>
      </c>
      <c r="C28" s="95" t="s">
        <v>128</v>
      </c>
      <c r="D28" s="93" t="s">
        <v>129</v>
      </c>
      <c r="E28" s="94">
        <v>4</v>
      </c>
      <c r="F28" s="93" t="s">
        <v>126</v>
      </c>
      <c r="G28" s="94">
        <v>20</v>
      </c>
      <c r="H28" s="40"/>
    </row>
    <row r="29" spans="1:8" ht="179.4" x14ac:dyDescent="0.3">
      <c r="A29" s="90">
        <v>3</v>
      </c>
      <c r="B29" s="95" t="s">
        <v>130</v>
      </c>
      <c r="C29" s="95" t="s">
        <v>131</v>
      </c>
      <c r="D29" s="93" t="s">
        <v>132</v>
      </c>
      <c r="E29" s="94">
        <v>1</v>
      </c>
      <c r="F29" s="93" t="s">
        <v>126</v>
      </c>
      <c r="G29" s="94">
        <v>5</v>
      </c>
      <c r="H29" s="40"/>
    </row>
    <row r="30" spans="1:8" x14ac:dyDescent="0.3">
      <c r="A30" s="90">
        <v>4</v>
      </c>
      <c r="B30" s="95" t="s">
        <v>133</v>
      </c>
      <c r="C30" s="95" t="s">
        <v>134</v>
      </c>
      <c r="D30" s="93" t="s">
        <v>71</v>
      </c>
      <c r="E30" s="94">
        <v>1</v>
      </c>
      <c r="F30" s="93" t="s">
        <v>126</v>
      </c>
      <c r="G30" s="94">
        <v>5</v>
      </c>
      <c r="H30" s="91"/>
    </row>
    <row r="31" spans="1:8" ht="289.8" x14ac:dyDescent="0.3">
      <c r="A31" s="90">
        <v>5</v>
      </c>
      <c r="B31" s="95" t="s">
        <v>135</v>
      </c>
      <c r="C31" s="95" t="s">
        <v>136</v>
      </c>
      <c r="D31" s="93" t="s">
        <v>71</v>
      </c>
      <c r="E31" s="94">
        <v>1</v>
      </c>
      <c r="F31" s="93" t="s">
        <v>126</v>
      </c>
      <c r="G31" s="94">
        <v>5</v>
      </c>
      <c r="H31" s="40"/>
    </row>
    <row r="32" spans="1:8" ht="41.4" x14ac:dyDescent="0.3">
      <c r="A32" s="90">
        <v>6</v>
      </c>
      <c r="B32" s="92" t="s">
        <v>137</v>
      </c>
      <c r="C32" s="92" t="s">
        <v>138</v>
      </c>
      <c r="D32" s="93" t="s">
        <v>71</v>
      </c>
      <c r="E32" s="94">
        <v>1</v>
      </c>
      <c r="F32" s="93" t="s">
        <v>126</v>
      </c>
      <c r="G32" s="94">
        <v>5</v>
      </c>
      <c r="H32" s="40"/>
    </row>
    <row r="33" spans="1:8" ht="27.6" x14ac:dyDescent="0.3">
      <c r="A33" s="90">
        <v>7</v>
      </c>
      <c r="B33" s="92" t="s">
        <v>139</v>
      </c>
      <c r="C33" s="92" t="s">
        <v>140</v>
      </c>
      <c r="D33" s="96" t="s">
        <v>141</v>
      </c>
      <c r="E33" s="94">
        <v>1</v>
      </c>
      <c r="F33" s="93" t="s">
        <v>126</v>
      </c>
      <c r="G33" s="94">
        <v>5</v>
      </c>
      <c r="H33" s="40"/>
    </row>
    <row r="34" spans="1:8" ht="27.6" x14ac:dyDescent="0.3">
      <c r="A34" s="90">
        <v>8</v>
      </c>
      <c r="B34" s="92" t="s">
        <v>139</v>
      </c>
      <c r="C34" s="92" t="s">
        <v>142</v>
      </c>
      <c r="D34" s="96" t="s">
        <v>141</v>
      </c>
      <c r="E34" s="94">
        <v>1</v>
      </c>
      <c r="F34" s="93" t="s">
        <v>126</v>
      </c>
      <c r="G34" s="94">
        <v>5</v>
      </c>
      <c r="H34" s="40"/>
    </row>
    <row r="35" spans="1:8" ht="193.2" x14ac:dyDescent="0.3">
      <c r="A35" s="90">
        <v>9</v>
      </c>
      <c r="B35" s="92" t="s">
        <v>143</v>
      </c>
      <c r="C35" s="92" t="s">
        <v>144</v>
      </c>
      <c r="D35" s="96" t="s">
        <v>145</v>
      </c>
      <c r="E35" s="94">
        <v>1</v>
      </c>
      <c r="F35" s="93" t="s">
        <v>126</v>
      </c>
      <c r="G35" s="94">
        <v>5</v>
      </c>
      <c r="H35" s="40"/>
    </row>
    <row r="36" spans="1:8" x14ac:dyDescent="0.3">
      <c r="A36" s="90">
        <v>10</v>
      </c>
      <c r="B36" s="97" t="s">
        <v>158</v>
      </c>
      <c r="C36" s="97" t="s">
        <v>146</v>
      </c>
      <c r="D36" s="96" t="s">
        <v>82</v>
      </c>
      <c r="E36" s="94">
        <v>1</v>
      </c>
      <c r="F36" s="93" t="s">
        <v>126</v>
      </c>
      <c r="G36" s="94">
        <v>5</v>
      </c>
      <c r="H36" s="40"/>
    </row>
    <row r="37" spans="1:8" x14ac:dyDescent="0.3">
      <c r="A37" s="90">
        <v>11</v>
      </c>
      <c r="B37" s="92" t="s">
        <v>150</v>
      </c>
      <c r="C37" s="92" t="s">
        <v>147</v>
      </c>
      <c r="D37" s="96" t="s">
        <v>69</v>
      </c>
      <c r="E37" s="94">
        <v>4</v>
      </c>
      <c r="F37" s="93" t="s">
        <v>126</v>
      </c>
      <c r="G37" s="94">
        <v>20</v>
      </c>
      <c r="H37" s="40"/>
    </row>
    <row r="38" spans="1:8" x14ac:dyDescent="0.3">
      <c r="A38" s="90">
        <v>12</v>
      </c>
      <c r="B38" s="92" t="s">
        <v>148</v>
      </c>
      <c r="C38" s="92" t="s">
        <v>149</v>
      </c>
      <c r="D38" s="96" t="s">
        <v>69</v>
      </c>
      <c r="E38" s="94">
        <v>2</v>
      </c>
      <c r="F38" s="93" t="s">
        <v>126</v>
      </c>
      <c r="G38" s="94">
        <v>10</v>
      </c>
      <c r="H38" s="40"/>
    </row>
    <row r="39" spans="1:8" x14ac:dyDescent="0.3">
      <c r="A39" s="90">
        <v>13</v>
      </c>
      <c r="B39" s="92" t="s">
        <v>150</v>
      </c>
      <c r="C39" s="92" t="s">
        <v>151</v>
      </c>
      <c r="D39" s="96" t="s">
        <v>69</v>
      </c>
      <c r="E39" s="94">
        <v>3</v>
      </c>
      <c r="F39" s="93" t="s">
        <v>126</v>
      </c>
      <c r="G39" s="94">
        <v>15</v>
      </c>
      <c r="H39" s="40"/>
    </row>
    <row r="40" spans="1:8" x14ac:dyDescent="0.3">
      <c r="A40" s="90">
        <v>14</v>
      </c>
      <c r="B40" s="92" t="s">
        <v>152</v>
      </c>
      <c r="C40" s="92" t="s">
        <v>153</v>
      </c>
      <c r="D40" s="96" t="s">
        <v>145</v>
      </c>
      <c r="E40" s="94">
        <v>1</v>
      </c>
      <c r="F40" s="93" t="s">
        <v>126</v>
      </c>
      <c r="G40" s="94">
        <v>5</v>
      </c>
      <c r="H40" s="40"/>
    </row>
    <row r="41" spans="1:8" x14ac:dyDescent="0.3">
      <c r="A41" s="90">
        <v>15</v>
      </c>
      <c r="B41" s="92" t="s">
        <v>154</v>
      </c>
      <c r="C41" s="92" t="s">
        <v>153</v>
      </c>
      <c r="D41" s="96" t="s">
        <v>145</v>
      </c>
      <c r="E41" s="94">
        <v>1</v>
      </c>
      <c r="F41" s="93" t="s">
        <v>126</v>
      </c>
      <c r="G41" s="94">
        <v>5</v>
      </c>
      <c r="H41" s="40"/>
    </row>
    <row r="42" spans="1:8" x14ac:dyDescent="0.3">
      <c r="A42" s="90">
        <v>16</v>
      </c>
      <c r="B42" s="92" t="s">
        <v>155</v>
      </c>
      <c r="C42" s="92" t="s">
        <v>156</v>
      </c>
      <c r="D42" s="96" t="s">
        <v>145</v>
      </c>
      <c r="E42" s="94">
        <v>1</v>
      </c>
      <c r="F42" s="93" t="s">
        <v>126</v>
      </c>
      <c r="G42" s="94">
        <v>5</v>
      </c>
      <c r="H42" s="40"/>
    </row>
    <row r="43" spans="1:8" x14ac:dyDescent="0.3">
      <c r="A43" s="90">
        <v>17</v>
      </c>
      <c r="B43" s="92" t="s">
        <v>157</v>
      </c>
      <c r="C43" s="92" t="s">
        <v>153</v>
      </c>
      <c r="D43" s="96" t="s">
        <v>145</v>
      </c>
      <c r="E43" s="94">
        <v>1</v>
      </c>
      <c r="F43" s="93" t="s">
        <v>126</v>
      </c>
      <c r="G43" s="94">
        <v>5</v>
      </c>
      <c r="H43" s="40"/>
    </row>
    <row r="44" spans="1:8" x14ac:dyDescent="0.3">
      <c r="A44" s="90">
        <v>18</v>
      </c>
      <c r="B44" s="30" t="s">
        <v>159</v>
      </c>
      <c r="C44" s="14" t="s">
        <v>160</v>
      </c>
      <c r="D44" s="98" t="s">
        <v>145</v>
      </c>
      <c r="E44" s="33">
        <v>1</v>
      </c>
      <c r="F44" s="93" t="s">
        <v>126</v>
      </c>
      <c r="G44" s="33">
        <v>5</v>
      </c>
      <c r="H44" s="40"/>
    </row>
    <row r="45" spans="1:8" ht="21" x14ac:dyDescent="0.3">
      <c r="A45" s="64" t="s">
        <v>7</v>
      </c>
      <c r="B45" s="65"/>
      <c r="C45" s="65"/>
      <c r="D45" s="65"/>
      <c r="E45" s="45"/>
      <c r="F45" s="45"/>
      <c r="G45" s="65"/>
      <c r="H45" s="65"/>
    </row>
    <row r="46" spans="1:8" ht="55.2" x14ac:dyDescent="0.3">
      <c r="A46" s="3" t="s">
        <v>6</v>
      </c>
      <c r="B46" s="3" t="s">
        <v>5</v>
      </c>
      <c r="C46" s="3" t="s">
        <v>4</v>
      </c>
      <c r="D46" s="3" t="s">
        <v>3</v>
      </c>
      <c r="E46" s="3" t="s">
        <v>2</v>
      </c>
      <c r="F46" s="3" t="s">
        <v>1</v>
      </c>
      <c r="G46" s="3" t="s">
        <v>0</v>
      </c>
      <c r="H46" s="3" t="s">
        <v>10</v>
      </c>
    </row>
    <row r="47" spans="1:8" x14ac:dyDescent="0.3">
      <c r="A47" s="39">
        <v>1</v>
      </c>
      <c r="B47" s="87" t="s">
        <v>113</v>
      </c>
      <c r="C47" s="89" t="s">
        <v>114</v>
      </c>
      <c r="D47" s="99" t="s">
        <v>74</v>
      </c>
      <c r="E47" s="100">
        <v>1</v>
      </c>
      <c r="F47" s="99" t="s">
        <v>66</v>
      </c>
      <c r="G47" s="100">
        <f>E47</f>
        <v>1</v>
      </c>
      <c r="H47" s="31"/>
    </row>
    <row r="48" spans="1:8" x14ac:dyDescent="0.3">
      <c r="A48" s="35">
        <v>2</v>
      </c>
      <c r="B48" s="87" t="s">
        <v>115</v>
      </c>
      <c r="C48" s="87" t="s">
        <v>116</v>
      </c>
      <c r="D48" s="99" t="s">
        <v>74</v>
      </c>
      <c r="E48" s="100">
        <v>2</v>
      </c>
      <c r="F48" s="99" t="s">
        <v>66</v>
      </c>
      <c r="G48" s="100">
        <f>E48</f>
        <v>2</v>
      </c>
      <c r="H48" s="31"/>
    </row>
    <row r="49" spans="1:8" ht="41.4" x14ac:dyDescent="0.3">
      <c r="A49" s="105">
        <v>3</v>
      </c>
      <c r="B49" s="84" t="s">
        <v>161</v>
      </c>
      <c r="C49" s="84" t="s">
        <v>162</v>
      </c>
      <c r="D49" s="99" t="s">
        <v>163</v>
      </c>
      <c r="E49" s="100">
        <v>1</v>
      </c>
      <c r="F49" s="99" t="s">
        <v>66</v>
      </c>
      <c r="G49" s="100">
        <v>5</v>
      </c>
      <c r="H49" s="32"/>
    </row>
    <row r="50" spans="1:8" ht="41.4" x14ac:dyDescent="0.3">
      <c r="A50" s="106">
        <v>4</v>
      </c>
      <c r="B50" s="104" t="s">
        <v>164</v>
      </c>
      <c r="C50" s="84" t="s">
        <v>165</v>
      </c>
      <c r="D50" s="99" t="s">
        <v>74</v>
      </c>
      <c r="E50" s="100">
        <v>1</v>
      </c>
      <c r="F50" s="99" t="s">
        <v>66</v>
      </c>
      <c r="G50" s="102" t="s">
        <v>166</v>
      </c>
      <c r="H50" s="103"/>
    </row>
    <row r="51" spans="1:8" ht="21" x14ac:dyDescent="0.3">
      <c r="A51" s="107" t="s">
        <v>171</v>
      </c>
      <c r="B51" s="108"/>
      <c r="C51" s="108"/>
      <c r="D51" s="108"/>
      <c r="E51" s="108"/>
      <c r="F51" s="108"/>
      <c r="G51" s="108"/>
      <c r="H51" s="109"/>
    </row>
    <row r="52" spans="1:8" ht="21.6" thickBot="1" x14ac:dyDescent="0.35">
      <c r="A52" s="110" t="s">
        <v>167</v>
      </c>
      <c r="B52" s="111"/>
      <c r="C52" s="111"/>
      <c r="D52" s="111"/>
      <c r="E52" s="111"/>
      <c r="F52" s="111"/>
      <c r="G52" s="111"/>
      <c r="H52" s="112"/>
    </row>
    <row r="53" spans="1:8" ht="14.4" customHeight="1" x14ac:dyDescent="0.3">
      <c r="A53" s="52" t="s">
        <v>9</v>
      </c>
      <c r="B53" s="53"/>
      <c r="C53" s="53"/>
      <c r="D53" s="53"/>
      <c r="E53" s="53"/>
      <c r="F53" s="53"/>
      <c r="G53" s="53"/>
      <c r="H53" s="54"/>
    </row>
    <row r="54" spans="1:8" ht="14.4" customHeight="1" x14ac:dyDescent="0.3">
      <c r="A54" s="55" t="s">
        <v>172</v>
      </c>
      <c r="B54" s="56"/>
      <c r="C54" s="56"/>
      <c r="D54" s="56"/>
      <c r="E54" s="56"/>
      <c r="F54" s="56"/>
      <c r="G54" s="56"/>
      <c r="H54" s="57"/>
    </row>
    <row r="55" spans="1:8" ht="14.4" customHeight="1" x14ac:dyDescent="0.3">
      <c r="A55" s="55" t="s">
        <v>76</v>
      </c>
      <c r="B55" s="56"/>
      <c r="C55" s="56"/>
      <c r="D55" s="56"/>
      <c r="E55" s="56"/>
      <c r="F55" s="56"/>
      <c r="G55" s="56"/>
      <c r="H55" s="57"/>
    </row>
    <row r="56" spans="1:8" ht="14.4" customHeight="1" x14ac:dyDescent="0.3">
      <c r="A56" s="55" t="s">
        <v>119</v>
      </c>
      <c r="B56" s="56"/>
      <c r="C56" s="56"/>
      <c r="D56" s="56"/>
      <c r="E56" s="56"/>
      <c r="F56" s="56"/>
      <c r="G56" s="56"/>
      <c r="H56" s="57"/>
    </row>
    <row r="57" spans="1:8" ht="14.4" customHeight="1" x14ac:dyDescent="0.3">
      <c r="A57" s="55" t="s">
        <v>112</v>
      </c>
      <c r="B57" s="56"/>
      <c r="C57" s="56"/>
      <c r="D57" s="56"/>
      <c r="E57" s="56"/>
      <c r="F57" s="56"/>
      <c r="G57" s="56"/>
      <c r="H57" s="57"/>
    </row>
    <row r="58" spans="1:8" ht="14.4" customHeight="1" x14ac:dyDescent="0.3">
      <c r="A58" s="55" t="s">
        <v>59</v>
      </c>
      <c r="B58" s="56"/>
      <c r="C58" s="56"/>
      <c r="D58" s="56"/>
      <c r="E58" s="56"/>
      <c r="F58" s="56"/>
      <c r="G58" s="56"/>
      <c r="H58" s="57"/>
    </row>
    <row r="59" spans="1:8" ht="14.4" customHeight="1" x14ac:dyDescent="0.3">
      <c r="A59" s="55" t="s">
        <v>173</v>
      </c>
      <c r="B59" s="56"/>
      <c r="C59" s="56"/>
      <c r="D59" s="56"/>
      <c r="E59" s="56"/>
      <c r="F59" s="56"/>
      <c r="G59" s="56"/>
      <c r="H59" s="57"/>
    </row>
    <row r="60" spans="1:8" ht="14.4" customHeight="1" x14ac:dyDescent="0.3">
      <c r="A60" s="55" t="s">
        <v>60</v>
      </c>
      <c r="B60" s="56"/>
      <c r="C60" s="56"/>
      <c r="D60" s="56"/>
      <c r="E60" s="56"/>
      <c r="F60" s="56"/>
      <c r="G60" s="56"/>
      <c r="H60" s="57"/>
    </row>
    <row r="61" spans="1:8" ht="15" customHeight="1" thickBot="1" x14ac:dyDescent="0.35">
      <c r="A61" s="61" t="s">
        <v>62</v>
      </c>
      <c r="B61" s="62"/>
      <c r="C61" s="62"/>
      <c r="D61" s="62"/>
      <c r="E61" s="62"/>
      <c r="F61" s="62"/>
      <c r="G61" s="62"/>
      <c r="H61" s="63"/>
    </row>
    <row r="62" spans="1:8" ht="55.2" x14ac:dyDescent="0.3">
      <c r="A62" s="113" t="s">
        <v>6</v>
      </c>
      <c r="B62" s="114" t="s">
        <v>5</v>
      </c>
      <c r="C62" s="114" t="s">
        <v>4</v>
      </c>
      <c r="D62" s="114" t="s">
        <v>3</v>
      </c>
      <c r="E62" s="114" t="s">
        <v>2</v>
      </c>
      <c r="F62" s="114" t="s">
        <v>1</v>
      </c>
      <c r="G62" s="114" t="s">
        <v>0</v>
      </c>
      <c r="H62" s="114" t="s">
        <v>10</v>
      </c>
    </row>
    <row r="63" spans="1:8" x14ac:dyDescent="0.3">
      <c r="A63" s="115">
        <v>1</v>
      </c>
      <c r="B63" s="84" t="s">
        <v>168</v>
      </c>
      <c r="C63" s="85" t="s">
        <v>174</v>
      </c>
      <c r="D63" s="101"/>
      <c r="E63" s="115">
        <v>1</v>
      </c>
      <c r="F63" s="101" t="s">
        <v>66</v>
      </c>
      <c r="G63" s="115">
        <v>1</v>
      </c>
      <c r="H63" s="116"/>
    </row>
    <row r="64" spans="1:8" ht="21" x14ac:dyDescent="0.3">
      <c r="A64" s="117" t="s">
        <v>169</v>
      </c>
      <c r="B64" s="118"/>
      <c r="C64" s="118"/>
      <c r="D64" s="118"/>
      <c r="E64" s="118"/>
      <c r="F64" s="118"/>
      <c r="G64" s="118"/>
      <c r="H64" s="119"/>
    </row>
    <row r="65" spans="1:8" ht="55.2" x14ac:dyDescent="0.3">
      <c r="A65" s="120" t="s">
        <v>6</v>
      </c>
      <c r="B65" s="101" t="s">
        <v>5</v>
      </c>
      <c r="C65" s="101" t="s">
        <v>4</v>
      </c>
      <c r="D65" s="101" t="s">
        <v>3</v>
      </c>
      <c r="E65" s="101" t="s">
        <v>2</v>
      </c>
      <c r="F65" s="101" t="s">
        <v>1</v>
      </c>
      <c r="G65" s="101" t="s">
        <v>0</v>
      </c>
      <c r="H65" s="101" t="s">
        <v>10</v>
      </c>
    </row>
    <row r="66" spans="1:8" x14ac:dyDescent="0.3">
      <c r="A66" s="121">
        <v>1</v>
      </c>
      <c r="B66" s="84" t="s">
        <v>170</v>
      </c>
      <c r="C66" s="89" t="s">
        <v>114</v>
      </c>
      <c r="D66" s="99" t="s">
        <v>74</v>
      </c>
      <c r="E66" s="100">
        <v>1</v>
      </c>
      <c r="F66" s="99" t="s">
        <v>66</v>
      </c>
      <c r="G66" s="100"/>
      <c r="H66" s="116"/>
    </row>
  </sheetData>
  <mergeCells count="51">
    <mergeCell ref="A61:H61"/>
    <mergeCell ref="A64:H64"/>
    <mergeCell ref="A56:H56"/>
    <mergeCell ref="A57:H57"/>
    <mergeCell ref="A58:H58"/>
    <mergeCell ref="A59:H59"/>
    <mergeCell ref="A60:H60"/>
    <mergeCell ref="A51:H51"/>
    <mergeCell ref="A52:H52"/>
    <mergeCell ref="A53:H53"/>
    <mergeCell ref="A54:H54"/>
    <mergeCell ref="A55:H55"/>
    <mergeCell ref="A45:H45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4"/>
  <sheetViews>
    <sheetView zoomScaleNormal="160" workbookViewId="0">
      <selection activeCell="G10" sqref="G10:H10"/>
    </sheetView>
  </sheetViews>
  <sheetFormatPr defaultColWidth="14.44140625" defaultRowHeight="14.4" x14ac:dyDescent="0.3"/>
  <cols>
    <col min="1" max="1" width="5.109375" style="15" customWidth="1"/>
    <col min="2" max="2" width="52" style="15" customWidth="1"/>
    <col min="3" max="3" width="27.44140625" style="15" customWidth="1"/>
    <col min="4" max="4" width="22" style="15" customWidth="1"/>
    <col min="5" max="5" width="15.44140625" style="15" customWidth="1"/>
    <col min="6" max="6" width="23.44140625" style="15" bestFit="1" customWidth="1"/>
    <col min="7" max="7" width="14.44140625" style="15" customWidth="1"/>
    <col min="8" max="8" width="25" style="15" bestFit="1" customWidth="1"/>
    <col min="9" max="11" width="8.6640625" style="1" customWidth="1"/>
    <col min="12" max="16384" width="14.44140625" style="1"/>
  </cols>
  <sheetData>
    <row r="1" spans="1:8" x14ac:dyDescent="0.3">
      <c r="A1" s="66"/>
      <c r="B1" s="67"/>
      <c r="C1" s="67"/>
      <c r="D1" s="67"/>
      <c r="E1" s="67"/>
      <c r="F1" s="67"/>
      <c r="G1" s="67"/>
      <c r="H1" s="67"/>
    </row>
    <row r="2" spans="1:8" s="13" customFormat="1" ht="21" x14ac:dyDescent="0.4">
      <c r="A2" s="47" t="s">
        <v>33</v>
      </c>
      <c r="B2" s="47"/>
      <c r="C2" s="47"/>
      <c r="D2" s="47"/>
      <c r="E2" s="47"/>
      <c r="F2" s="47"/>
      <c r="G2" s="47"/>
      <c r="H2" s="47"/>
    </row>
    <row r="3" spans="1:8" s="13" customFormat="1" ht="21" x14ac:dyDescent="0.3">
      <c r="A3" s="48" t="str">
        <f>'Информация о Чемпионате'!B4</f>
        <v>Региональный этап</v>
      </c>
      <c r="B3" s="48"/>
      <c r="C3" s="48"/>
      <c r="D3" s="48"/>
      <c r="E3" s="48"/>
      <c r="F3" s="48"/>
      <c r="G3" s="48"/>
      <c r="H3" s="48"/>
    </row>
    <row r="4" spans="1:8" s="13" customFormat="1" ht="21" x14ac:dyDescent="0.4">
      <c r="A4" s="47" t="s">
        <v>34</v>
      </c>
      <c r="B4" s="47"/>
      <c r="C4" s="47"/>
      <c r="D4" s="47"/>
      <c r="E4" s="47"/>
      <c r="F4" s="47"/>
      <c r="G4" s="47"/>
      <c r="H4" s="47"/>
    </row>
    <row r="5" spans="1:8" ht="20.399999999999999" x14ac:dyDescent="0.3">
      <c r="A5" s="46" t="str">
        <f>'Информация о Чемпионате'!B3</f>
        <v xml:space="preserve">Малярные  и декоративные работы </v>
      </c>
      <c r="B5" s="46"/>
      <c r="C5" s="46"/>
      <c r="D5" s="46"/>
      <c r="E5" s="46"/>
      <c r="F5" s="46"/>
      <c r="G5" s="46"/>
      <c r="H5" s="46"/>
    </row>
    <row r="6" spans="1:8" x14ac:dyDescent="0.3">
      <c r="A6" s="42" t="s">
        <v>11</v>
      </c>
      <c r="B6" s="45"/>
      <c r="C6" s="45"/>
      <c r="D6" s="45"/>
      <c r="E6" s="45"/>
      <c r="F6" s="45"/>
      <c r="G6" s="45"/>
      <c r="H6" s="45"/>
    </row>
    <row r="7" spans="1:8" ht="15.6" x14ac:dyDescent="0.3">
      <c r="A7" s="42" t="s">
        <v>31</v>
      </c>
      <c r="B7" s="42"/>
      <c r="C7" s="43">
        <f>'Информация о Чемпионате'!B5</f>
        <v>0</v>
      </c>
      <c r="D7" s="43"/>
      <c r="E7" s="43"/>
      <c r="F7" s="43"/>
      <c r="G7" s="43"/>
      <c r="H7" s="43"/>
    </row>
    <row r="8" spans="1:8" ht="15.6" x14ac:dyDescent="0.3">
      <c r="A8" s="42" t="s">
        <v>32</v>
      </c>
      <c r="B8" s="42"/>
      <c r="C8" s="42"/>
      <c r="D8" s="43">
        <f>'Информация о Чемпионате'!B6</f>
        <v>0</v>
      </c>
      <c r="E8" s="43"/>
      <c r="F8" s="43"/>
      <c r="G8" s="43"/>
      <c r="H8" s="43"/>
    </row>
    <row r="9" spans="1:8" ht="15.6" x14ac:dyDescent="0.3">
      <c r="A9" s="42" t="s">
        <v>28</v>
      </c>
      <c r="B9" s="42"/>
      <c r="C9" s="42">
        <f>'Информация о Чемпионате'!B7</f>
        <v>0</v>
      </c>
      <c r="D9" s="42"/>
      <c r="E9" s="42"/>
      <c r="F9" s="42"/>
      <c r="G9" s="42"/>
      <c r="H9" s="42"/>
    </row>
    <row r="10" spans="1:8" ht="15.6" x14ac:dyDescent="0.3">
      <c r="A10" s="42" t="s">
        <v>30</v>
      </c>
      <c r="B10" s="42"/>
      <c r="C10" s="42">
        <f>'Информация о Чемпионате'!B9</f>
        <v>0</v>
      </c>
      <c r="D10" s="42"/>
      <c r="E10" s="42">
        <f>'Информация о Чемпионате'!B10</f>
        <v>0</v>
      </c>
      <c r="F10" s="42"/>
      <c r="G10" s="42">
        <f>'Информация о Чемпионате'!B11</f>
        <v>0</v>
      </c>
      <c r="H10" s="42"/>
    </row>
    <row r="11" spans="1:8" ht="15.75" customHeight="1" x14ac:dyDescent="0.3">
      <c r="A11" s="42" t="s">
        <v>38</v>
      </c>
      <c r="B11" s="42"/>
      <c r="C11" s="42">
        <f>'Информация о Чемпионате'!B12</f>
        <v>0</v>
      </c>
      <c r="D11" s="42"/>
      <c r="E11" s="42">
        <f>'Информация о Чемпионате'!B13</f>
        <v>0</v>
      </c>
      <c r="F11" s="42"/>
      <c r="G11" s="42">
        <f>'Информация о Чемпионате'!B14</f>
        <v>0</v>
      </c>
      <c r="H11" s="42"/>
    </row>
    <row r="12" spans="1:8" ht="15.75" customHeight="1" x14ac:dyDescent="0.3">
      <c r="A12" s="42" t="s">
        <v>45</v>
      </c>
      <c r="B12" s="42"/>
      <c r="C12" s="42">
        <f>'Информация о Чемпионате'!B17</f>
        <v>8</v>
      </c>
      <c r="D12" s="42"/>
      <c r="E12" s="42"/>
      <c r="F12" s="42"/>
      <c r="G12" s="42"/>
      <c r="H12" s="42"/>
    </row>
    <row r="13" spans="1:8" ht="15.6" x14ac:dyDescent="0.3">
      <c r="A13" s="42" t="s">
        <v>19</v>
      </c>
      <c r="B13" s="42"/>
      <c r="C13" s="42">
        <f>'Информация о Чемпионате'!B15</f>
        <v>5</v>
      </c>
      <c r="D13" s="42"/>
      <c r="E13" s="42"/>
      <c r="F13" s="42"/>
      <c r="G13" s="42"/>
      <c r="H13" s="42"/>
    </row>
    <row r="14" spans="1:8" ht="15.6" x14ac:dyDescent="0.3">
      <c r="A14" s="42" t="s">
        <v>20</v>
      </c>
      <c r="B14" s="42"/>
      <c r="C14" s="42">
        <f>'Информация о Чемпионате'!B16</f>
        <v>5</v>
      </c>
      <c r="D14" s="42"/>
      <c r="E14" s="42"/>
      <c r="F14" s="42"/>
      <c r="G14" s="42"/>
      <c r="H14" s="42"/>
    </row>
    <row r="15" spans="1:8" ht="15.6" x14ac:dyDescent="0.3">
      <c r="A15" s="42" t="s">
        <v>29</v>
      </c>
      <c r="B15" s="42"/>
      <c r="C15" s="42">
        <f>'Информация о Чемпионате'!B8</f>
        <v>0</v>
      </c>
      <c r="D15" s="42"/>
      <c r="E15" s="42"/>
      <c r="F15" s="42"/>
      <c r="G15" s="42"/>
      <c r="H15" s="42"/>
    </row>
    <row r="16" spans="1:8" ht="21" x14ac:dyDescent="0.3">
      <c r="A16" s="64" t="s">
        <v>12</v>
      </c>
      <c r="B16" s="65"/>
      <c r="C16" s="65"/>
      <c r="D16" s="65"/>
      <c r="E16" s="65"/>
      <c r="F16" s="65"/>
      <c r="G16" s="65"/>
      <c r="H16" s="65"/>
    </row>
    <row r="17" spans="1:8" ht="55.2" x14ac:dyDescent="0.3">
      <c r="A17" s="3" t="s">
        <v>6</v>
      </c>
      <c r="B17" s="8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ht="55.2" x14ac:dyDescent="0.3">
      <c r="A18" s="90">
        <v>1</v>
      </c>
      <c r="B18" s="123" t="s">
        <v>199</v>
      </c>
      <c r="C18" s="132" t="str">
        <f>C19</f>
        <v>воднодисперсионная краска.Цвет: белая
Базис: 1
Глянец: матовая</v>
      </c>
      <c r="D18" s="136" t="s">
        <v>209</v>
      </c>
      <c r="E18" s="132">
        <f t="shared" ref="E18" si="0">E19</f>
        <v>1</v>
      </c>
      <c r="F18" s="130" t="s">
        <v>66</v>
      </c>
      <c r="G18" s="9">
        <v>5</v>
      </c>
      <c r="H18" s="40"/>
    </row>
    <row r="19" spans="1:8" ht="55.2" x14ac:dyDescent="0.3">
      <c r="A19" s="90">
        <v>2</v>
      </c>
      <c r="B19" s="124" t="s">
        <v>175</v>
      </c>
      <c r="C19" s="92" t="s">
        <v>210</v>
      </c>
      <c r="D19" s="137" t="s">
        <v>105</v>
      </c>
      <c r="E19" s="94">
        <v>1</v>
      </c>
      <c r="F19" s="130" t="s">
        <v>66</v>
      </c>
      <c r="G19" s="9">
        <f>E19*5</f>
        <v>5</v>
      </c>
      <c r="H19" s="40"/>
    </row>
    <row r="20" spans="1:8" ht="124.2" x14ac:dyDescent="0.3">
      <c r="A20" s="90">
        <v>3</v>
      </c>
      <c r="B20" s="124" t="s">
        <v>176</v>
      </c>
      <c r="C20" s="92" t="s">
        <v>211</v>
      </c>
      <c r="D20" s="137" t="s">
        <v>105</v>
      </c>
      <c r="E20" s="94">
        <v>2</v>
      </c>
      <c r="F20" s="130" t="s">
        <v>66</v>
      </c>
      <c r="G20" s="9">
        <f>E20*5</f>
        <v>10</v>
      </c>
      <c r="H20" s="40"/>
    </row>
    <row r="21" spans="1:8" ht="138" x14ac:dyDescent="0.3">
      <c r="A21" s="90">
        <v>4</v>
      </c>
      <c r="B21" s="124" t="s">
        <v>177</v>
      </c>
      <c r="C21" s="92" t="s">
        <v>222</v>
      </c>
      <c r="D21" s="137" t="s">
        <v>105</v>
      </c>
      <c r="E21" s="94">
        <v>1</v>
      </c>
      <c r="F21" s="130" t="s">
        <v>66</v>
      </c>
      <c r="G21" s="9">
        <f t="shared" ref="G21:G53" si="1">E21*5</f>
        <v>5</v>
      </c>
      <c r="H21" s="40"/>
    </row>
    <row r="22" spans="1:8" x14ac:dyDescent="0.3">
      <c r="A22" s="90">
        <v>5</v>
      </c>
      <c r="B22" s="124" t="s">
        <v>178</v>
      </c>
      <c r="C22" s="92" t="s">
        <v>212</v>
      </c>
      <c r="D22" s="137" t="s">
        <v>105</v>
      </c>
      <c r="E22" s="94">
        <v>3</v>
      </c>
      <c r="F22" s="130" t="s">
        <v>66</v>
      </c>
      <c r="G22" s="9">
        <f t="shared" si="1"/>
        <v>15</v>
      </c>
      <c r="H22" s="40"/>
    </row>
    <row r="23" spans="1:8" s="41" customFormat="1" x14ac:dyDescent="0.3">
      <c r="A23" s="90">
        <v>6</v>
      </c>
      <c r="B23" s="124" t="s">
        <v>234</v>
      </c>
      <c r="C23" s="92" t="s">
        <v>212</v>
      </c>
      <c r="D23" s="137" t="s">
        <v>105</v>
      </c>
      <c r="E23" s="94">
        <v>2</v>
      </c>
      <c r="F23" s="130" t="s">
        <v>66</v>
      </c>
      <c r="G23" s="9">
        <f t="shared" si="1"/>
        <v>10</v>
      </c>
      <c r="H23" s="40"/>
    </row>
    <row r="24" spans="1:8" ht="289.8" x14ac:dyDescent="0.3">
      <c r="A24" s="90">
        <v>7</v>
      </c>
      <c r="B24" s="125" t="s">
        <v>200</v>
      </c>
      <c r="C24" s="92" t="s">
        <v>213</v>
      </c>
      <c r="D24" s="137" t="s">
        <v>105</v>
      </c>
      <c r="E24" s="94">
        <v>1</v>
      </c>
      <c r="F24" s="130" t="s">
        <v>66</v>
      </c>
      <c r="G24" s="9">
        <f t="shared" si="1"/>
        <v>5</v>
      </c>
      <c r="H24" s="40"/>
    </row>
    <row r="25" spans="1:8" s="41" customFormat="1" x14ac:dyDescent="0.3">
      <c r="A25" s="90">
        <v>8</v>
      </c>
      <c r="B25" s="125" t="s">
        <v>223</v>
      </c>
      <c r="C25" s="92" t="s">
        <v>224</v>
      </c>
      <c r="D25" s="137"/>
      <c r="E25" s="94">
        <v>1</v>
      </c>
      <c r="F25" s="130" t="s">
        <v>66</v>
      </c>
      <c r="G25" s="9">
        <f t="shared" si="1"/>
        <v>5</v>
      </c>
      <c r="H25" s="40"/>
    </row>
    <row r="26" spans="1:8" ht="27.6" x14ac:dyDescent="0.3">
      <c r="A26" s="90">
        <v>9</v>
      </c>
      <c r="B26" s="124" t="s">
        <v>179</v>
      </c>
      <c r="C26" s="92" t="s">
        <v>226</v>
      </c>
      <c r="D26" s="137" t="s">
        <v>105</v>
      </c>
      <c r="E26" s="94">
        <v>1</v>
      </c>
      <c r="F26" s="130" t="s">
        <v>66</v>
      </c>
      <c r="G26" s="9">
        <f t="shared" si="1"/>
        <v>5</v>
      </c>
      <c r="H26" s="40"/>
    </row>
    <row r="27" spans="1:8" x14ac:dyDescent="0.3">
      <c r="A27" s="90">
        <v>10</v>
      </c>
      <c r="B27" s="126" t="s">
        <v>180</v>
      </c>
      <c r="C27" s="92" t="s">
        <v>227</v>
      </c>
      <c r="D27" s="137" t="s">
        <v>105</v>
      </c>
      <c r="E27" s="94">
        <v>1</v>
      </c>
      <c r="F27" s="130" t="s">
        <v>66</v>
      </c>
      <c r="G27" s="9">
        <f t="shared" si="1"/>
        <v>5</v>
      </c>
      <c r="H27" s="40"/>
    </row>
    <row r="28" spans="1:8" x14ac:dyDescent="0.3">
      <c r="A28" s="90">
        <v>11</v>
      </c>
      <c r="B28" s="126" t="s">
        <v>181</v>
      </c>
      <c r="C28" s="92" t="s">
        <v>228</v>
      </c>
      <c r="D28" s="137" t="s">
        <v>105</v>
      </c>
      <c r="E28" s="94">
        <v>1</v>
      </c>
      <c r="F28" s="130" t="s">
        <v>66</v>
      </c>
      <c r="G28" s="9">
        <f t="shared" si="1"/>
        <v>5</v>
      </c>
      <c r="H28" s="40"/>
    </row>
    <row r="29" spans="1:8" x14ac:dyDescent="0.3">
      <c r="A29" s="90">
        <v>12</v>
      </c>
      <c r="B29" s="126" t="s">
        <v>182</v>
      </c>
      <c r="C29" s="92" t="s">
        <v>229</v>
      </c>
      <c r="D29" s="137" t="s">
        <v>105</v>
      </c>
      <c r="E29" s="94">
        <v>1</v>
      </c>
      <c r="F29" s="130" t="s">
        <v>66</v>
      </c>
      <c r="G29" s="9">
        <f t="shared" si="1"/>
        <v>5</v>
      </c>
      <c r="H29" s="40"/>
    </row>
    <row r="30" spans="1:8" s="41" customFormat="1" x14ac:dyDescent="0.3">
      <c r="A30" s="90">
        <v>13</v>
      </c>
      <c r="B30" s="126" t="s">
        <v>183</v>
      </c>
      <c r="C30" s="92" t="s">
        <v>230</v>
      </c>
      <c r="D30" s="137" t="s">
        <v>105</v>
      </c>
      <c r="E30" s="94">
        <v>1</v>
      </c>
      <c r="F30" s="130" t="s">
        <v>66</v>
      </c>
      <c r="G30" s="9">
        <f t="shared" si="1"/>
        <v>5</v>
      </c>
      <c r="H30" s="40"/>
    </row>
    <row r="31" spans="1:8" s="41" customFormat="1" x14ac:dyDescent="0.3">
      <c r="A31" s="90">
        <v>14</v>
      </c>
      <c r="B31" s="126" t="s">
        <v>184</v>
      </c>
      <c r="C31" s="92" t="s">
        <v>231</v>
      </c>
      <c r="D31" s="137" t="s">
        <v>105</v>
      </c>
      <c r="E31" s="94">
        <v>1</v>
      </c>
      <c r="F31" s="130" t="s">
        <v>66</v>
      </c>
      <c r="G31" s="9">
        <f t="shared" si="1"/>
        <v>5</v>
      </c>
      <c r="H31" s="40"/>
    </row>
    <row r="32" spans="1:8" s="41" customFormat="1" x14ac:dyDescent="0.3">
      <c r="A32" s="90">
        <v>15</v>
      </c>
      <c r="B32" s="126" t="s">
        <v>208</v>
      </c>
      <c r="C32" s="92" t="s">
        <v>214</v>
      </c>
      <c r="D32" s="137" t="s">
        <v>105</v>
      </c>
      <c r="E32" s="94">
        <v>1</v>
      </c>
      <c r="F32" s="130" t="s">
        <v>66</v>
      </c>
      <c r="G32" s="9">
        <f t="shared" si="1"/>
        <v>5</v>
      </c>
      <c r="H32" s="40"/>
    </row>
    <row r="33" spans="1:8" s="41" customFormat="1" ht="27.6" x14ac:dyDescent="0.3">
      <c r="A33" s="90">
        <v>16</v>
      </c>
      <c r="B33" s="126" t="s">
        <v>367</v>
      </c>
      <c r="C33" s="92" t="s">
        <v>368</v>
      </c>
      <c r="D33" s="137" t="s">
        <v>105</v>
      </c>
      <c r="E33" s="94">
        <v>2</v>
      </c>
      <c r="F33" s="130" t="s">
        <v>66</v>
      </c>
      <c r="G33" s="9">
        <f t="shared" si="1"/>
        <v>10</v>
      </c>
      <c r="H33" s="40"/>
    </row>
    <row r="34" spans="1:8" s="41" customFormat="1" ht="27.6" x14ac:dyDescent="0.3">
      <c r="A34" s="90">
        <v>17</v>
      </c>
      <c r="B34" s="124" t="s">
        <v>185</v>
      </c>
      <c r="C34" s="92" t="s">
        <v>232</v>
      </c>
      <c r="D34" s="137" t="s">
        <v>105</v>
      </c>
      <c r="E34" s="94">
        <v>1</v>
      </c>
      <c r="F34" s="130" t="s">
        <v>66</v>
      </c>
      <c r="G34" s="9">
        <f t="shared" si="1"/>
        <v>5</v>
      </c>
      <c r="H34" s="40"/>
    </row>
    <row r="35" spans="1:8" s="41" customFormat="1" ht="27.6" x14ac:dyDescent="0.3">
      <c r="A35" s="90">
        <v>18</v>
      </c>
      <c r="B35" s="127" t="s">
        <v>186</v>
      </c>
      <c r="C35" s="92" t="s">
        <v>225</v>
      </c>
      <c r="D35" s="137" t="s">
        <v>105</v>
      </c>
      <c r="E35" s="94">
        <v>1</v>
      </c>
      <c r="F35" s="130" t="s">
        <v>66</v>
      </c>
      <c r="G35" s="9">
        <f t="shared" si="1"/>
        <v>5</v>
      </c>
      <c r="H35" s="40"/>
    </row>
    <row r="36" spans="1:8" s="41" customFormat="1" x14ac:dyDescent="0.3">
      <c r="A36" s="90">
        <v>19</v>
      </c>
      <c r="B36" s="127" t="s">
        <v>187</v>
      </c>
      <c r="C36" s="92" t="s">
        <v>215</v>
      </c>
      <c r="D36" s="137" t="s">
        <v>105</v>
      </c>
      <c r="E36" s="94">
        <v>1</v>
      </c>
      <c r="F36" s="130" t="s">
        <v>66</v>
      </c>
      <c r="G36" s="9">
        <f t="shared" si="1"/>
        <v>5</v>
      </c>
      <c r="H36" s="40"/>
    </row>
    <row r="37" spans="1:8" s="41" customFormat="1" ht="41.4" x14ac:dyDescent="0.3">
      <c r="A37" s="90">
        <v>20</v>
      </c>
      <c r="B37" s="127" t="s">
        <v>188</v>
      </c>
      <c r="C37" s="92" t="s">
        <v>216</v>
      </c>
      <c r="D37" s="137" t="s">
        <v>105</v>
      </c>
      <c r="E37" s="94">
        <v>1</v>
      </c>
      <c r="F37" s="130" t="s">
        <v>66</v>
      </c>
      <c r="G37" s="9">
        <f t="shared" si="1"/>
        <v>5</v>
      </c>
      <c r="H37" s="40"/>
    </row>
    <row r="38" spans="1:8" s="41" customFormat="1" x14ac:dyDescent="0.3">
      <c r="A38" s="90">
        <v>21</v>
      </c>
      <c r="B38" s="128" t="s">
        <v>189</v>
      </c>
      <c r="C38" s="92" t="s">
        <v>233</v>
      </c>
      <c r="D38" s="137" t="s">
        <v>105</v>
      </c>
      <c r="E38" s="94">
        <v>4</v>
      </c>
      <c r="F38" s="130" t="s">
        <v>66</v>
      </c>
      <c r="G38" s="9">
        <f t="shared" si="1"/>
        <v>20</v>
      </c>
      <c r="H38" s="40"/>
    </row>
    <row r="39" spans="1:8" s="41" customFormat="1" x14ac:dyDescent="0.3">
      <c r="A39" s="90">
        <v>22</v>
      </c>
      <c r="B39" s="127" t="s">
        <v>190</v>
      </c>
      <c r="C39" s="92" t="s">
        <v>217</v>
      </c>
      <c r="D39" s="137" t="s">
        <v>105</v>
      </c>
      <c r="E39" s="94">
        <v>4</v>
      </c>
      <c r="F39" s="130" t="s">
        <v>66</v>
      </c>
      <c r="G39" s="9">
        <f t="shared" si="1"/>
        <v>20</v>
      </c>
      <c r="H39" s="40"/>
    </row>
    <row r="40" spans="1:8" s="41" customFormat="1" ht="27.6" x14ac:dyDescent="0.3">
      <c r="A40" s="90">
        <v>23</v>
      </c>
      <c r="B40" s="127" t="s">
        <v>191</v>
      </c>
      <c r="C40" s="92" t="s">
        <v>218</v>
      </c>
      <c r="D40" s="137" t="s">
        <v>105</v>
      </c>
      <c r="E40" s="94">
        <v>1</v>
      </c>
      <c r="F40" s="130" t="s">
        <v>66</v>
      </c>
      <c r="G40" s="9">
        <f t="shared" si="1"/>
        <v>5</v>
      </c>
      <c r="H40" s="40"/>
    </row>
    <row r="41" spans="1:8" s="41" customFormat="1" ht="27.6" x14ac:dyDescent="0.3">
      <c r="A41" s="90">
        <v>24</v>
      </c>
      <c r="B41" s="127" t="s">
        <v>192</v>
      </c>
      <c r="C41" s="92" t="s">
        <v>218</v>
      </c>
      <c r="D41" s="137" t="s">
        <v>105</v>
      </c>
      <c r="E41" s="94">
        <v>1</v>
      </c>
      <c r="F41" s="130" t="s">
        <v>66</v>
      </c>
      <c r="G41" s="9">
        <f t="shared" si="1"/>
        <v>5</v>
      </c>
      <c r="H41" s="40"/>
    </row>
    <row r="42" spans="1:8" s="41" customFormat="1" ht="27.6" x14ac:dyDescent="0.3">
      <c r="A42" s="90">
        <v>25</v>
      </c>
      <c r="B42" s="127" t="s">
        <v>193</v>
      </c>
      <c r="C42" s="92" t="s">
        <v>218</v>
      </c>
      <c r="D42" s="137" t="s">
        <v>105</v>
      </c>
      <c r="E42" s="94">
        <v>1</v>
      </c>
      <c r="F42" s="130" t="s">
        <v>66</v>
      </c>
      <c r="G42" s="9">
        <f t="shared" si="1"/>
        <v>5</v>
      </c>
      <c r="H42" s="40"/>
    </row>
    <row r="43" spans="1:8" s="41" customFormat="1" ht="27.6" x14ac:dyDescent="0.3">
      <c r="A43" s="90">
        <v>26</v>
      </c>
      <c r="B43" s="127" t="s">
        <v>194</v>
      </c>
      <c r="C43" s="92" t="s">
        <v>218</v>
      </c>
      <c r="D43" s="138" t="s">
        <v>105</v>
      </c>
      <c r="E43" s="94">
        <v>1</v>
      </c>
      <c r="F43" s="130" t="s">
        <v>66</v>
      </c>
      <c r="G43" s="9">
        <f t="shared" si="1"/>
        <v>5</v>
      </c>
      <c r="H43" s="40"/>
    </row>
    <row r="44" spans="1:8" s="41" customFormat="1" x14ac:dyDescent="0.3">
      <c r="A44" s="90">
        <v>27</v>
      </c>
      <c r="B44" s="127" t="s">
        <v>196</v>
      </c>
      <c r="C44" s="133" t="s">
        <v>219</v>
      </c>
      <c r="D44" s="138" t="s">
        <v>105</v>
      </c>
      <c r="E44" s="94">
        <v>1</v>
      </c>
      <c r="F44" s="130" t="s">
        <v>66</v>
      </c>
      <c r="G44" s="9">
        <f t="shared" si="1"/>
        <v>5</v>
      </c>
      <c r="H44" s="40"/>
    </row>
    <row r="45" spans="1:8" s="41" customFormat="1" x14ac:dyDescent="0.3">
      <c r="A45" s="90">
        <v>28</v>
      </c>
      <c r="B45" s="127" t="s">
        <v>197</v>
      </c>
      <c r="C45" s="133" t="s">
        <v>220</v>
      </c>
      <c r="D45" s="138" t="s">
        <v>105</v>
      </c>
      <c r="E45" s="94">
        <v>1</v>
      </c>
      <c r="F45" s="130" t="s">
        <v>66</v>
      </c>
      <c r="G45" s="9">
        <f t="shared" si="1"/>
        <v>5</v>
      </c>
      <c r="H45" s="40"/>
    </row>
    <row r="46" spans="1:8" s="41" customFormat="1" ht="41.4" x14ac:dyDescent="0.3">
      <c r="A46" s="90">
        <v>29</v>
      </c>
      <c r="B46" s="129" t="s">
        <v>198</v>
      </c>
      <c r="C46" s="134" t="s">
        <v>221</v>
      </c>
      <c r="D46" s="135" t="s">
        <v>105</v>
      </c>
      <c r="E46" s="130">
        <v>1</v>
      </c>
      <c r="F46" s="130" t="s">
        <v>66</v>
      </c>
      <c r="G46" s="9">
        <f t="shared" si="1"/>
        <v>5</v>
      </c>
      <c r="H46" s="40"/>
    </row>
    <row r="47" spans="1:8" s="41" customFormat="1" ht="39.6" x14ac:dyDescent="0.3">
      <c r="A47" s="90">
        <v>30</v>
      </c>
      <c r="B47" s="122" t="s">
        <v>204</v>
      </c>
      <c r="C47" s="131" t="s">
        <v>235</v>
      </c>
      <c r="D47" s="138" t="s">
        <v>105</v>
      </c>
      <c r="E47" s="9">
        <v>1</v>
      </c>
      <c r="F47" s="130" t="s">
        <v>66</v>
      </c>
      <c r="G47" s="9">
        <f t="shared" si="1"/>
        <v>5</v>
      </c>
      <c r="H47" s="40"/>
    </row>
    <row r="48" spans="1:8" s="41" customFormat="1" x14ac:dyDescent="0.3">
      <c r="A48" s="90">
        <v>31</v>
      </c>
      <c r="B48" s="122" t="s">
        <v>205</v>
      </c>
      <c r="C48" s="11" t="s">
        <v>236</v>
      </c>
      <c r="D48" s="138" t="s">
        <v>105</v>
      </c>
      <c r="E48" s="9">
        <v>1</v>
      </c>
      <c r="F48" s="130" t="s">
        <v>66</v>
      </c>
      <c r="G48" s="9">
        <f t="shared" si="1"/>
        <v>5</v>
      </c>
      <c r="H48" s="40"/>
    </row>
    <row r="49" spans="1:8" ht="26.4" x14ac:dyDescent="0.3">
      <c r="A49" s="90">
        <v>32</v>
      </c>
      <c r="B49" s="122" t="s">
        <v>206</v>
      </c>
      <c r="C49" s="11" t="s">
        <v>237</v>
      </c>
      <c r="D49" s="138" t="s">
        <v>105</v>
      </c>
      <c r="E49" s="9">
        <v>1</v>
      </c>
      <c r="F49" s="130" t="s">
        <v>66</v>
      </c>
      <c r="G49" s="9">
        <f t="shared" si="1"/>
        <v>5</v>
      </c>
      <c r="H49" s="40"/>
    </row>
    <row r="50" spans="1:8" s="41" customFormat="1" ht="39.6" x14ac:dyDescent="0.3">
      <c r="A50" s="90">
        <v>33</v>
      </c>
      <c r="B50" s="122" t="s">
        <v>201</v>
      </c>
      <c r="C50" s="11" t="s">
        <v>238</v>
      </c>
      <c r="D50" s="138" t="s">
        <v>105</v>
      </c>
      <c r="E50" s="9">
        <v>1</v>
      </c>
      <c r="F50" s="130" t="s">
        <v>66</v>
      </c>
      <c r="G50" s="9">
        <f t="shared" si="1"/>
        <v>5</v>
      </c>
      <c r="H50" s="40"/>
    </row>
    <row r="51" spans="1:8" s="41" customFormat="1" ht="26.4" x14ac:dyDescent="0.3">
      <c r="A51" s="90">
        <v>34</v>
      </c>
      <c r="B51" s="122" t="s">
        <v>202</v>
      </c>
      <c r="C51" s="11" t="s">
        <v>237</v>
      </c>
      <c r="D51" s="138" t="s">
        <v>105</v>
      </c>
      <c r="E51" s="9">
        <v>1</v>
      </c>
      <c r="F51" s="130" t="s">
        <v>66</v>
      </c>
      <c r="G51" s="9">
        <f t="shared" si="1"/>
        <v>5</v>
      </c>
      <c r="H51" s="40"/>
    </row>
    <row r="52" spans="1:8" s="41" customFormat="1" ht="26.4" x14ac:dyDescent="0.3">
      <c r="A52" s="90">
        <v>35</v>
      </c>
      <c r="B52" s="122" t="s">
        <v>203</v>
      </c>
      <c r="C52" s="11" t="s">
        <v>240</v>
      </c>
      <c r="D52" s="138" t="s">
        <v>105</v>
      </c>
      <c r="E52" s="9">
        <v>1</v>
      </c>
      <c r="F52" s="130" t="s">
        <v>66</v>
      </c>
      <c r="G52" s="9">
        <f t="shared" si="1"/>
        <v>5</v>
      </c>
      <c r="H52" s="40"/>
    </row>
    <row r="53" spans="1:8" x14ac:dyDescent="0.3">
      <c r="A53" s="90">
        <v>36</v>
      </c>
      <c r="B53" s="139" t="s">
        <v>207</v>
      </c>
      <c r="C53" s="10" t="s">
        <v>239</v>
      </c>
      <c r="D53" s="138" t="s">
        <v>105</v>
      </c>
      <c r="E53" s="9">
        <v>1</v>
      </c>
      <c r="F53" s="130" t="s">
        <v>66</v>
      </c>
      <c r="G53" s="9">
        <f t="shared" si="1"/>
        <v>5</v>
      </c>
      <c r="H53" s="40"/>
    </row>
    <row r="54" spans="1:8" ht="21" x14ac:dyDescent="0.4">
      <c r="A54" s="68" t="s">
        <v>13</v>
      </c>
      <c r="B54" s="69"/>
      <c r="C54" s="69"/>
      <c r="D54" s="69"/>
      <c r="E54" s="69"/>
      <c r="F54" s="69"/>
      <c r="G54" s="69"/>
      <c r="H54" s="70"/>
    </row>
    <row r="55" spans="1:8" ht="55.2" x14ac:dyDescent="0.3">
      <c r="A55" s="2" t="s">
        <v>6</v>
      </c>
      <c r="B55" s="2" t="s">
        <v>5</v>
      </c>
      <c r="C55" s="3" t="s">
        <v>4</v>
      </c>
      <c r="D55" s="2" t="s">
        <v>3</v>
      </c>
      <c r="E55" s="2" t="s">
        <v>2</v>
      </c>
      <c r="F55" s="2" t="s">
        <v>1</v>
      </c>
      <c r="G55" s="3" t="s">
        <v>0</v>
      </c>
      <c r="H55" s="3" t="s">
        <v>10</v>
      </c>
    </row>
    <row r="56" spans="1:8" s="12" customFormat="1" x14ac:dyDescent="0.3">
      <c r="A56" s="27">
        <v>1</v>
      </c>
      <c r="B56" s="84" t="s">
        <v>241</v>
      </c>
      <c r="C56" s="84" t="s">
        <v>242</v>
      </c>
      <c r="D56" s="99" t="s">
        <v>243</v>
      </c>
      <c r="E56" s="100">
        <v>2</v>
      </c>
      <c r="F56" s="79" t="s">
        <v>244</v>
      </c>
      <c r="G56" s="100">
        <v>2</v>
      </c>
      <c r="H56" s="40"/>
    </row>
    <row r="57" spans="1:8" s="12" customFormat="1" x14ac:dyDescent="0.3">
      <c r="A57" s="27">
        <v>2</v>
      </c>
      <c r="B57" s="84" t="s">
        <v>245</v>
      </c>
      <c r="C57" s="84" t="s">
        <v>246</v>
      </c>
      <c r="D57" s="99" t="s">
        <v>243</v>
      </c>
      <c r="E57" s="100">
        <v>1</v>
      </c>
      <c r="F57" s="79" t="s">
        <v>247</v>
      </c>
      <c r="G57" s="100">
        <v>1</v>
      </c>
      <c r="H57" s="40"/>
    </row>
    <row r="58" spans="1:8" s="12" customFormat="1" x14ac:dyDescent="0.3">
      <c r="A58" s="27">
        <v>3</v>
      </c>
      <c r="B58" s="84" t="s">
        <v>248</v>
      </c>
      <c r="C58" s="84" t="s">
        <v>249</v>
      </c>
      <c r="D58" s="99" t="s">
        <v>243</v>
      </c>
      <c r="E58" s="100">
        <v>1</v>
      </c>
      <c r="F58" s="79" t="s">
        <v>250</v>
      </c>
      <c r="G58" s="100">
        <v>1</v>
      </c>
      <c r="H58" s="40"/>
    </row>
    <row r="59" spans="1:8" s="12" customFormat="1" x14ac:dyDescent="0.3">
      <c r="A59" s="27">
        <v>4</v>
      </c>
      <c r="B59" s="84" t="s">
        <v>251</v>
      </c>
      <c r="C59" s="84" t="s">
        <v>252</v>
      </c>
      <c r="D59" s="99" t="s">
        <v>243</v>
      </c>
      <c r="E59" s="100">
        <v>1</v>
      </c>
      <c r="F59" s="79" t="s">
        <v>250</v>
      </c>
      <c r="G59" s="100">
        <v>1</v>
      </c>
      <c r="H59" s="40"/>
    </row>
    <row r="60" spans="1:8" s="12" customFormat="1" x14ac:dyDescent="0.3">
      <c r="A60" s="27">
        <v>5</v>
      </c>
      <c r="B60" s="84" t="s">
        <v>253</v>
      </c>
      <c r="C60" s="84" t="s">
        <v>254</v>
      </c>
      <c r="D60" s="99" t="s">
        <v>243</v>
      </c>
      <c r="E60" s="100">
        <v>1</v>
      </c>
      <c r="F60" s="79" t="s">
        <v>250</v>
      </c>
      <c r="G60" s="100">
        <v>1</v>
      </c>
      <c r="H60" s="40"/>
    </row>
    <row r="61" spans="1:8" s="12" customFormat="1" x14ac:dyDescent="0.3">
      <c r="A61" s="27">
        <v>6</v>
      </c>
      <c r="B61" s="84" t="s">
        <v>255</v>
      </c>
      <c r="C61" s="84" t="s">
        <v>256</v>
      </c>
      <c r="D61" s="99" t="s">
        <v>243</v>
      </c>
      <c r="E61" s="100">
        <v>10</v>
      </c>
      <c r="F61" s="79" t="s">
        <v>250</v>
      </c>
      <c r="G61" s="100">
        <v>10</v>
      </c>
      <c r="H61" s="40"/>
    </row>
    <row r="62" spans="1:8" s="12" customFormat="1" ht="41.4" x14ac:dyDescent="0.3">
      <c r="A62" s="27">
        <v>7</v>
      </c>
      <c r="B62" s="84" t="s">
        <v>257</v>
      </c>
      <c r="C62" s="84" t="s">
        <v>258</v>
      </c>
      <c r="D62" s="99" t="s">
        <v>243</v>
      </c>
      <c r="E62" s="100">
        <v>1</v>
      </c>
      <c r="F62" s="79" t="s">
        <v>250</v>
      </c>
      <c r="G62" s="100">
        <v>2</v>
      </c>
      <c r="H62" s="40"/>
    </row>
    <row r="63" spans="1:8" s="12" customFormat="1" ht="41.4" x14ac:dyDescent="0.3">
      <c r="A63" s="27">
        <v>8</v>
      </c>
      <c r="B63" s="84" t="s">
        <v>259</v>
      </c>
      <c r="C63" s="84" t="s">
        <v>258</v>
      </c>
      <c r="D63" s="99" t="s">
        <v>243</v>
      </c>
      <c r="E63" s="100">
        <v>1</v>
      </c>
      <c r="F63" s="79" t="s">
        <v>260</v>
      </c>
      <c r="G63" s="100">
        <v>2</v>
      </c>
      <c r="H63" s="40"/>
    </row>
    <row r="64" spans="1:8" s="12" customFormat="1" x14ac:dyDescent="0.3">
      <c r="A64" s="27">
        <v>9</v>
      </c>
      <c r="B64" s="84" t="s">
        <v>261</v>
      </c>
      <c r="C64" s="84" t="s">
        <v>242</v>
      </c>
      <c r="D64" s="99" t="s">
        <v>243</v>
      </c>
      <c r="E64" s="100">
        <v>1</v>
      </c>
      <c r="F64" s="79" t="s">
        <v>260</v>
      </c>
      <c r="G64" s="100">
        <v>1</v>
      </c>
      <c r="H64" s="40"/>
    </row>
    <row r="65" spans="1:8" s="12" customFormat="1" ht="27.6" x14ac:dyDescent="0.3">
      <c r="A65" s="27">
        <v>10</v>
      </c>
      <c r="B65" s="84" t="s">
        <v>262</v>
      </c>
      <c r="C65" s="84" t="s">
        <v>263</v>
      </c>
      <c r="D65" s="99" t="s">
        <v>243</v>
      </c>
      <c r="E65" s="100">
        <v>10</v>
      </c>
      <c r="F65" s="79" t="s">
        <v>250</v>
      </c>
      <c r="G65" s="100">
        <v>10</v>
      </c>
      <c r="H65" s="40"/>
    </row>
    <row r="66" spans="1:8" s="12" customFormat="1" x14ac:dyDescent="0.3">
      <c r="A66" s="27">
        <v>11</v>
      </c>
      <c r="B66" s="84" t="s">
        <v>264</v>
      </c>
      <c r="C66" s="84" t="s">
        <v>265</v>
      </c>
      <c r="D66" s="99" t="s">
        <v>243</v>
      </c>
      <c r="E66" s="100">
        <v>1</v>
      </c>
      <c r="F66" s="79" t="s">
        <v>250</v>
      </c>
      <c r="G66" s="100">
        <v>1</v>
      </c>
      <c r="H66" s="40"/>
    </row>
    <row r="67" spans="1:8" s="12" customFormat="1" x14ac:dyDescent="0.3">
      <c r="A67" s="27">
        <v>12</v>
      </c>
      <c r="B67" s="84" t="s">
        <v>266</v>
      </c>
      <c r="C67" s="84" t="s">
        <v>267</v>
      </c>
      <c r="D67" s="99" t="s">
        <v>243</v>
      </c>
      <c r="E67" s="100">
        <v>5</v>
      </c>
      <c r="F67" s="79" t="s">
        <v>250</v>
      </c>
      <c r="G67" s="100">
        <v>5</v>
      </c>
      <c r="H67" s="40"/>
    </row>
    <row r="68" spans="1:8" s="12" customFormat="1" x14ac:dyDescent="0.3">
      <c r="A68" s="27">
        <v>13</v>
      </c>
      <c r="B68" s="84" t="s">
        <v>268</v>
      </c>
      <c r="C68" s="84" t="s">
        <v>269</v>
      </c>
      <c r="D68" s="99" t="s">
        <v>243</v>
      </c>
      <c r="E68" s="100">
        <v>10</v>
      </c>
      <c r="F68" s="79" t="s">
        <v>250</v>
      </c>
      <c r="G68" s="100">
        <v>10</v>
      </c>
      <c r="H68" s="40"/>
    </row>
    <row r="69" spans="1:8" s="12" customFormat="1" ht="41.4" x14ac:dyDescent="0.3">
      <c r="A69" s="27">
        <v>14</v>
      </c>
      <c r="B69" s="84" t="s">
        <v>270</v>
      </c>
      <c r="C69" s="84" t="s">
        <v>258</v>
      </c>
      <c r="D69" s="99" t="s">
        <v>243</v>
      </c>
      <c r="E69" s="100">
        <v>1</v>
      </c>
      <c r="F69" s="79" t="s">
        <v>250</v>
      </c>
      <c r="G69" s="100">
        <v>1</v>
      </c>
      <c r="H69" s="40"/>
    </row>
    <row r="70" spans="1:8" s="12" customFormat="1" ht="41.4" x14ac:dyDescent="0.3">
      <c r="A70" s="27">
        <v>15</v>
      </c>
      <c r="B70" s="84" t="s">
        <v>271</v>
      </c>
      <c r="C70" s="84" t="s">
        <v>258</v>
      </c>
      <c r="D70" s="99" t="s">
        <v>243</v>
      </c>
      <c r="E70" s="100">
        <v>1</v>
      </c>
      <c r="F70" s="79" t="s">
        <v>250</v>
      </c>
      <c r="G70" s="100">
        <v>1</v>
      </c>
      <c r="H70" s="40"/>
    </row>
    <row r="71" spans="1:8" s="12" customFormat="1" ht="41.4" x14ac:dyDescent="0.3">
      <c r="A71" s="27">
        <v>16</v>
      </c>
      <c r="B71" s="84" t="s">
        <v>272</v>
      </c>
      <c r="C71" s="84" t="s">
        <v>258</v>
      </c>
      <c r="D71" s="99" t="s">
        <v>243</v>
      </c>
      <c r="E71" s="100">
        <v>1</v>
      </c>
      <c r="F71" s="79" t="s">
        <v>250</v>
      </c>
      <c r="G71" s="100">
        <v>1</v>
      </c>
      <c r="H71" s="40"/>
    </row>
    <row r="72" spans="1:8" s="12" customFormat="1" ht="41.4" x14ac:dyDescent="0.3">
      <c r="A72" s="27">
        <v>17</v>
      </c>
      <c r="B72" s="84" t="s">
        <v>273</v>
      </c>
      <c r="C72" s="84" t="s">
        <v>258</v>
      </c>
      <c r="D72" s="99" t="s">
        <v>243</v>
      </c>
      <c r="E72" s="100">
        <v>100</v>
      </c>
      <c r="F72" s="79" t="s">
        <v>250</v>
      </c>
      <c r="G72" s="100">
        <v>100</v>
      </c>
      <c r="H72" s="40"/>
    </row>
    <row r="73" spans="1:8" ht="21" x14ac:dyDescent="0.3">
      <c r="A73" s="64" t="s">
        <v>7</v>
      </c>
      <c r="B73" s="65"/>
      <c r="C73" s="65"/>
      <c r="D73" s="45"/>
      <c r="E73" s="45"/>
      <c r="F73" s="45"/>
      <c r="G73" s="45"/>
      <c r="H73" s="65"/>
    </row>
    <row r="74" spans="1:8" ht="55.2" x14ac:dyDescent="0.3">
      <c r="A74" s="3" t="s">
        <v>6</v>
      </c>
      <c r="B74" s="8" t="s">
        <v>5</v>
      </c>
      <c r="C74" s="8" t="s">
        <v>4</v>
      </c>
      <c r="D74" s="8" t="s">
        <v>3</v>
      </c>
      <c r="E74" s="8" t="s">
        <v>2</v>
      </c>
      <c r="F74" s="8" t="s">
        <v>1</v>
      </c>
      <c r="G74" s="8" t="s">
        <v>0</v>
      </c>
      <c r="H74" s="3" t="s">
        <v>10</v>
      </c>
    </row>
    <row r="75" spans="1:8" ht="41.4" x14ac:dyDescent="0.3">
      <c r="A75" s="140">
        <v>1</v>
      </c>
      <c r="B75" s="141" t="s">
        <v>274</v>
      </c>
      <c r="C75" s="141" t="s">
        <v>275</v>
      </c>
      <c r="D75" s="93" t="s">
        <v>74</v>
      </c>
      <c r="E75" s="94">
        <v>1</v>
      </c>
      <c r="F75" s="93" t="s">
        <v>250</v>
      </c>
      <c r="G75" s="94">
        <v>5</v>
      </c>
      <c r="H75" s="40"/>
    </row>
    <row r="76" spans="1:8" ht="41.4" x14ac:dyDescent="0.3">
      <c r="A76" s="142">
        <v>2</v>
      </c>
      <c r="B76" s="141" t="s">
        <v>276</v>
      </c>
      <c r="C76" s="141" t="s">
        <v>277</v>
      </c>
      <c r="D76" s="93" t="s">
        <v>74</v>
      </c>
      <c r="E76" s="94">
        <v>1</v>
      </c>
      <c r="F76" s="93" t="s">
        <v>250</v>
      </c>
      <c r="G76" s="94">
        <v>5</v>
      </c>
      <c r="H76" s="91"/>
    </row>
    <row r="77" spans="1:8" ht="27.6" x14ac:dyDescent="0.3">
      <c r="A77" s="106">
        <v>3</v>
      </c>
      <c r="B77" s="141" t="s">
        <v>278</v>
      </c>
      <c r="C77" s="141" t="s">
        <v>279</v>
      </c>
      <c r="D77" s="93" t="s">
        <v>74</v>
      </c>
      <c r="E77" s="94">
        <v>1</v>
      </c>
      <c r="F77" s="93" t="s">
        <v>250</v>
      </c>
      <c r="G77" s="94">
        <v>5</v>
      </c>
      <c r="H77" s="103"/>
    </row>
    <row r="78" spans="1:8" ht="21" x14ac:dyDescent="0.3">
      <c r="A78" s="107" t="s">
        <v>289</v>
      </c>
      <c r="B78" s="143"/>
      <c r="C78" s="143"/>
      <c r="D78" s="143"/>
      <c r="E78" s="143"/>
      <c r="F78" s="143"/>
      <c r="G78" s="143"/>
      <c r="H78" s="144"/>
    </row>
    <row r="79" spans="1:8" ht="21" x14ac:dyDescent="0.3">
      <c r="A79" s="145" t="s">
        <v>12</v>
      </c>
      <c r="B79" s="146"/>
      <c r="C79" s="147"/>
      <c r="D79" s="147"/>
      <c r="E79" s="147"/>
      <c r="F79" s="147"/>
      <c r="G79" s="147"/>
      <c r="H79" s="147"/>
    </row>
    <row r="80" spans="1:8" ht="55.2" x14ac:dyDescent="0.3">
      <c r="A80" s="148" t="s">
        <v>6</v>
      </c>
      <c r="B80" s="149" t="s">
        <v>5</v>
      </c>
      <c r="C80" s="149" t="s">
        <v>4</v>
      </c>
      <c r="D80" s="149" t="s">
        <v>3</v>
      </c>
      <c r="E80" s="149" t="s">
        <v>2</v>
      </c>
      <c r="F80" s="150" t="s">
        <v>1</v>
      </c>
      <c r="G80" s="149" t="s">
        <v>0</v>
      </c>
      <c r="H80" s="149" t="s">
        <v>10</v>
      </c>
    </row>
    <row r="81" spans="1:8" x14ac:dyDescent="0.3">
      <c r="A81" s="86">
        <v>1</v>
      </c>
      <c r="B81" s="152" t="s">
        <v>195</v>
      </c>
      <c r="C81" s="87" t="s">
        <v>287</v>
      </c>
      <c r="D81" s="79" t="s">
        <v>105</v>
      </c>
      <c r="E81" s="86">
        <v>1</v>
      </c>
      <c r="F81" s="77" t="s">
        <v>66</v>
      </c>
      <c r="G81" s="86">
        <f t="shared" ref="G81" si="2">E81*5</f>
        <v>5</v>
      </c>
      <c r="H81" s="151"/>
    </row>
    <row r="82" spans="1:8" x14ac:dyDescent="0.3">
      <c r="A82" s="86">
        <v>2</v>
      </c>
      <c r="B82" s="152" t="s">
        <v>280</v>
      </c>
      <c r="C82" s="85" t="s">
        <v>288</v>
      </c>
      <c r="D82" s="77" t="s">
        <v>105</v>
      </c>
      <c r="E82" s="86">
        <v>1</v>
      </c>
      <c r="F82" s="77" t="s">
        <v>66</v>
      </c>
      <c r="G82" s="86">
        <f t="shared" ref="G82" si="3">E82*5</f>
        <v>5</v>
      </c>
      <c r="H82" s="151"/>
    </row>
    <row r="83" spans="1:8" ht="21" x14ac:dyDescent="0.3">
      <c r="A83" s="117" t="s">
        <v>169</v>
      </c>
      <c r="B83" s="153"/>
      <c r="C83" s="153"/>
      <c r="D83" s="153"/>
      <c r="E83" s="153"/>
      <c r="F83" s="153"/>
      <c r="G83" s="153"/>
      <c r="H83" s="154"/>
    </row>
    <row r="84" spans="1:8" ht="55.2" x14ac:dyDescent="0.3">
      <c r="A84" s="120" t="s">
        <v>6</v>
      </c>
      <c r="B84" s="101" t="s">
        <v>5</v>
      </c>
      <c r="C84" s="101" t="s">
        <v>4</v>
      </c>
      <c r="D84" s="101" t="s">
        <v>3</v>
      </c>
      <c r="E84" s="101" t="s">
        <v>2</v>
      </c>
      <c r="F84" s="77" t="s">
        <v>1</v>
      </c>
      <c r="G84" s="101" t="s">
        <v>0</v>
      </c>
      <c r="H84" s="101" t="s">
        <v>10</v>
      </c>
    </row>
    <row r="85" spans="1:8" x14ac:dyDescent="0.3">
      <c r="A85" s="155"/>
      <c r="B85" s="116" t="s">
        <v>281</v>
      </c>
      <c r="C85" s="156"/>
      <c r="D85" s="157"/>
      <c r="E85" s="158"/>
      <c r="F85" s="159"/>
      <c r="G85" s="158"/>
      <c r="H85" s="116"/>
    </row>
    <row r="86" spans="1:8" ht="21" x14ac:dyDescent="0.3">
      <c r="A86" s="107" t="s">
        <v>282</v>
      </c>
      <c r="B86" s="143"/>
      <c r="C86" s="143"/>
      <c r="D86" s="143"/>
      <c r="E86" s="143"/>
      <c r="F86" s="143"/>
      <c r="G86" s="143"/>
      <c r="H86" s="144"/>
    </row>
    <row r="87" spans="1:8" ht="21" x14ac:dyDescent="0.3">
      <c r="A87" s="145" t="s">
        <v>12</v>
      </c>
      <c r="B87" s="146"/>
      <c r="C87" s="147"/>
      <c r="D87" s="147"/>
      <c r="E87" s="147"/>
      <c r="F87" s="147"/>
      <c r="G87" s="147"/>
      <c r="H87" s="147"/>
    </row>
    <row r="88" spans="1:8" ht="55.2" x14ac:dyDescent="0.3">
      <c r="A88" s="148" t="s">
        <v>6</v>
      </c>
      <c r="B88" s="149" t="s">
        <v>5</v>
      </c>
      <c r="C88" s="149" t="s">
        <v>4</v>
      </c>
      <c r="D88" s="149" t="s">
        <v>3</v>
      </c>
      <c r="E88" s="149" t="s">
        <v>2</v>
      </c>
      <c r="F88" s="150" t="s">
        <v>1</v>
      </c>
      <c r="G88" s="149" t="s">
        <v>0</v>
      </c>
      <c r="H88" s="149" t="s">
        <v>10</v>
      </c>
    </row>
    <row r="89" spans="1:8" ht="27.6" x14ac:dyDescent="0.3">
      <c r="A89" s="86">
        <v>1</v>
      </c>
      <c r="B89" s="84" t="s">
        <v>283</v>
      </c>
      <c r="C89" s="85" t="s">
        <v>284</v>
      </c>
      <c r="D89" s="77" t="s">
        <v>105</v>
      </c>
      <c r="E89" s="86">
        <v>1</v>
      </c>
      <c r="F89" s="77" t="s">
        <v>66</v>
      </c>
      <c r="G89" s="86">
        <f t="shared" ref="G89:G91" si="4">E89*5</f>
        <v>5</v>
      </c>
      <c r="H89" s="151"/>
    </row>
    <row r="90" spans="1:8" s="41" customFormat="1" ht="27.6" x14ac:dyDescent="0.3">
      <c r="A90" s="86">
        <v>2</v>
      </c>
      <c r="B90" s="84" t="s">
        <v>290</v>
      </c>
      <c r="C90" s="85" t="s">
        <v>291</v>
      </c>
      <c r="D90" s="77" t="s">
        <v>105</v>
      </c>
      <c r="E90" s="86">
        <v>1</v>
      </c>
      <c r="F90" s="77" t="s">
        <v>66</v>
      </c>
      <c r="G90" s="86">
        <v>5</v>
      </c>
      <c r="H90" s="151"/>
    </row>
    <row r="91" spans="1:8" x14ac:dyDescent="0.3">
      <c r="A91" s="86">
        <v>3</v>
      </c>
      <c r="B91" s="84" t="s">
        <v>285</v>
      </c>
      <c r="C91" s="85" t="s">
        <v>286</v>
      </c>
      <c r="D91" s="77" t="s">
        <v>105</v>
      </c>
      <c r="E91" s="86">
        <v>1</v>
      </c>
      <c r="F91" s="77" t="s">
        <v>66</v>
      </c>
      <c r="G91" s="86">
        <f t="shared" si="4"/>
        <v>5</v>
      </c>
      <c r="H91" s="151"/>
    </row>
    <row r="92" spans="1:8" ht="21" x14ac:dyDescent="0.3">
      <c r="A92" s="117" t="s">
        <v>169</v>
      </c>
      <c r="B92" s="153"/>
      <c r="C92" s="153"/>
      <c r="D92" s="153"/>
      <c r="E92" s="153"/>
      <c r="F92" s="153"/>
      <c r="G92" s="153"/>
      <c r="H92" s="154"/>
    </row>
    <row r="93" spans="1:8" ht="55.2" x14ac:dyDescent="0.3">
      <c r="A93" s="120" t="s">
        <v>6</v>
      </c>
      <c r="B93" s="101" t="s">
        <v>5</v>
      </c>
      <c r="C93" s="101" t="s">
        <v>4</v>
      </c>
      <c r="D93" s="101" t="s">
        <v>3</v>
      </c>
      <c r="E93" s="101" t="s">
        <v>2</v>
      </c>
      <c r="F93" s="77" t="s">
        <v>1</v>
      </c>
      <c r="G93" s="101" t="s">
        <v>0</v>
      </c>
      <c r="H93" s="101" t="s">
        <v>10</v>
      </c>
    </row>
    <row r="94" spans="1:8" x14ac:dyDescent="0.3">
      <c r="A94" s="155"/>
      <c r="B94" s="116" t="s">
        <v>281</v>
      </c>
      <c r="C94" s="156"/>
      <c r="D94" s="157"/>
      <c r="E94" s="158"/>
      <c r="F94" s="159"/>
      <c r="G94" s="158"/>
      <c r="H94" s="116"/>
    </row>
  </sheetData>
  <mergeCells count="37">
    <mergeCell ref="A92:H92"/>
    <mergeCell ref="A78:H78"/>
    <mergeCell ref="A79:H79"/>
    <mergeCell ref="A83:H83"/>
    <mergeCell ref="A86:H86"/>
    <mergeCell ref="A87:H87"/>
    <mergeCell ref="A73:H73"/>
    <mergeCell ref="A54:H5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0"/>
  <sheetViews>
    <sheetView zoomScale="87" zoomScaleNormal="87" workbookViewId="0">
      <selection activeCell="F24" sqref="F24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72"/>
      <c r="B1" s="73"/>
      <c r="C1" s="73"/>
      <c r="D1" s="73"/>
      <c r="E1" s="73"/>
      <c r="F1" s="73"/>
      <c r="G1" s="73"/>
    </row>
    <row r="2" spans="1:8" s="13" customFormat="1" ht="21" x14ac:dyDescent="0.4">
      <c r="A2" s="47" t="s">
        <v>33</v>
      </c>
      <c r="B2" s="47"/>
      <c r="C2" s="47"/>
      <c r="D2" s="47"/>
      <c r="E2" s="47"/>
      <c r="F2" s="47"/>
      <c r="G2" s="47"/>
      <c r="H2" s="24"/>
    </row>
    <row r="3" spans="1:8" s="13" customFormat="1" ht="21" x14ac:dyDescent="0.3">
      <c r="A3" s="48" t="str">
        <f>'Информация о Чемпионате'!B4</f>
        <v>Региональный этап</v>
      </c>
      <c r="B3" s="48"/>
      <c r="C3" s="48"/>
      <c r="D3" s="48"/>
      <c r="E3" s="48"/>
      <c r="F3" s="48"/>
      <c r="G3" s="48"/>
      <c r="H3" s="25"/>
    </row>
    <row r="4" spans="1:8" s="13" customFormat="1" ht="21" x14ac:dyDescent="0.4">
      <c r="A4" s="47" t="s">
        <v>34</v>
      </c>
      <c r="B4" s="47"/>
      <c r="C4" s="47"/>
      <c r="D4" s="47"/>
      <c r="E4" s="47"/>
      <c r="F4" s="47"/>
      <c r="G4" s="47"/>
      <c r="H4" s="24"/>
    </row>
    <row r="5" spans="1:8" ht="20.399999999999999" x14ac:dyDescent="0.3">
      <c r="A5" s="74" t="str">
        <f>'Информация о Чемпионате'!B3</f>
        <v xml:space="preserve">Малярные  и декоративные работы </v>
      </c>
      <c r="B5" s="74"/>
      <c r="C5" s="74"/>
      <c r="D5" s="74"/>
      <c r="E5" s="74"/>
      <c r="F5" s="74"/>
      <c r="G5" s="74"/>
      <c r="H5" s="26"/>
    </row>
    <row r="6" spans="1:8" ht="21" x14ac:dyDescent="0.3">
      <c r="A6" s="64" t="s">
        <v>14</v>
      </c>
      <c r="B6" s="71"/>
      <c r="C6" s="71"/>
      <c r="D6" s="71"/>
      <c r="E6" s="71"/>
      <c r="F6" s="71"/>
      <c r="G6" s="71"/>
    </row>
    <row r="7" spans="1:8" ht="27.6" x14ac:dyDescent="0.3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x14ac:dyDescent="0.3">
      <c r="A8" s="160">
        <v>1</v>
      </c>
      <c r="B8" s="161" t="s">
        <v>292</v>
      </c>
      <c r="C8" s="161" t="s">
        <v>293</v>
      </c>
      <c r="D8" s="162" t="s">
        <v>71</v>
      </c>
      <c r="E8" s="163">
        <v>1</v>
      </c>
      <c r="F8" s="163" t="s">
        <v>294</v>
      </c>
      <c r="G8" s="164"/>
    </row>
    <row r="9" spans="1:8" x14ac:dyDescent="0.3">
      <c r="A9" s="160">
        <v>2</v>
      </c>
      <c r="B9" s="161" t="s">
        <v>295</v>
      </c>
      <c r="C9" s="161" t="s">
        <v>293</v>
      </c>
      <c r="D9" s="162" t="s">
        <v>71</v>
      </c>
      <c r="E9" s="163">
        <v>1</v>
      </c>
      <c r="F9" s="163" t="s">
        <v>294</v>
      </c>
      <c r="G9" s="164"/>
    </row>
    <row r="10" spans="1:8" x14ac:dyDescent="0.3">
      <c r="A10" s="160">
        <v>3</v>
      </c>
      <c r="B10" s="161" t="s">
        <v>296</v>
      </c>
      <c r="C10" s="161" t="s">
        <v>293</v>
      </c>
      <c r="D10" s="162" t="s">
        <v>141</v>
      </c>
      <c r="E10" s="163">
        <v>1</v>
      </c>
      <c r="F10" s="163" t="s">
        <v>294</v>
      </c>
      <c r="G10" s="164"/>
    </row>
    <row r="11" spans="1:8" x14ac:dyDescent="0.3">
      <c r="A11" s="160">
        <v>4</v>
      </c>
      <c r="B11" s="161" t="s">
        <v>297</v>
      </c>
      <c r="C11" s="161" t="s">
        <v>293</v>
      </c>
      <c r="D11" s="162" t="s">
        <v>298</v>
      </c>
      <c r="E11" s="163">
        <v>4</v>
      </c>
      <c r="F11" s="163" t="s">
        <v>294</v>
      </c>
      <c r="G11" s="164"/>
    </row>
    <row r="12" spans="1:8" x14ac:dyDescent="0.3">
      <c r="A12" s="160">
        <v>5</v>
      </c>
      <c r="B12" s="161" t="s">
        <v>299</v>
      </c>
      <c r="C12" s="161" t="s">
        <v>293</v>
      </c>
      <c r="D12" s="162" t="s">
        <v>298</v>
      </c>
      <c r="E12" s="163">
        <v>4</v>
      </c>
      <c r="F12" s="163" t="s">
        <v>294</v>
      </c>
      <c r="G12" s="164"/>
    </row>
    <row r="13" spans="1:8" x14ac:dyDescent="0.3">
      <c r="A13" s="160">
        <v>6</v>
      </c>
      <c r="B13" s="161" t="s">
        <v>300</v>
      </c>
      <c r="C13" s="161" t="s">
        <v>293</v>
      </c>
      <c r="D13" s="162" t="s">
        <v>298</v>
      </c>
      <c r="E13" s="163">
        <v>4</v>
      </c>
      <c r="F13" s="163" t="s">
        <v>294</v>
      </c>
      <c r="G13" s="164"/>
    </row>
    <row r="14" spans="1:8" x14ac:dyDescent="0.3">
      <c r="A14" s="160">
        <v>7</v>
      </c>
      <c r="B14" s="161" t="s">
        <v>301</v>
      </c>
      <c r="C14" s="161" t="s">
        <v>293</v>
      </c>
      <c r="D14" s="162" t="s">
        <v>298</v>
      </c>
      <c r="E14" s="163">
        <v>4</v>
      </c>
      <c r="F14" s="163" t="s">
        <v>294</v>
      </c>
      <c r="G14" s="164"/>
    </row>
    <row r="15" spans="1:8" x14ac:dyDescent="0.3">
      <c r="A15" s="160">
        <v>8</v>
      </c>
      <c r="B15" s="161" t="s">
        <v>302</v>
      </c>
      <c r="C15" s="161" t="s">
        <v>293</v>
      </c>
      <c r="D15" s="162" t="s">
        <v>141</v>
      </c>
      <c r="E15" s="163">
        <v>1</v>
      </c>
      <c r="F15" s="163" t="s">
        <v>294</v>
      </c>
      <c r="G15" s="164"/>
    </row>
    <row r="16" spans="1:8" ht="27.6" x14ac:dyDescent="0.3">
      <c r="A16" s="160">
        <v>9</v>
      </c>
      <c r="B16" s="161" t="s">
        <v>303</v>
      </c>
      <c r="C16" s="161" t="s">
        <v>293</v>
      </c>
      <c r="D16" s="162" t="s">
        <v>141</v>
      </c>
      <c r="E16" s="163">
        <v>1</v>
      </c>
      <c r="F16" s="163" t="s">
        <v>294</v>
      </c>
      <c r="G16" s="164"/>
    </row>
    <row r="17" spans="1:7" x14ac:dyDescent="0.3">
      <c r="A17" s="160">
        <v>10</v>
      </c>
      <c r="B17" s="161" t="s">
        <v>304</v>
      </c>
      <c r="C17" s="161" t="s">
        <v>293</v>
      </c>
      <c r="D17" s="162" t="s">
        <v>141</v>
      </c>
      <c r="E17" s="163">
        <v>1</v>
      </c>
      <c r="F17" s="163" t="s">
        <v>294</v>
      </c>
      <c r="G17" s="164"/>
    </row>
    <row r="18" spans="1:7" x14ac:dyDescent="0.3">
      <c r="A18" s="160">
        <v>11</v>
      </c>
      <c r="B18" s="161" t="s">
        <v>305</v>
      </c>
      <c r="C18" s="161" t="s">
        <v>293</v>
      </c>
      <c r="D18" s="162" t="s">
        <v>141</v>
      </c>
      <c r="E18" s="163">
        <v>2</v>
      </c>
      <c r="F18" s="163" t="s">
        <v>294</v>
      </c>
      <c r="G18" s="164"/>
    </row>
    <row r="19" spans="1:7" x14ac:dyDescent="0.3">
      <c r="A19" s="160">
        <v>12</v>
      </c>
      <c r="B19" s="161" t="s">
        <v>306</v>
      </c>
      <c r="C19" s="161" t="s">
        <v>293</v>
      </c>
      <c r="D19" s="162" t="s">
        <v>141</v>
      </c>
      <c r="E19" s="163">
        <v>1</v>
      </c>
      <c r="F19" s="163" t="s">
        <v>294</v>
      </c>
      <c r="G19" s="164"/>
    </row>
    <row r="20" spans="1:7" x14ac:dyDescent="0.3">
      <c r="A20" s="160">
        <v>13</v>
      </c>
      <c r="B20" s="161" t="s">
        <v>307</v>
      </c>
      <c r="C20" s="161" t="s">
        <v>293</v>
      </c>
      <c r="D20" s="162" t="s">
        <v>141</v>
      </c>
      <c r="E20" s="163">
        <v>2</v>
      </c>
      <c r="F20" s="163" t="s">
        <v>294</v>
      </c>
      <c r="G20" s="164"/>
    </row>
    <row r="21" spans="1:7" x14ac:dyDescent="0.3">
      <c r="A21" s="160">
        <v>14</v>
      </c>
      <c r="B21" s="161" t="s">
        <v>308</v>
      </c>
      <c r="C21" s="161" t="s">
        <v>293</v>
      </c>
      <c r="D21" s="162" t="s">
        <v>141</v>
      </c>
      <c r="E21" s="163">
        <v>1</v>
      </c>
      <c r="F21" s="163" t="s">
        <v>294</v>
      </c>
      <c r="G21" s="164"/>
    </row>
    <row r="22" spans="1:7" x14ac:dyDescent="0.3">
      <c r="A22" s="160">
        <v>15</v>
      </c>
      <c r="B22" s="161" t="s">
        <v>309</v>
      </c>
      <c r="C22" s="161" t="s">
        <v>293</v>
      </c>
      <c r="D22" s="162" t="s">
        <v>141</v>
      </c>
      <c r="E22" s="163">
        <v>1</v>
      </c>
      <c r="F22" s="163" t="s">
        <v>294</v>
      </c>
      <c r="G22" s="164"/>
    </row>
    <row r="23" spans="1:7" x14ac:dyDescent="0.3">
      <c r="A23" s="160">
        <v>16</v>
      </c>
      <c r="B23" s="161" t="s">
        <v>310</v>
      </c>
      <c r="C23" s="161" t="s">
        <v>293</v>
      </c>
      <c r="D23" s="162" t="s">
        <v>141</v>
      </c>
      <c r="E23" s="163">
        <v>1</v>
      </c>
      <c r="F23" s="163" t="s">
        <v>294</v>
      </c>
      <c r="G23" s="164"/>
    </row>
    <row r="24" spans="1:7" x14ac:dyDescent="0.3">
      <c r="A24" s="160">
        <v>17</v>
      </c>
      <c r="B24" s="161" t="s">
        <v>311</v>
      </c>
      <c r="C24" s="161" t="s">
        <v>293</v>
      </c>
      <c r="D24" s="162" t="s">
        <v>141</v>
      </c>
      <c r="E24" s="163">
        <v>1</v>
      </c>
      <c r="F24" s="163" t="s">
        <v>294</v>
      </c>
      <c r="G24" s="164"/>
    </row>
    <row r="25" spans="1:7" x14ac:dyDescent="0.3">
      <c r="A25" s="160">
        <v>18</v>
      </c>
      <c r="B25" s="161" t="s">
        <v>312</v>
      </c>
      <c r="C25" s="161" t="s">
        <v>293</v>
      </c>
      <c r="D25" s="162" t="s">
        <v>141</v>
      </c>
      <c r="E25" s="163">
        <v>4</v>
      </c>
      <c r="F25" s="163" t="s">
        <v>294</v>
      </c>
      <c r="G25" s="164"/>
    </row>
    <row r="26" spans="1:7" x14ac:dyDescent="0.3">
      <c r="A26" s="160">
        <v>19</v>
      </c>
      <c r="B26" s="161" t="s">
        <v>313</v>
      </c>
      <c r="C26" s="161" t="s">
        <v>293</v>
      </c>
      <c r="D26" s="162" t="s">
        <v>141</v>
      </c>
      <c r="E26" s="163">
        <v>1</v>
      </c>
      <c r="F26" s="163" t="s">
        <v>294</v>
      </c>
      <c r="G26" s="164"/>
    </row>
    <row r="27" spans="1:7" x14ac:dyDescent="0.3">
      <c r="A27" s="160">
        <v>20</v>
      </c>
      <c r="B27" s="161" t="s">
        <v>314</v>
      </c>
      <c r="C27" s="161" t="s">
        <v>293</v>
      </c>
      <c r="D27" s="162" t="s">
        <v>141</v>
      </c>
      <c r="E27" s="163">
        <v>1</v>
      </c>
      <c r="F27" s="163" t="s">
        <v>294</v>
      </c>
      <c r="G27" s="164"/>
    </row>
    <row r="28" spans="1:7" ht="27.6" x14ac:dyDescent="0.3">
      <c r="A28" s="160">
        <v>21</v>
      </c>
      <c r="B28" s="161" t="s">
        <v>315</v>
      </c>
      <c r="C28" s="161" t="s">
        <v>293</v>
      </c>
      <c r="D28" s="162" t="s">
        <v>141</v>
      </c>
      <c r="E28" s="163">
        <v>1</v>
      </c>
      <c r="F28" s="163" t="s">
        <v>294</v>
      </c>
      <c r="G28" s="164"/>
    </row>
    <row r="29" spans="1:7" ht="27.6" x14ac:dyDescent="0.3">
      <c r="A29" s="160">
        <v>22</v>
      </c>
      <c r="B29" s="161" t="s">
        <v>316</v>
      </c>
      <c r="C29" s="161" t="s">
        <v>293</v>
      </c>
      <c r="D29" s="162" t="s">
        <v>141</v>
      </c>
      <c r="E29" s="163">
        <v>2</v>
      </c>
      <c r="F29" s="163" t="s">
        <v>294</v>
      </c>
      <c r="G29" s="164"/>
    </row>
    <row r="30" spans="1:7" x14ac:dyDescent="0.3">
      <c r="A30" s="160">
        <v>23</v>
      </c>
      <c r="B30" s="161" t="s">
        <v>317</v>
      </c>
      <c r="C30" s="161" t="s">
        <v>293</v>
      </c>
      <c r="D30" s="162" t="s">
        <v>141</v>
      </c>
      <c r="E30" s="163">
        <v>4</v>
      </c>
      <c r="F30" s="163" t="s">
        <v>294</v>
      </c>
      <c r="G30" s="164"/>
    </row>
    <row r="31" spans="1:7" x14ac:dyDescent="0.3">
      <c r="A31" s="160">
        <v>24</v>
      </c>
      <c r="B31" s="161" t="s">
        <v>318</v>
      </c>
      <c r="C31" s="161" t="s">
        <v>293</v>
      </c>
      <c r="D31" s="162" t="s">
        <v>141</v>
      </c>
      <c r="E31" s="163">
        <v>2</v>
      </c>
      <c r="F31" s="163" t="s">
        <v>294</v>
      </c>
      <c r="G31" s="164"/>
    </row>
    <row r="32" spans="1:7" ht="27.6" x14ac:dyDescent="0.3">
      <c r="A32" s="160">
        <v>25</v>
      </c>
      <c r="B32" s="161" t="s">
        <v>319</v>
      </c>
      <c r="C32" s="161" t="s">
        <v>293</v>
      </c>
      <c r="D32" s="162" t="s">
        <v>141</v>
      </c>
      <c r="E32" s="163">
        <v>1</v>
      </c>
      <c r="F32" s="163" t="s">
        <v>294</v>
      </c>
      <c r="G32" s="164"/>
    </row>
    <row r="33" spans="1:7" x14ac:dyDescent="0.3">
      <c r="A33" s="160">
        <v>26</v>
      </c>
      <c r="B33" s="161" t="s">
        <v>320</v>
      </c>
      <c r="C33" s="161" t="s">
        <v>293</v>
      </c>
      <c r="D33" s="162" t="s">
        <v>141</v>
      </c>
      <c r="E33" s="163">
        <v>1</v>
      </c>
      <c r="F33" s="163" t="s">
        <v>294</v>
      </c>
      <c r="G33" s="164"/>
    </row>
    <row r="34" spans="1:7" x14ac:dyDescent="0.3">
      <c r="A34" s="160">
        <v>27</v>
      </c>
      <c r="B34" s="161" t="s">
        <v>321</v>
      </c>
      <c r="C34" s="161" t="s">
        <v>293</v>
      </c>
      <c r="D34" s="162" t="s">
        <v>141</v>
      </c>
      <c r="E34" s="163">
        <v>2</v>
      </c>
      <c r="F34" s="163" t="s">
        <v>294</v>
      </c>
      <c r="G34" s="164"/>
    </row>
    <row r="35" spans="1:7" ht="27.6" x14ac:dyDescent="0.3">
      <c r="A35" s="160">
        <v>28</v>
      </c>
      <c r="B35" s="161" t="s">
        <v>322</v>
      </c>
      <c r="C35" s="161" t="s">
        <v>293</v>
      </c>
      <c r="D35" s="162" t="s">
        <v>141</v>
      </c>
      <c r="E35" s="163">
        <v>1</v>
      </c>
      <c r="F35" s="163" t="s">
        <v>294</v>
      </c>
      <c r="G35" s="164"/>
    </row>
    <row r="36" spans="1:7" x14ac:dyDescent="0.3">
      <c r="A36" s="160">
        <v>29</v>
      </c>
      <c r="B36" s="161" t="s">
        <v>323</v>
      </c>
      <c r="C36" s="161" t="s">
        <v>293</v>
      </c>
      <c r="D36" s="162" t="s">
        <v>141</v>
      </c>
      <c r="E36" s="163">
        <v>1</v>
      </c>
      <c r="F36" s="163" t="s">
        <v>294</v>
      </c>
      <c r="G36" s="164"/>
    </row>
    <row r="37" spans="1:7" x14ac:dyDescent="0.3">
      <c r="A37" s="160">
        <v>30</v>
      </c>
      <c r="B37" s="161" t="s">
        <v>324</v>
      </c>
      <c r="C37" s="161" t="s">
        <v>293</v>
      </c>
      <c r="D37" s="162" t="s">
        <v>141</v>
      </c>
      <c r="E37" s="163">
        <v>1</v>
      </c>
      <c r="F37" s="163" t="s">
        <v>294</v>
      </c>
      <c r="G37" s="164"/>
    </row>
    <row r="38" spans="1:7" x14ac:dyDescent="0.3">
      <c r="A38" s="160">
        <v>31</v>
      </c>
      <c r="B38" s="161" t="s">
        <v>325</v>
      </c>
      <c r="C38" s="161" t="s">
        <v>293</v>
      </c>
      <c r="D38" s="162" t="s">
        <v>141</v>
      </c>
      <c r="E38" s="163">
        <v>1</v>
      </c>
      <c r="F38" s="163" t="s">
        <v>294</v>
      </c>
      <c r="G38" s="164"/>
    </row>
    <row r="39" spans="1:7" ht="27.6" x14ac:dyDescent="0.3">
      <c r="A39" s="160">
        <v>32</v>
      </c>
      <c r="B39" s="161" t="s">
        <v>326</v>
      </c>
      <c r="C39" s="161" t="s">
        <v>293</v>
      </c>
      <c r="D39" s="162" t="s">
        <v>141</v>
      </c>
      <c r="E39" s="163">
        <v>2</v>
      </c>
      <c r="F39" s="163" t="s">
        <v>294</v>
      </c>
      <c r="G39" s="164"/>
    </row>
    <row r="40" spans="1:7" x14ac:dyDescent="0.3">
      <c r="A40" s="160">
        <v>33</v>
      </c>
      <c r="B40" s="161" t="s">
        <v>327</v>
      </c>
      <c r="C40" s="161" t="s">
        <v>293</v>
      </c>
      <c r="D40" s="162" t="s">
        <v>298</v>
      </c>
      <c r="E40" s="163">
        <v>3</v>
      </c>
      <c r="F40" s="163" t="s">
        <v>294</v>
      </c>
      <c r="G40" s="164"/>
    </row>
    <row r="41" spans="1:7" x14ac:dyDescent="0.3">
      <c r="A41" s="160">
        <v>34</v>
      </c>
      <c r="B41" s="161" t="s">
        <v>328</v>
      </c>
      <c r="C41" s="161" t="s">
        <v>293</v>
      </c>
      <c r="D41" s="162" t="s">
        <v>298</v>
      </c>
      <c r="E41" s="163">
        <v>1</v>
      </c>
      <c r="F41" s="163" t="s">
        <v>294</v>
      </c>
      <c r="G41" s="164"/>
    </row>
    <row r="42" spans="1:7" ht="27.6" x14ac:dyDescent="0.3">
      <c r="A42" s="160">
        <v>35</v>
      </c>
      <c r="B42" s="161" t="s">
        <v>329</v>
      </c>
      <c r="C42" s="161" t="s">
        <v>293</v>
      </c>
      <c r="D42" s="162" t="s">
        <v>298</v>
      </c>
      <c r="E42" s="163">
        <v>2</v>
      </c>
      <c r="F42" s="163" t="s">
        <v>330</v>
      </c>
      <c r="G42" s="164"/>
    </row>
    <row r="43" spans="1:7" x14ac:dyDescent="0.3">
      <c r="A43" s="160">
        <v>36</v>
      </c>
      <c r="B43" s="122" t="s">
        <v>331</v>
      </c>
      <c r="C43" s="161" t="s">
        <v>293</v>
      </c>
      <c r="D43" s="162" t="s">
        <v>298</v>
      </c>
      <c r="E43" s="165">
        <v>1</v>
      </c>
      <c r="F43" s="163" t="s">
        <v>294</v>
      </c>
      <c r="G43" s="166"/>
    </row>
    <row r="44" spans="1:7" x14ac:dyDescent="0.3">
      <c r="A44" s="160">
        <v>37</v>
      </c>
      <c r="B44" s="122" t="s">
        <v>332</v>
      </c>
      <c r="C44" s="161" t="s">
        <v>293</v>
      </c>
      <c r="D44" s="162" t="s">
        <v>298</v>
      </c>
      <c r="E44" s="165">
        <v>1</v>
      </c>
      <c r="F44" s="163" t="s">
        <v>294</v>
      </c>
      <c r="G44" s="166"/>
    </row>
    <row r="45" spans="1:7" x14ac:dyDescent="0.3">
      <c r="A45" s="160">
        <v>38</v>
      </c>
      <c r="B45" s="122" t="s">
        <v>333</v>
      </c>
      <c r="C45" s="161" t="s">
        <v>293</v>
      </c>
      <c r="D45" s="162" t="s">
        <v>298</v>
      </c>
      <c r="E45" s="165">
        <v>2</v>
      </c>
      <c r="F45" s="163" t="s">
        <v>294</v>
      </c>
      <c r="G45" s="166"/>
    </row>
    <row r="46" spans="1:7" x14ac:dyDescent="0.3">
      <c r="A46" s="160">
        <v>39</v>
      </c>
      <c r="B46" s="122" t="s">
        <v>334</v>
      </c>
      <c r="C46" s="161" t="s">
        <v>293</v>
      </c>
      <c r="D46" s="162" t="s">
        <v>298</v>
      </c>
      <c r="E46" s="165">
        <v>12</v>
      </c>
      <c r="F46" s="163" t="s">
        <v>294</v>
      </c>
      <c r="G46" s="166"/>
    </row>
    <row r="47" spans="1:7" x14ac:dyDescent="0.3">
      <c r="A47" s="160">
        <v>40</v>
      </c>
      <c r="B47" s="122" t="s">
        <v>335</v>
      </c>
      <c r="C47" s="161" t="s">
        <v>293</v>
      </c>
      <c r="D47" s="162" t="s">
        <v>298</v>
      </c>
      <c r="E47" s="165">
        <v>3</v>
      </c>
      <c r="F47" s="163" t="s">
        <v>294</v>
      </c>
      <c r="G47" s="166"/>
    </row>
    <row r="48" spans="1:7" x14ac:dyDescent="0.3">
      <c r="A48" s="160">
        <v>41</v>
      </c>
      <c r="B48" s="122" t="s">
        <v>336</v>
      </c>
      <c r="C48" s="161" t="s">
        <v>293</v>
      </c>
      <c r="D48" s="162" t="s">
        <v>298</v>
      </c>
      <c r="E48" s="165">
        <v>2</v>
      </c>
      <c r="F48" s="163" t="s">
        <v>294</v>
      </c>
      <c r="G48" s="166"/>
    </row>
    <row r="49" spans="1:7" x14ac:dyDescent="0.3">
      <c r="A49" s="160">
        <v>42</v>
      </c>
      <c r="B49" s="122" t="s">
        <v>337</v>
      </c>
      <c r="C49" s="161" t="s">
        <v>293</v>
      </c>
      <c r="D49" s="162" t="s">
        <v>298</v>
      </c>
      <c r="E49" s="165">
        <v>1</v>
      </c>
      <c r="F49" s="163" t="s">
        <v>294</v>
      </c>
      <c r="G49" s="166"/>
    </row>
    <row r="50" spans="1:7" x14ac:dyDescent="0.3">
      <c r="A50" s="160">
        <v>43</v>
      </c>
      <c r="B50" s="122" t="s">
        <v>338</v>
      </c>
      <c r="C50" s="161" t="s">
        <v>293</v>
      </c>
      <c r="D50" s="162" t="s">
        <v>298</v>
      </c>
      <c r="E50" s="165">
        <v>3</v>
      </c>
      <c r="F50" s="163" t="s">
        <v>294</v>
      </c>
      <c r="G50" s="166"/>
    </row>
    <row r="51" spans="1:7" x14ac:dyDescent="0.3">
      <c r="A51" s="160">
        <v>44</v>
      </c>
      <c r="B51" s="122" t="s">
        <v>339</v>
      </c>
      <c r="C51" s="161" t="s">
        <v>293</v>
      </c>
      <c r="D51" s="162" t="s">
        <v>298</v>
      </c>
      <c r="E51" s="165">
        <v>2</v>
      </c>
      <c r="F51" s="163" t="s">
        <v>294</v>
      </c>
      <c r="G51" s="166"/>
    </row>
    <row r="52" spans="1:7" ht="28.2" x14ac:dyDescent="0.3">
      <c r="A52" s="160">
        <v>45</v>
      </c>
      <c r="B52" s="122" t="s">
        <v>340</v>
      </c>
      <c r="C52" s="161" t="s">
        <v>293</v>
      </c>
      <c r="D52" s="162" t="s">
        <v>298</v>
      </c>
      <c r="E52" s="165">
        <v>30</v>
      </c>
      <c r="F52" s="163" t="s">
        <v>294</v>
      </c>
      <c r="G52" s="166"/>
    </row>
    <row r="53" spans="1:7" x14ac:dyDescent="0.3">
      <c r="A53" s="160">
        <v>46</v>
      </c>
      <c r="B53" s="122" t="s">
        <v>341</v>
      </c>
      <c r="C53" s="161" t="s">
        <v>293</v>
      </c>
      <c r="D53" s="165" t="s">
        <v>141</v>
      </c>
      <c r="E53" s="165">
        <v>1</v>
      </c>
      <c r="F53" s="163" t="s">
        <v>294</v>
      </c>
      <c r="G53" s="166"/>
    </row>
    <row r="54" spans="1:7" ht="69.599999999999994" x14ac:dyDescent="0.3">
      <c r="A54" s="160">
        <v>47</v>
      </c>
      <c r="B54" s="122" t="s">
        <v>342</v>
      </c>
      <c r="C54" s="161" t="s">
        <v>293</v>
      </c>
      <c r="D54" s="165" t="s">
        <v>141</v>
      </c>
      <c r="E54" s="165">
        <v>1</v>
      </c>
      <c r="F54" s="163" t="s">
        <v>294</v>
      </c>
      <c r="G54" s="166"/>
    </row>
    <row r="55" spans="1:7" ht="69.599999999999994" x14ac:dyDescent="0.3">
      <c r="A55" s="160">
        <v>48</v>
      </c>
      <c r="B55" s="122" t="s">
        <v>343</v>
      </c>
      <c r="C55" s="161" t="s">
        <v>293</v>
      </c>
      <c r="D55" s="165" t="s">
        <v>344</v>
      </c>
      <c r="E55" s="165">
        <v>1</v>
      </c>
      <c r="F55" s="163" t="s">
        <v>294</v>
      </c>
      <c r="G55" s="166"/>
    </row>
    <row r="56" spans="1:7" x14ac:dyDescent="0.3">
      <c r="A56" s="160">
        <v>49</v>
      </c>
      <c r="B56" s="122" t="s">
        <v>345</v>
      </c>
      <c r="C56" s="161" t="s">
        <v>293</v>
      </c>
      <c r="D56" s="165" t="s">
        <v>141</v>
      </c>
      <c r="E56" s="165">
        <v>1</v>
      </c>
      <c r="F56" s="163" t="s">
        <v>294</v>
      </c>
      <c r="G56" s="166"/>
    </row>
    <row r="57" spans="1:7" x14ac:dyDescent="0.3">
      <c r="A57" s="160">
        <v>50</v>
      </c>
      <c r="B57" s="122" t="s">
        <v>346</v>
      </c>
      <c r="C57" s="161" t="s">
        <v>293</v>
      </c>
      <c r="D57" s="165" t="s">
        <v>298</v>
      </c>
      <c r="E57" s="165">
        <v>4</v>
      </c>
      <c r="F57" s="163" t="s">
        <v>294</v>
      </c>
      <c r="G57" s="166"/>
    </row>
    <row r="58" spans="1:7" x14ac:dyDescent="0.3">
      <c r="A58" s="160">
        <v>51</v>
      </c>
      <c r="B58" s="122" t="s">
        <v>347</v>
      </c>
      <c r="C58" s="161" t="s">
        <v>293</v>
      </c>
      <c r="D58" s="165" t="s">
        <v>298</v>
      </c>
      <c r="E58" s="165">
        <v>1</v>
      </c>
      <c r="F58" s="163" t="s">
        <v>294</v>
      </c>
      <c r="G58" s="166"/>
    </row>
    <row r="59" spans="1:7" x14ac:dyDescent="0.3">
      <c r="A59" s="160">
        <v>52</v>
      </c>
      <c r="B59" s="122" t="s">
        <v>348</v>
      </c>
      <c r="C59" s="161" t="s">
        <v>293</v>
      </c>
      <c r="D59" s="165" t="s">
        <v>298</v>
      </c>
      <c r="E59" s="165">
        <v>2</v>
      </c>
      <c r="F59" s="163" t="s">
        <v>294</v>
      </c>
      <c r="G59" s="166"/>
    </row>
    <row r="60" spans="1:7" x14ac:dyDescent="0.3">
      <c r="A60" s="160">
        <v>53</v>
      </c>
      <c r="B60" s="122" t="s">
        <v>349</v>
      </c>
      <c r="C60" s="161" t="s">
        <v>293</v>
      </c>
      <c r="D60" s="165" t="s">
        <v>298</v>
      </c>
      <c r="E60" s="165">
        <v>2</v>
      </c>
      <c r="F60" s="163" t="s">
        <v>294</v>
      </c>
      <c r="G60" s="166"/>
    </row>
    <row r="61" spans="1:7" x14ac:dyDescent="0.3">
      <c r="A61" s="160">
        <v>54</v>
      </c>
      <c r="B61" s="122" t="s">
        <v>350</v>
      </c>
      <c r="C61" s="161" t="s">
        <v>293</v>
      </c>
      <c r="D61" s="165" t="s">
        <v>141</v>
      </c>
      <c r="E61" s="165">
        <v>1</v>
      </c>
      <c r="F61" s="163" t="s">
        <v>294</v>
      </c>
      <c r="G61" s="166"/>
    </row>
    <row r="62" spans="1:7" ht="28.2" x14ac:dyDescent="0.3">
      <c r="A62" s="160">
        <v>55</v>
      </c>
      <c r="B62" s="122" t="s">
        <v>123</v>
      </c>
      <c r="C62" s="161" t="s">
        <v>293</v>
      </c>
      <c r="D62" s="165" t="s">
        <v>298</v>
      </c>
      <c r="E62" s="165">
        <v>3</v>
      </c>
      <c r="F62" s="163" t="s">
        <v>294</v>
      </c>
      <c r="G62" s="166"/>
    </row>
    <row r="63" spans="1:7" x14ac:dyDescent="0.3">
      <c r="A63" s="160">
        <v>56</v>
      </c>
      <c r="B63" s="122" t="s">
        <v>130</v>
      </c>
      <c r="C63" s="161" t="s">
        <v>293</v>
      </c>
      <c r="D63" s="165" t="s">
        <v>141</v>
      </c>
      <c r="E63" s="165">
        <v>1</v>
      </c>
      <c r="F63" s="163" t="s">
        <v>294</v>
      </c>
      <c r="G63" s="166"/>
    </row>
    <row r="64" spans="1:7" x14ac:dyDescent="0.3">
      <c r="A64" s="160">
        <v>57</v>
      </c>
      <c r="B64" s="122" t="s">
        <v>127</v>
      </c>
      <c r="C64" s="161" t="s">
        <v>293</v>
      </c>
      <c r="D64" s="165" t="s">
        <v>298</v>
      </c>
      <c r="E64" s="165">
        <v>5</v>
      </c>
      <c r="F64" s="163" t="s">
        <v>294</v>
      </c>
      <c r="G64" s="166"/>
    </row>
    <row r="65" spans="1:7" x14ac:dyDescent="0.3">
      <c r="A65" s="160">
        <v>58</v>
      </c>
      <c r="B65" s="122" t="s">
        <v>351</v>
      </c>
      <c r="C65" s="161" t="s">
        <v>293</v>
      </c>
      <c r="D65" s="165" t="s">
        <v>141</v>
      </c>
      <c r="E65" s="165">
        <v>1</v>
      </c>
      <c r="F65" s="163" t="s">
        <v>294</v>
      </c>
      <c r="G65" s="166"/>
    </row>
    <row r="66" spans="1:7" x14ac:dyDescent="0.3">
      <c r="A66" s="160">
        <v>59</v>
      </c>
      <c r="B66" s="122" t="s">
        <v>352</v>
      </c>
      <c r="C66" s="161" t="s">
        <v>293</v>
      </c>
      <c r="D66" s="165" t="s">
        <v>141</v>
      </c>
      <c r="E66" s="165">
        <v>1</v>
      </c>
      <c r="F66" s="163" t="s">
        <v>294</v>
      </c>
      <c r="G66" s="166"/>
    </row>
    <row r="67" spans="1:7" x14ac:dyDescent="0.3">
      <c r="A67" s="160">
        <v>60</v>
      </c>
      <c r="B67" s="122" t="s">
        <v>353</v>
      </c>
      <c r="C67" s="161" t="s">
        <v>293</v>
      </c>
      <c r="D67" s="165" t="s">
        <v>141</v>
      </c>
      <c r="E67" s="165">
        <v>1</v>
      </c>
      <c r="F67" s="163" t="s">
        <v>294</v>
      </c>
      <c r="G67" s="166"/>
    </row>
    <row r="68" spans="1:7" ht="42" x14ac:dyDescent="0.3">
      <c r="A68" s="160">
        <v>61</v>
      </c>
      <c r="B68" s="122" t="s">
        <v>354</v>
      </c>
      <c r="C68" s="161" t="s">
        <v>293</v>
      </c>
      <c r="D68" s="165" t="s">
        <v>141</v>
      </c>
      <c r="E68" s="165">
        <v>1</v>
      </c>
      <c r="F68" s="163" t="s">
        <v>294</v>
      </c>
      <c r="G68" s="166"/>
    </row>
    <row r="69" spans="1:7" ht="28.2" x14ac:dyDescent="0.3">
      <c r="A69" s="160">
        <v>62</v>
      </c>
      <c r="B69" s="122" t="s">
        <v>355</v>
      </c>
      <c r="C69" s="161" t="s">
        <v>293</v>
      </c>
      <c r="D69" s="165" t="s">
        <v>141</v>
      </c>
      <c r="E69" s="165">
        <v>1</v>
      </c>
      <c r="F69" s="163" t="s">
        <v>294</v>
      </c>
      <c r="G69" s="166"/>
    </row>
    <row r="70" spans="1:7" ht="28.2" x14ac:dyDescent="0.3">
      <c r="A70" s="160">
        <v>63</v>
      </c>
      <c r="B70" s="122" t="s">
        <v>356</v>
      </c>
      <c r="C70" s="161" t="s">
        <v>293</v>
      </c>
      <c r="D70" s="165" t="s">
        <v>141</v>
      </c>
      <c r="E70" s="165">
        <v>1</v>
      </c>
      <c r="F70" s="163" t="s">
        <v>294</v>
      </c>
      <c r="G70" s="166"/>
    </row>
    <row r="71" spans="1:7" x14ac:dyDescent="0.3">
      <c r="A71" s="160">
        <v>64</v>
      </c>
      <c r="B71" s="122" t="s">
        <v>357</v>
      </c>
      <c r="C71" s="161" t="s">
        <v>293</v>
      </c>
      <c r="D71" s="165" t="s">
        <v>141</v>
      </c>
      <c r="E71" s="165">
        <v>1</v>
      </c>
      <c r="F71" s="163" t="s">
        <v>294</v>
      </c>
      <c r="G71" s="166"/>
    </row>
    <row r="72" spans="1:7" x14ac:dyDescent="0.3">
      <c r="A72" s="160">
        <v>65</v>
      </c>
      <c r="B72" s="122" t="s">
        <v>358</v>
      </c>
      <c r="C72" s="161" t="s">
        <v>293</v>
      </c>
      <c r="D72" s="165" t="s">
        <v>141</v>
      </c>
      <c r="E72" s="165">
        <v>1</v>
      </c>
      <c r="F72" s="163" t="s">
        <v>294</v>
      </c>
      <c r="G72" s="166"/>
    </row>
    <row r="73" spans="1:7" x14ac:dyDescent="0.3">
      <c r="A73" s="160">
        <v>66</v>
      </c>
      <c r="B73" s="122" t="s">
        <v>359</v>
      </c>
      <c r="C73" s="161" t="s">
        <v>293</v>
      </c>
      <c r="D73" s="165" t="s">
        <v>141</v>
      </c>
      <c r="E73" s="165">
        <v>1</v>
      </c>
      <c r="F73" s="163" t="s">
        <v>294</v>
      </c>
      <c r="G73" s="166"/>
    </row>
    <row r="74" spans="1:7" x14ac:dyDescent="0.3">
      <c r="A74" s="160">
        <v>67</v>
      </c>
      <c r="B74" s="122" t="s">
        <v>360</v>
      </c>
      <c r="C74" s="161" t="s">
        <v>293</v>
      </c>
      <c r="D74" s="165" t="s">
        <v>141</v>
      </c>
      <c r="E74" s="165">
        <v>1</v>
      </c>
      <c r="F74" s="163" t="s">
        <v>294</v>
      </c>
      <c r="G74" s="166"/>
    </row>
    <row r="75" spans="1:7" x14ac:dyDescent="0.3">
      <c r="A75" s="160">
        <v>68</v>
      </c>
      <c r="B75" s="122" t="s">
        <v>361</v>
      </c>
      <c r="C75" s="161" t="s">
        <v>293</v>
      </c>
      <c r="D75" s="165" t="s">
        <v>298</v>
      </c>
      <c r="E75" s="165">
        <v>1</v>
      </c>
      <c r="F75" s="163" t="s">
        <v>294</v>
      </c>
      <c r="G75" s="166"/>
    </row>
    <row r="76" spans="1:7" x14ac:dyDescent="0.3">
      <c r="A76" s="160">
        <v>69</v>
      </c>
      <c r="B76" s="122" t="s">
        <v>362</v>
      </c>
      <c r="C76" s="161" t="s">
        <v>293</v>
      </c>
      <c r="D76" s="165" t="s">
        <v>298</v>
      </c>
      <c r="E76" s="165">
        <v>1</v>
      </c>
      <c r="F76" s="163" t="s">
        <v>294</v>
      </c>
      <c r="G76" s="166"/>
    </row>
    <row r="77" spans="1:7" x14ac:dyDescent="0.3">
      <c r="A77" s="160">
        <v>70</v>
      </c>
      <c r="B77" s="122" t="s">
        <v>363</v>
      </c>
      <c r="C77" s="161" t="s">
        <v>293</v>
      </c>
      <c r="D77" s="165" t="s">
        <v>298</v>
      </c>
      <c r="E77" s="165">
        <v>1</v>
      </c>
      <c r="F77" s="163" t="s">
        <v>294</v>
      </c>
      <c r="G77" s="166"/>
    </row>
    <row r="78" spans="1:7" x14ac:dyDescent="0.3">
      <c r="A78" s="160">
        <v>71</v>
      </c>
      <c r="B78" s="122" t="s">
        <v>364</v>
      </c>
      <c r="C78" s="161" t="s">
        <v>293</v>
      </c>
      <c r="D78" s="165" t="s">
        <v>298</v>
      </c>
      <c r="E78" s="165">
        <v>1</v>
      </c>
      <c r="F78" s="163" t="s">
        <v>294</v>
      </c>
      <c r="G78" s="166"/>
    </row>
    <row r="79" spans="1:7" x14ac:dyDescent="0.3">
      <c r="A79" s="160">
        <v>72</v>
      </c>
      <c r="B79" s="122" t="s">
        <v>365</v>
      </c>
      <c r="C79" s="161" t="s">
        <v>293</v>
      </c>
      <c r="D79" s="165" t="s">
        <v>298</v>
      </c>
      <c r="E79" s="165">
        <v>3</v>
      </c>
      <c r="F79" s="163" t="s">
        <v>294</v>
      </c>
      <c r="G79" s="166"/>
    </row>
    <row r="80" spans="1:7" ht="28.2" x14ac:dyDescent="0.3">
      <c r="A80" s="160">
        <v>73</v>
      </c>
      <c r="B80" s="122" t="s">
        <v>366</v>
      </c>
      <c r="C80" s="161" t="s">
        <v>293</v>
      </c>
      <c r="D80" s="165" t="s">
        <v>71</v>
      </c>
      <c r="E80" s="165">
        <v>1</v>
      </c>
      <c r="F80" s="163" t="s">
        <v>294</v>
      </c>
      <c r="G80" s="166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</cp:lastModifiedBy>
  <dcterms:created xsi:type="dcterms:W3CDTF">2023-01-11T12:24:27Z</dcterms:created>
  <dcterms:modified xsi:type="dcterms:W3CDTF">2024-11-19T07:46:28Z</dcterms:modified>
</cp:coreProperties>
</file>