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anches\Desktop\"/>
    </mc:Choice>
  </mc:AlternateContent>
  <xr:revisionPtr revIDLastSave="0" documentId="13_ncr:1_{AD743ED1-A70E-4865-A709-7029BE1F1496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5" l="1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6" i="5"/>
  <c r="G25" i="5"/>
  <c r="G24" i="5"/>
  <c r="G23" i="5"/>
  <c r="G22" i="5"/>
  <c r="G21" i="5"/>
  <c r="G20" i="5"/>
  <c r="G19" i="5"/>
  <c r="G18" i="5"/>
  <c r="G39" i="1"/>
  <c r="G38" i="1"/>
  <c r="G37" i="1"/>
  <c r="G31" i="1"/>
  <c r="G30" i="1"/>
  <c r="G29" i="1"/>
  <c r="G28" i="1"/>
  <c r="G73" i="4"/>
  <c r="G72" i="4"/>
  <c r="G71" i="4"/>
  <c r="G68" i="4"/>
  <c r="G67" i="4"/>
  <c r="G66" i="4"/>
  <c r="G65" i="4"/>
  <c r="G64" i="4"/>
  <c r="G63" i="4"/>
  <c r="G62" i="4"/>
  <c r="G61" i="4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<sst xmlns="http://schemas.openxmlformats.org/spreadsheetml/2006/main" count="453" uniqueCount="135">
  <si>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</si>
  <si>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</si>
  <si>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</si>
  <si>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</si>
  <si>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</si>
  <si>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</si>
  <si>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</si>
  <si>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</si>
  <si>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</si>
  <si>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</si>
  <si>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</si>
  <si>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</si>
  <si>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</si>
  <si>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</si>
  <si>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</si>
  <si>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</si>
  <si>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</si>
  <si>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</si>
  <si>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</si>
  <si>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</si>
  <si>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</si>
  <si>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</si>
  <si>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</si>
  <si>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</si>
  <si>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</si>
  <si>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</si>
  <si>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</si>
  <si>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</si>
  <si>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</si>
  <si>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</si>
  <si>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</si>
  <si>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</si>
  <si>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</si>
  <si>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</si>
  <si>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</si>
  <si>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</si>
  <si>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</si>
  <si>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</si>
  <si>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</si>
  <si>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</si>
  <si>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</si>
  <si>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</si>
  <si>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</si>
  <si>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</si>
  <si>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</si>
  <si>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</si>
  <si>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</si>
  <si>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</si>
  <si>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</si>
  <si>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</si>
  <si>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</si>
  <si>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</si>
  <si>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</si>
  <si>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</si>
  <si>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Турагентская деятельность</t>
  </si>
  <si>
    <t>Площадь зоны: не менее 40 кв.м.</t>
  </si>
  <si>
    <t xml:space="preserve">Освещение: Допустимо верхнее искусственное освещение ( не менее 200 люкс) </t>
  </si>
  <si>
    <t xml:space="preserve">Электричество: 5 подключений к сети по (220 Вольт и 380 Вольт)	</t>
  </si>
  <si>
    <t>Покрытие пола: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</si>
  <si>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</si>
  <si>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</si>
  <si>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Компьютер (ноутбук) с доступом в Интернет</t>
  </si>
  <si>
    <t>Процессор минимум 2-х ядерный, 4 Гб RAM, 512 Гб HDD, ОС MS Windows 10 (или подобная)</t>
  </si>
  <si>
    <t>Оборудование IT</t>
  </si>
  <si>
    <t>шт</t>
  </si>
  <si>
    <t>МФУ (черно-белая печать)</t>
  </si>
  <si>
    <t>МФУ черно-белая лазерная печать, формат А4</t>
  </si>
  <si>
    <t>Интерактивная доска или проектор для просмотра презентации</t>
  </si>
  <si>
    <t>Короткофокусный лазерный проектор с экраном (либо интерактивная доска, либо широкоформатный монитор диагональю от 40")</t>
  </si>
  <si>
    <t>Презентер</t>
  </si>
  <si>
    <t>Беспроводной пульт для проведения презентаций</t>
  </si>
  <si>
    <t>Расходные материалы</t>
  </si>
  <si>
    <t>Аудиосистема</t>
  </si>
  <si>
    <t>Критически важные характеристики позиции отсутствуют</t>
  </si>
  <si>
    <t>Картридж для МФУ (черно-белая печать)</t>
  </si>
  <si>
    <t>Картридж для МФУ (соответствующий модели МФУ)</t>
  </si>
  <si>
    <t xml:space="preserve">Стол </t>
  </si>
  <si>
    <t xml:space="preserve">(ШхГ) 160 см х 75см </t>
  </si>
  <si>
    <t>Мебель</t>
  </si>
  <si>
    <t>Стул</t>
  </si>
  <si>
    <t xml:space="preserve">Стул для посетителей офисный </t>
  </si>
  <si>
    <t>Площадь зоны: не менее 15 кв.м.</t>
  </si>
  <si>
    <t>Освещение: Допустимо верхнее искусственное освещение ( не менее 200 люкс)</t>
  </si>
  <si>
    <t xml:space="preserve">Электричество: 6 подключений к сети  по (220 Вольт и 380 Вольт)	</t>
  </si>
  <si>
    <t>Стол</t>
  </si>
  <si>
    <t>Вешалка</t>
  </si>
  <si>
    <t>Мусорная корзина</t>
  </si>
  <si>
    <t>Площадь зоны: не менее 20 кв.м.</t>
  </si>
  <si>
    <t>Подведение/ отведение ГХВС (при необходимости) : не требуется</t>
  </si>
  <si>
    <t>Компьютер / ноутбук с выходом в Интернет</t>
  </si>
  <si>
    <t>Стол для работы экспертов</t>
  </si>
  <si>
    <t>Стул для работы экспертов</t>
  </si>
  <si>
    <t>Шкаф офисный для документов  (с ключом)</t>
  </si>
  <si>
    <t>Аптечка</t>
  </si>
  <si>
    <t>Охрана труда</t>
  </si>
  <si>
    <t>Огнетушитель</t>
  </si>
  <si>
    <t>Кулер 19 л (холодная/горячая вода)</t>
  </si>
  <si>
    <t>Площадь зоны: не менее 4 кв.м.</t>
  </si>
  <si>
    <t xml:space="preserve">Электричество: 1 подключения к сети  по (220 Вольт и 380 Вольт)	</t>
  </si>
  <si>
    <t>Пилот, 6 розеток</t>
  </si>
  <si>
    <t xml:space="preserve">Флэш-накопитель </t>
  </si>
  <si>
    <t>от 4 Гб</t>
  </si>
  <si>
    <t>Стелаж</t>
  </si>
  <si>
    <t>Площадь зоны: не менее 30 кв.м.</t>
  </si>
  <si>
    <t xml:space="preserve">Электричество: 10 подключения к сети  по (220 Вольт и 380 Вольт)	</t>
  </si>
  <si>
    <t xml:space="preserve">шт ( на 1 раб.место) </t>
  </si>
  <si>
    <t>Компьютерная мышь</t>
  </si>
  <si>
    <t xml:space="preserve">Оптическая проводная </t>
  </si>
  <si>
    <t>Оборудование</t>
  </si>
  <si>
    <t>Подставка для канцелярских принадлежностей</t>
  </si>
  <si>
    <t>Калькулятор настольный</t>
  </si>
  <si>
    <t>Офисный, полноразмерный</t>
  </si>
  <si>
    <t xml:space="preserve">Вертикальный или горизонтальный лоток для бумаг ( 3 отделения) </t>
  </si>
  <si>
    <t xml:space="preserve">Стол офисный  рабочий </t>
  </si>
  <si>
    <t>Офисный стул</t>
  </si>
  <si>
    <t>Вращающееся эргономическое офисное кресло на колесиках</t>
  </si>
  <si>
    <t>Пластиковый конверт на кнопке А4</t>
  </si>
  <si>
    <t>шт (на 1 раб место)</t>
  </si>
  <si>
    <t>Планшет для бумаги с зажимом</t>
  </si>
  <si>
    <t>Степлер с набором скоб</t>
  </si>
  <si>
    <t>Антистеплер</t>
  </si>
  <si>
    <t>Комплект маркеров-выделителей (2 цвета)</t>
  </si>
  <si>
    <t>Ручка шариковая</t>
  </si>
  <si>
    <t>Карандаш простой</t>
  </si>
  <si>
    <t>Ластик</t>
  </si>
  <si>
    <t>Скрепки</t>
  </si>
  <si>
    <t>уп</t>
  </si>
  <si>
    <t>Стаканы одноразовые</t>
  </si>
  <si>
    <t>Мешки для мусора</t>
  </si>
  <si>
    <t>Бумага листовая А4</t>
  </si>
  <si>
    <t>Файл-вкладыш прозрачный А4</t>
  </si>
  <si>
    <t xml:space="preserve">Папка-скоросшиватель пластиковая </t>
  </si>
  <si>
    <t>Папка-регистратор 70 мм</t>
  </si>
  <si>
    <t>Ножницы</t>
  </si>
  <si>
    <t>Личный инструмент конкурсанта не требуется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</si>
</sst>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0" xfId="1" applyFont="1"/>
    <xf numFmtId="0" fontId="4" fillId="0" borderId="0" xfId="1" applyFont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19" xfId="0" applyFont="1" applyBorder="1" applyAlignment="1">
      <alignment wrapText="1"/>
    </xf>
    <xf numFmtId="0" fontId="13" fillId="0" borderId="19" xfId="0" applyFont="1" applyBorder="1" applyAlignment="1">
      <alignment horizontal="right" wrapText="1"/>
    </xf>
    <xf numFmtId="0" fontId="14" fillId="0" borderId="19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1" fillId="0" borderId="0" xfId="1"/>
    <xf numFmtId="0" fontId="2" fillId="0" borderId="1" xfId="1" applyFont="1" applyBorder="1" applyAlignment="1">
      <alignment horizontal="left"/>
    </xf>
    <xf numFmtId="0" fontId="7" fillId="0" borderId="19" xfId="0" applyFont="1" applyBorder="1" applyAlignment="1">
      <alignment horizontal="justify" vertical="top" wrapText="1"/>
    </xf>
    <xf numFmtId="0" fontId="7" fillId="0" borderId="19" xfId="0" applyFont="1" applyBorder="1" applyAlignment="1">
      <alignment vertical="top" wrapText="1"/>
    </xf>
    <xf numFmtId="0" fontId="16" fillId="0" borderId="2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2" fillId="0" borderId="1" xfId="1" applyFont="1" applyBorder="1"/>
    <xf numFmtId="0" fontId="2" fillId="0" borderId="18" xfId="1" applyFont="1" applyBorder="1" applyAlignment="1">
      <alignment horizontal="left"/>
    </xf>
    <xf numFmtId="0" fontId="2" fillId="0" borderId="2" xfId="1" applyFont="1" applyBorder="1" applyAlignment="1">
      <alignment vertical="center" wrapText="1"/>
    </xf>
    <xf numFmtId="0" fontId="2" fillId="0" borderId="19" xfId="0" applyFont="1" applyBorder="1" applyAlignment="1">
      <alignment vertical="top" wrapText="1"/>
    </xf>
    <xf numFmtId="0" fontId="16" fillId="0" borderId="2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/>
    </xf>
    <xf numFmtId="0" fontId="2" fillId="0" borderId="19" xfId="0" applyFont="1" applyBorder="1" applyAlignment="1">
      <alignment horizontal="justify" vertical="top" wrapText="1"/>
    </xf>
    <xf numFmtId="0" fontId="2" fillId="0" borderId="19" xfId="2" applyFont="1" applyFill="1" applyBorder="1" applyAlignment="1">
      <alignment horizontal="justify" vertical="top" wrapText="1"/>
    </xf>
    <xf numFmtId="0" fontId="16" fillId="0" borderId="5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center" vertical="center"/>
    </xf>
    <xf numFmtId="0" fontId="16" fillId="0" borderId="1" xfId="1" applyFont="1" applyBorder="1" applyAlignment="1">
      <alignment vertical="center" wrapText="1"/>
    </xf>
    <xf numFmtId="0" fontId="7" fillId="0" borderId="19" xfId="0" applyFont="1" applyBorder="1" applyAlignment="1">
      <alignment horizontal="justify" vertical="center" wrapText="1"/>
    </xf>
    <xf numFmtId="0" fontId="7" fillId="0" borderId="19" xfId="0" applyFont="1" applyBorder="1" applyAlignment="1">
      <alignment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19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7" fillId="0" borderId="22" xfId="0" applyFont="1" applyBorder="1" applyAlignment="1">
      <alignment vertical="top" wrapText="1"/>
    </xf>
    <xf numFmtId="0" fontId="16" fillId="0" borderId="25" xfId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0" fontId="16" fillId="0" borderId="2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8" fillId="0" borderId="11" xfId="1" applyFont="1" applyBorder="1" applyAlignment="1">
      <alignment horizontal="left" vertical="top" wrapText="1"/>
    </xf>
    <xf numFmtId="0" fontId="8" fillId="0" borderId="0" xfId="1" applyFont="1"/>
    <xf numFmtId="0" fontId="8" fillId="0" borderId="10" xfId="1" applyFont="1" applyBorder="1"/>
    <xf numFmtId="0" fontId="8" fillId="0" borderId="9" xfId="1" applyFont="1" applyBorder="1" applyAlignment="1">
      <alignment horizontal="left" vertical="top" wrapText="1"/>
    </xf>
    <xf numFmtId="0" fontId="8" fillId="0" borderId="8" xfId="1" applyFont="1" applyBorder="1"/>
    <xf numFmtId="0" fontId="8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5" fillId="0" borderId="14" xfId="1" applyFont="1" applyBorder="1" applyAlignment="1">
      <alignment horizontal="left" vertical="top" wrapText="1"/>
    </xf>
    <xf numFmtId="0" fontId="8" fillId="0" borderId="13" xfId="1" applyFont="1" applyBorder="1"/>
    <xf numFmtId="0" fontId="8" fillId="0" borderId="12" xfId="1" applyFont="1" applyBorder="1"/>
    <xf numFmtId="0" fontId="5" fillId="0" borderId="0" xfId="1" applyFont="1" applyAlignment="1">
      <alignment horizontal="left" vertical="top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12" fillId="5" borderId="0" xfId="1" applyFont="1" applyFill="1" applyAlignment="1">
      <alignment horizontal="center" vertical="center" wrapText="1"/>
    </xf>
    <xf numFmtId="0" fontId="6" fillId="6" borderId="0" xfId="1" applyFont="1" applyFill="1" applyAlignment="1">
      <alignment horizontal="center"/>
    </xf>
    <xf numFmtId="0" fontId="6" fillId="5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2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workbookViewId="0">
      <selection activeCell="B17" sqref="B17"/>
    </sheetView>
  </sheetViews>
  <sheetFormatPr defaultRowHeight="18" x14ac:dyDescent="0.4"/>
  <cols>
    <col min="1" max="1" width="52.08984375" style="11" customWidth="1"/>
    <col min="2" max="2" width="90.54296875" style="12" customWidth="1"/>
  </cols>
  <sheetData>
    <row r="2" spans="1:2" x14ac:dyDescent="0.4">
      <c r="B2" s="11"/>
    </row>
    <row r="3" spans="1:2" x14ac:dyDescent="0.4">
      <c r="A3" s="13" t="s">
        <v>21</v>
      </c>
      <c r="B3" s="14" t="s">
        <v>54</v>
      </c>
    </row>
    <row r="4" spans="1:2" x14ac:dyDescent="0.4">
      <c r="A4" s="13" t="s">
        <v>35</v>
      </c>
      <c r="B4" s="14"/>
    </row>
    <row r="5" spans="1:2" x14ac:dyDescent="0.4">
      <c r="A5" s="13" t="s">
        <v>50</v>
      </c>
      <c r="B5" s="14"/>
    </row>
    <row r="6" spans="1:2" ht="36" x14ac:dyDescent="0.4">
      <c r="A6" s="13" t="s">
        <v>27</v>
      </c>
      <c r="B6" s="14"/>
    </row>
    <row r="7" spans="1:2" x14ac:dyDescent="0.4">
      <c r="A7" s="13" t="s">
        <v>36</v>
      </c>
      <c r="B7" s="14"/>
    </row>
    <row r="8" spans="1:2" x14ac:dyDescent="0.4">
      <c r="A8" s="13" t="s">
        <v>22</v>
      </c>
      <c r="B8" s="14"/>
    </row>
    <row r="9" spans="1:2" x14ac:dyDescent="0.4">
      <c r="A9" s="13" t="s">
        <v>23</v>
      </c>
      <c r="B9" s="14"/>
    </row>
    <row r="10" spans="1:2" x14ac:dyDescent="0.4">
      <c r="A10" s="13" t="s">
        <v>26</v>
      </c>
      <c r="B10" s="15"/>
    </row>
    <row r="11" spans="1:2" x14ac:dyDescent="0.4">
      <c r="A11" s="13" t="s">
        <v>40</v>
      </c>
      <c r="B11" s="14"/>
    </row>
    <row r="12" spans="1:2" ht="18" customHeight="1" x14ac:dyDescent="0.4">
      <c r="A12" s="13" t="s">
        <v>44</v>
      </c>
      <c r="B12" s="14"/>
    </row>
    <row r="13" spans="1:2" x14ac:dyDescent="0.4">
      <c r="A13" s="13" t="s">
        <v>37</v>
      </c>
      <c r="B13" s="15"/>
    </row>
    <row r="14" spans="1:2" x14ac:dyDescent="0.4">
      <c r="A14" s="13" t="s">
        <v>41</v>
      </c>
      <c r="B14" s="14"/>
    </row>
    <row r="15" spans="1:2" x14ac:dyDescent="0.4">
      <c r="A15" s="13" t="s">
        <v>24</v>
      </c>
      <c r="B15" s="14">
        <v>5</v>
      </c>
    </row>
    <row r="16" spans="1:2" x14ac:dyDescent="0.4">
      <c r="A16" s="13" t="s">
        <v>25</v>
      </c>
      <c r="B16" s="14">
        <v>5</v>
      </c>
    </row>
    <row r="17" spans="1:2" ht="52.5" customHeight="1" x14ac:dyDescent="0.4">
      <c r="A17" s="13" t="s">
        <v>53</v>
      </c>
      <c r="B17" s="14"/>
    </row>
    <row r="20" spans="1:2" x14ac:dyDescent="0.4">
      <c r="A20" s="11" t="s">
        <v>46</v>
      </c>
    </row>
    <row r="21" spans="1:2" x14ac:dyDescent="0.4">
      <c r="A21" s="11" t="s">
        <v>47</v>
      </c>
    </row>
    <row r="22" spans="1:2" x14ac:dyDescent="0.4">
      <c r="A22" s="11" t="s">
        <v>48</v>
      </c>
    </row>
    <row r="23" spans="1:2" x14ac:dyDescent="0.4">
      <c r="A23" s="11" t="s">
        <v>51</v>
      </c>
    </row>
    <row r="24" spans="1:2" x14ac:dyDescent="0.4">
      <c r="A24" s="11" t="s">
        <v>52</v>
      </c>
    </row>
    <row r="25" spans="1:2" x14ac:dyDescent="0.4">
      <c r="A25" s="11" t="s">
        <v>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7"/>
  <sheetViews>
    <sheetView topLeftCell="A16" zoomScale="69" zoomScaleNormal="150" workbookViewId="0">
      <selection activeCell="A28" sqref="A28:XFD28"/>
    </sheetView>
  </sheetViews>
  <sheetFormatPr defaultColWidth="14.453125" defaultRowHeight="15" customHeight="1" x14ac:dyDescent="0.35"/>
  <cols>
    <col min="1" max="1" width="5.08984375" style="9" customWidth="1"/>
    <col min="2" max="2" width="52" style="9" customWidth="1"/>
    <col min="3" max="3" width="30.90625" style="9" customWidth="1"/>
    <col min="4" max="4" width="22" style="9" customWidth="1"/>
    <col min="5" max="5" width="15.453125" style="9" customWidth="1"/>
    <col min="6" max="6" width="19.6328125" style="9" bestFit="1" customWidth="1"/>
    <col min="7" max="7" width="14.453125" style="9" customWidth="1"/>
    <col min="8" max="8" width="25" style="9" bestFit="1" customWidth="1"/>
    <col min="9" max="11" width="8.6328125" style="1" customWidth="1"/>
    <col min="12" max="16384" width="14.453125" style="1"/>
  </cols>
  <sheetData>
    <row r="1" spans="1:10" ht="14.5" x14ac:dyDescent="0.35">
      <c r="A1" s="67" t="s">
        <v>10</v>
      </c>
      <c r="B1" s="68"/>
      <c r="C1" s="68"/>
      <c r="D1" s="68"/>
      <c r="E1" s="68"/>
      <c r="F1" s="68"/>
      <c r="G1" s="68"/>
      <c r="H1" s="68"/>
    </row>
    <row r="2" spans="1:10" ht="20.5" x14ac:dyDescent="0.45">
      <c r="A2" s="70" t="s">
        <v>33</v>
      </c>
      <c r="B2" s="70"/>
      <c r="C2" s="70"/>
      <c r="D2" s="70"/>
      <c r="E2" s="70"/>
      <c r="F2" s="70"/>
      <c r="G2" s="70"/>
      <c r="H2" s="70"/>
    </row>
    <row r="3" spans="1:10" ht="21" customHeight="1" x14ac:dyDescent="0.35">
      <c r="A3" s="71">
        <f>'Информация о Чемпионате'!B4</f>
        <v>0</v>
      </c>
      <c r="B3" s="71"/>
      <c r="C3" s="71"/>
      <c r="D3" s="71"/>
      <c r="E3" s="71"/>
      <c r="F3" s="71"/>
      <c r="G3" s="71"/>
      <c r="H3" s="71"/>
      <c r="I3" s="10"/>
      <c r="J3" s="10"/>
    </row>
    <row r="4" spans="1:10" ht="20.5" x14ac:dyDescent="0.45">
      <c r="A4" s="70" t="s">
        <v>34</v>
      </c>
      <c r="B4" s="70"/>
      <c r="C4" s="70"/>
      <c r="D4" s="70"/>
      <c r="E4" s="70"/>
      <c r="F4" s="70"/>
      <c r="G4" s="70"/>
      <c r="H4" s="70"/>
    </row>
    <row r="5" spans="1:10" ht="22.5" customHeight="1" x14ac:dyDescent="0.35">
      <c r="A5" s="69" t="str">
        <f>'Информация о Чемпионате'!B3</f>
        <v>Турагентская деятельность</v>
      </c>
      <c r="B5" s="69"/>
      <c r="C5" s="69"/>
      <c r="D5" s="69"/>
      <c r="E5" s="69"/>
      <c r="F5" s="69"/>
      <c r="G5" s="69"/>
      <c r="H5" s="69"/>
    </row>
    <row r="6" spans="1:10" ht="14.5" x14ac:dyDescent="0.35">
      <c r="A6" s="63" t="s">
        <v>12</v>
      </c>
      <c r="B6" s="68"/>
      <c r="C6" s="68"/>
      <c r="D6" s="68"/>
      <c r="E6" s="68"/>
      <c r="F6" s="68"/>
      <c r="G6" s="68"/>
      <c r="H6" s="68"/>
    </row>
    <row r="7" spans="1:10" ht="15.75" customHeight="1" x14ac:dyDescent="0.35">
      <c r="A7" s="63" t="s">
        <v>31</v>
      </c>
      <c r="B7" s="63"/>
      <c r="C7" s="72">
        <f>'Информация о Чемпионате'!B5</f>
        <v>0</v>
      </c>
      <c r="D7" s="72"/>
      <c r="E7" s="72"/>
      <c r="F7" s="72"/>
      <c r="G7" s="72"/>
      <c r="H7" s="72"/>
    </row>
    <row r="8" spans="1:10" ht="15.75" customHeight="1" x14ac:dyDescent="0.35">
      <c r="A8" s="63" t="s">
        <v>32</v>
      </c>
      <c r="B8" s="63"/>
      <c r="C8" s="63"/>
      <c r="D8" s="72">
        <f>'Информация о Чемпионате'!B6</f>
        <v>0</v>
      </c>
      <c r="E8" s="72"/>
      <c r="F8" s="72"/>
      <c r="G8" s="72"/>
      <c r="H8" s="72"/>
    </row>
    <row r="9" spans="1:10" ht="15.75" customHeight="1" x14ac:dyDescent="0.35">
      <c r="A9" s="63" t="s">
        <v>28</v>
      </c>
      <c r="B9" s="63"/>
      <c r="C9" s="63">
        <f>'Информация о Чемпионате'!B7</f>
        <v>0</v>
      </c>
      <c r="D9" s="63"/>
      <c r="E9" s="63"/>
      <c r="F9" s="63"/>
      <c r="G9" s="63"/>
      <c r="H9" s="63"/>
    </row>
    <row r="10" spans="1:10" ht="15.75" customHeight="1" x14ac:dyDescent="0.35">
      <c r="A10" s="63" t="s">
        <v>30</v>
      </c>
      <c r="B10" s="63"/>
      <c r="C10" s="63">
        <f>'Информация о Чемпионате'!B9</f>
        <v>0</v>
      </c>
      <c r="D10" s="63"/>
      <c r="E10" s="63">
        <f>'Информация о Чемпионате'!B10</f>
        <v>0</v>
      </c>
      <c r="F10" s="63"/>
      <c r="G10" s="63">
        <f>'Информация о Чемпионате'!B11</f>
        <v>0</v>
      </c>
      <c r="H10" s="63"/>
    </row>
    <row r="11" spans="1:10" ht="15.75" customHeight="1" x14ac:dyDescent="0.35">
      <c r="A11" s="63" t="s">
        <v>38</v>
      </c>
      <c r="B11" s="63"/>
      <c r="C11" s="63">
        <f>'Информация о Чемпионате'!B12</f>
        <v>0</v>
      </c>
      <c r="D11" s="63"/>
      <c r="E11" s="63">
        <f>'Информация о Чемпионате'!B13</f>
        <v>0</v>
      </c>
      <c r="F11" s="63"/>
      <c r="G11" s="63">
        <f>'Информация о Чемпионате'!B14</f>
        <v>0</v>
      </c>
      <c r="H11" s="63"/>
    </row>
    <row r="12" spans="1:10" ht="15.75" customHeight="1" x14ac:dyDescent="0.35">
      <c r="A12" s="63" t="s">
        <v>45</v>
      </c>
      <c r="B12" s="63"/>
      <c r="C12" s="63">
        <f>'Информация о Чемпионате'!B17</f>
        <v>0</v>
      </c>
      <c r="D12" s="63"/>
      <c r="E12" s="63"/>
      <c r="F12" s="63"/>
      <c r="G12" s="63"/>
      <c r="H12" s="63"/>
    </row>
    <row r="13" spans="1:10" ht="15.75" customHeight="1" x14ac:dyDescent="0.35">
      <c r="A13" s="63" t="s">
        <v>19</v>
      </c>
      <c r="B13" s="63"/>
      <c r="C13" s="63">
        <f>'Информация о Чемпионате'!B15</f>
        <v>5</v>
      </c>
      <c r="D13" s="63"/>
      <c r="E13" s="63"/>
      <c r="F13" s="63"/>
      <c r="G13" s="63"/>
      <c r="H13" s="63"/>
    </row>
    <row r="14" spans="1:10" ht="15.75" customHeight="1" x14ac:dyDescent="0.35">
      <c r="A14" s="63" t="s">
        <v>20</v>
      </c>
      <c r="B14" s="63"/>
      <c r="C14" s="63">
        <f>'Информация о Чемпионате'!B16</f>
        <v>5</v>
      </c>
      <c r="D14" s="63"/>
      <c r="E14" s="63"/>
      <c r="F14" s="63"/>
      <c r="G14" s="63"/>
      <c r="H14" s="63"/>
    </row>
    <row r="15" spans="1:10" ht="15.75" customHeight="1" x14ac:dyDescent="0.35">
      <c r="A15" s="63" t="s">
        <v>29</v>
      </c>
      <c r="B15" s="63"/>
      <c r="C15" s="63">
        <f>'Информация о Чемпионате'!B8</f>
        <v>0</v>
      </c>
      <c r="D15" s="63"/>
      <c r="E15" s="63"/>
      <c r="F15" s="63"/>
      <c r="G15" s="63"/>
      <c r="H15" s="63"/>
    </row>
    <row r="16" spans="1:10" ht="21" thickBot="1" x14ac:dyDescent="0.4">
      <c r="A16" s="64" t="s">
        <v>16</v>
      </c>
      <c r="B16" s="65"/>
      <c r="C16" s="65"/>
      <c r="D16" s="65"/>
      <c r="E16" s="65"/>
      <c r="F16" s="65"/>
      <c r="G16" s="65"/>
      <c r="H16" s="66"/>
    </row>
    <row r="17" spans="1:8" ht="14.5" x14ac:dyDescent="0.35">
      <c r="A17" s="60" t="s">
        <v>9</v>
      </c>
      <c r="B17" s="61"/>
      <c r="C17" s="61"/>
      <c r="D17" s="61"/>
      <c r="E17" s="61"/>
      <c r="F17" s="61"/>
      <c r="G17" s="61"/>
      <c r="H17" s="62"/>
    </row>
    <row r="18" spans="1:8" ht="14.5" x14ac:dyDescent="0.35">
      <c r="A18" s="52" t="s">
        <v>55</v>
      </c>
      <c r="B18" s="53"/>
      <c r="C18" s="53"/>
      <c r="D18" s="53"/>
      <c r="E18" s="53"/>
      <c r="F18" s="53"/>
      <c r="G18" s="53"/>
      <c r="H18" s="54"/>
    </row>
    <row r="19" spans="1:8" ht="14.5" x14ac:dyDescent="0.35">
      <c r="A19" s="52" t="s">
        <v>56</v>
      </c>
      <c r="B19" s="53"/>
      <c r="C19" s="53"/>
      <c r="D19" s="53"/>
      <c r="E19" s="53"/>
      <c r="F19" s="53"/>
      <c r="G19" s="53"/>
      <c r="H19" s="54"/>
    </row>
    <row r="20" spans="1:8" ht="14.5" x14ac:dyDescent="0.35">
      <c r="A20" s="52" t="s">
        <v>8</v>
      </c>
      <c r="B20" s="53"/>
      <c r="C20" s="53"/>
      <c r="D20" s="53"/>
      <c r="E20" s="53"/>
      <c r="F20" s="53"/>
      <c r="G20" s="53"/>
      <c r="H20" s="54"/>
    </row>
    <row r="21" spans="1:8" ht="14.5" x14ac:dyDescent="0.35">
      <c r="A21" s="52" t="s">
        <v>57</v>
      </c>
      <c r="B21" s="53"/>
      <c r="C21" s="53"/>
      <c r="D21" s="53"/>
      <c r="E21" s="53"/>
      <c r="F21" s="53"/>
      <c r="G21" s="53"/>
      <c r="H21" s="54"/>
    </row>
    <row r="22" spans="1:8" ht="15" customHeight="1" x14ac:dyDescent="0.35">
      <c r="A22" s="52" t="s">
        <v>42</v>
      </c>
      <c r="B22" s="53"/>
      <c r="C22" s="53"/>
      <c r="D22" s="53"/>
      <c r="E22" s="53"/>
      <c r="F22" s="53"/>
      <c r="G22" s="53"/>
      <c r="H22" s="54"/>
    </row>
    <row r="23" spans="1:8" ht="14.5" x14ac:dyDescent="0.35">
      <c r="A23" s="52" t="s">
        <v>58</v>
      </c>
      <c r="B23" s="53"/>
      <c r="C23" s="53"/>
      <c r="D23" s="53"/>
      <c r="E23" s="53"/>
      <c r="F23" s="53"/>
      <c r="G23" s="53"/>
      <c r="H23" s="54"/>
    </row>
    <row r="24" spans="1:8" ht="14.5" x14ac:dyDescent="0.35">
      <c r="A24" s="52" t="s">
        <v>59</v>
      </c>
      <c r="B24" s="53"/>
      <c r="C24" s="53"/>
      <c r="D24" s="53"/>
      <c r="E24" s="53"/>
      <c r="F24" s="53"/>
      <c r="G24" s="53"/>
      <c r="H24" s="54"/>
    </row>
    <row r="25" spans="1:8" thickBot="1" x14ac:dyDescent="0.4">
      <c r="A25" s="55" t="s">
        <v>60</v>
      </c>
      <c r="B25" s="56"/>
      <c r="C25" s="56"/>
      <c r="D25" s="56"/>
      <c r="E25" s="56"/>
      <c r="F25" s="56"/>
      <c r="G25" s="56"/>
      <c r="H25" s="57"/>
    </row>
    <row r="26" spans="1:8" ht="56" x14ac:dyDescent="0.3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39" x14ac:dyDescent="0.35">
      <c r="A27" s="20">
        <v>1</v>
      </c>
      <c r="B27" s="21" t="s">
        <v>61</v>
      </c>
      <c r="C27" s="22" t="s">
        <v>62</v>
      </c>
      <c r="D27" s="23" t="s">
        <v>63</v>
      </c>
      <c r="E27" s="24">
        <v>3</v>
      </c>
      <c r="F27" s="24" t="s">
        <v>64</v>
      </c>
      <c r="G27" s="24">
        <v>2</v>
      </c>
      <c r="H27" s="25"/>
    </row>
    <row r="28" spans="1:8" ht="26" x14ac:dyDescent="0.35">
      <c r="A28" s="20">
        <v>2</v>
      </c>
      <c r="B28" s="21" t="s">
        <v>65</v>
      </c>
      <c r="C28" s="22" t="s">
        <v>66</v>
      </c>
      <c r="D28" s="23" t="s">
        <v>63</v>
      </c>
      <c r="E28" s="24">
        <v>1</v>
      </c>
      <c r="F28" s="24" t="s">
        <v>64</v>
      </c>
      <c r="G28" s="24">
        <v>1</v>
      </c>
      <c r="H28" s="25"/>
    </row>
    <row r="29" spans="1:8" ht="65" x14ac:dyDescent="0.35">
      <c r="A29" s="20">
        <v>3</v>
      </c>
      <c r="B29" s="21" t="s">
        <v>67</v>
      </c>
      <c r="C29" s="22" t="s">
        <v>68</v>
      </c>
      <c r="D29" s="23" t="s">
        <v>63</v>
      </c>
      <c r="E29" s="24">
        <v>1</v>
      </c>
      <c r="F29" s="24" t="s">
        <v>64</v>
      </c>
      <c r="G29" s="24">
        <v>1</v>
      </c>
      <c r="H29" s="25"/>
    </row>
    <row r="30" spans="1:8" ht="26" x14ac:dyDescent="0.35">
      <c r="A30" s="26">
        <v>4</v>
      </c>
      <c r="B30" s="21" t="s">
        <v>69</v>
      </c>
      <c r="C30" s="22" t="s">
        <v>70</v>
      </c>
      <c r="D30" s="24" t="s">
        <v>71</v>
      </c>
      <c r="E30" s="24">
        <v>1</v>
      </c>
      <c r="F30" s="24" t="s">
        <v>64</v>
      </c>
      <c r="G30" s="24">
        <v>1</v>
      </c>
      <c r="H30" s="25"/>
    </row>
    <row r="31" spans="1:8" ht="26" x14ac:dyDescent="0.35">
      <c r="A31" s="26">
        <v>5</v>
      </c>
      <c r="B31" s="21" t="s">
        <v>72</v>
      </c>
      <c r="C31" s="22" t="s">
        <v>73</v>
      </c>
      <c r="D31" s="24" t="s">
        <v>63</v>
      </c>
      <c r="E31" s="24">
        <v>1</v>
      </c>
      <c r="F31" s="24" t="s">
        <v>64</v>
      </c>
      <c r="G31" s="24">
        <v>1</v>
      </c>
      <c r="H31" s="25"/>
    </row>
    <row r="32" spans="1:8" ht="26" x14ac:dyDescent="0.35">
      <c r="A32" s="26">
        <v>6</v>
      </c>
      <c r="B32" s="22" t="s">
        <v>74</v>
      </c>
      <c r="C32" s="22" t="s">
        <v>75</v>
      </c>
      <c r="D32" s="24" t="s">
        <v>71</v>
      </c>
      <c r="E32" s="24">
        <v>3</v>
      </c>
      <c r="F32" s="24" t="s">
        <v>64</v>
      </c>
      <c r="G32" s="24">
        <v>3</v>
      </c>
      <c r="H32" s="25"/>
    </row>
    <row r="33" spans="1:8" ht="14.5" x14ac:dyDescent="0.35">
      <c r="A33" s="26">
        <v>7</v>
      </c>
      <c r="B33" s="21" t="s">
        <v>76</v>
      </c>
      <c r="C33" s="22" t="s">
        <v>77</v>
      </c>
      <c r="D33" s="24" t="s">
        <v>78</v>
      </c>
      <c r="E33" s="24">
        <v>1</v>
      </c>
      <c r="F33" s="24" t="s">
        <v>64</v>
      </c>
      <c r="G33" s="24">
        <v>4</v>
      </c>
      <c r="H33" s="25"/>
    </row>
    <row r="34" spans="1:8" ht="14.5" x14ac:dyDescent="0.35">
      <c r="A34" s="20">
        <v>8</v>
      </c>
      <c r="B34" s="27" t="s">
        <v>79</v>
      </c>
      <c r="C34" s="22" t="s">
        <v>80</v>
      </c>
      <c r="D34" s="24" t="s">
        <v>78</v>
      </c>
      <c r="E34" s="24">
        <v>15</v>
      </c>
      <c r="F34" s="24" t="s">
        <v>64</v>
      </c>
      <c r="G34" s="24">
        <v>16</v>
      </c>
      <c r="H34" s="25"/>
    </row>
    <row r="35" spans="1:8" ht="23.25" customHeight="1" thickBot="1" x14ac:dyDescent="0.4">
      <c r="A35" s="58" t="s">
        <v>17</v>
      </c>
      <c r="B35" s="59"/>
      <c r="C35" s="59"/>
      <c r="D35" s="59"/>
      <c r="E35" s="59"/>
      <c r="F35" s="59"/>
      <c r="G35" s="59"/>
      <c r="H35" s="59"/>
    </row>
    <row r="36" spans="1:8" ht="15.75" customHeight="1" x14ac:dyDescent="0.35">
      <c r="A36" s="60" t="s">
        <v>9</v>
      </c>
      <c r="B36" s="61"/>
      <c r="C36" s="61"/>
      <c r="D36" s="61"/>
      <c r="E36" s="61"/>
      <c r="F36" s="61"/>
      <c r="G36" s="61"/>
      <c r="H36" s="62"/>
    </row>
    <row r="37" spans="1:8" ht="15" customHeight="1" x14ac:dyDescent="0.35">
      <c r="A37" s="52" t="s">
        <v>81</v>
      </c>
      <c r="B37" s="53"/>
      <c r="C37" s="53"/>
      <c r="D37" s="53"/>
      <c r="E37" s="53"/>
      <c r="F37" s="53"/>
      <c r="G37" s="53"/>
      <c r="H37" s="54"/>
    </row>
    <row r="38" spans="1:8" ht="15" customHeight="1" x14ac:dyDescent="0.35">
      <c r="A38" s="52" t="s">
        <v>82</v>
      </c>
      <c r="B38" s="53"/>
      <c r="C38" s="53"/>
      <c r="D38" s="53"/>
      <c r="E38" s="53"/>
      <c r="F38" s="53"/>
      <c r="G38" s="53"/>
      <c r="H38" s="54"/>
    </row>
    <row r="39" spans="1:8" ht="15" customHeight="1" x14ac:dyDescent="0.35">
      <c r="A39" s="52" t="s">
        <v>8</v>
      </c>
      <c r="B39" s="53"/>
      <c r="C39" s="53"/>
      <c r="D39" s="53"/>
      <c r="E39" s="53"/>
      <c r="F39" s="53"/>
      <c r="G39" s="53"/>
      <c r="H39" s="54"/>
    </row>
    <row r="40" spans="1:8" ht="15" customHeight="1" x14ac:dyDescent="0.35">
      <c r="A40" s="52" t="s">
        <v>83</v>
      </c>
      <c r="B40" s="53"/>
      <c r="C40" s="53"/>
      <c r="D40" s="53"/>
      <c r="E40" s="53"/>
      <c r="F40" s="53"/>
      <c r="G40" s="53"/>
      <c r="H40" s="54"/>
    </row>
    <row r="41" spans="1:8" ht="15" customHeight="1" x14ac:dyDescent="0.35">
      <c r="A41" s="52" t="s">
        <v>42</v>
      </c>
      <c r="B41" s="53"/>
      <c r="C41" s="53"/>
      <c r="D41" s="53"/>
      <c r="E41" s="53"/>
      <c r="F41" s="53"/>
      <c r="G41" s="53"/>
      <c r="H41" s="54"/>
    </row>
    <row r="42" spans="1:8" ht="15" customHeight="1" x14ac:dyDescent="0.35">
      <c r="A42" s="52" t="s">
        <v>58</v>
      </c>
      <c r="B42" s="53"/>
      <c r="C42" s="53"/>
      <c r="D42" s="53"/>
      <c r="E42" s="53"/>
      <c r="F42" s="53"/>
      <c r="G42" s="53"/>
      <c r="H42" s="54"/>
    </row>
    <row r="43" spans="1:8" ht="15" customHeight="1" x14ac:dyDescent="0.35">
      <c r="A43" s="52" t="s">
        <v>59</v>
      </c>
      <c r="B43" s="53"/>
      <c r="C43" s="53"/>
      <c r="D43" s="53"/>
      <c r="E43" s="53"/>
      <c r="F43" s="53"/>
      <c r="G43" s="53"/>
      <c r="H43" s="54"/>
    </row>
    <row r="44" spans="1:8" ht="15.75" customHeight="1" thickBot="1" x14ac:dyDescent="0.4">
      <c r="A44" s="55" t="s">
        <v>60</v>
      </c>
      <c r="B44" s="56"/>
      <c r="C44" s="56"/>
      <c r="D44" s="56"/>
      <c r="E44" s="56"/>
      <c r="F44" s="56"/>
      <c r="G44" s="56"/>
      <c r="H44" s="57"/>
    </row>
    <row r="45" spans="1:8" ht="56" x14ac:dyDescent="0.35">
      <c r="A45" s="3" t="s">
        <v>6</v>
      </c>
      <c r="B45" s="3" t="s">
        <v>5</v>
      </c>
      <c r="C45" s="5" t="s">
        <v>4</v>
      </c>
      <c r="D45" s="3" t="s">
        <v>3</v>
      </c>
      <c r="E45" s="8" t="s">
        <v>2</v>
      </c>
      <c r="F45" s="8" t="s">
        <v>1</v>
      </c>
      <c r="G45" s="8" t="s">
        <v>0</v>
      </c>
      <c r="H45" s="3" t="s">
        <v>11</v>
      </c>
    </row>
    <row r="46" spans="1:8" ht="15.75" customHeight="1" x14ac:dyDescent="0.35">
      <c r="A46" s="6">
        <v>1</v>
      </c>
      <c r="B46" s="28" t="s">
        <v>84</v>
      </c>
      <c r="C46" s="28" t="s">
        <v>77</v>
      </c>
      <c r="D46" s="29" t="s">
        <v>78</v>
      </c>
      <c r="E46" s="29">
        <v>3</v>
      </c>
      <c r="F46" s="29" t="s">
        <v>64</v>
      </c>
      <c r="G46" s="29">
        <v>3</v>
      </c>
      <c r="H46" s="25"/>
    </row>
    <row r="47" spans="1:8" ht="15.75" customHeight="1" x14ac:dyDescent="0.35">
      <c r="A47" s="6">
        <v>2</v>
      </c>
      <c r="B47" s="28" t="s">
        <v>79</v>
      </c>
      <c r="C47" s="28" t="s">
        <v>80</v>
      </c>
      <c r="D47" s="29" t="s">
        <v>78</v>
      </c>
      <c r="E47" s="29">
        <v>5</v>
      </c>
      <c r="F47" s="29" t="s">
        <v>64</v>
      </c>
      <c r="G47" s="29">
        <v>5</v>
      </c>
      <c r="H47" s="25"/>
    </row>
    <row r="48" spans="1:8" ht="15.75" customHeight="1" x14ac:dyDescent="0.35">
      <c r="A48" s="6">
        <v>3</v>
      </c>
      <c r="B48" s="28" t="s">
        <v>85</v>
      </c>
      <c r="C48" s="28" t="s">
        <v>73</v>
      </c>
      <c r="D48" s="29" t="s">
        <v>78</v>
      </c>
      <c r="E48" s="29">
        <v>1</v>
      </c>
      <c r="F48" s="29" t="s">
        <v>64</v>
      </c>
      <c r="G48" s="29">
        <v>1</v>
      </c>
      <c r="H48" s="25"/>
    </row>
    <row r="49" spans="1:8" ht="15.75" customHeight="1" x14ac:dyDescent="0.35">
      <c r="A49" s="6">
        <v>4</v>
      </c>
      <c r="B49" s="28" t="s">
        <v>86</v>
      </c>
      <c r="C49" s="28" t="s">
        <v>73</v>
      </c>
      <c r="D49" s="30"/>
      <c r="E49" s="31">
        <v>1</v>
      </c>
      <c r="F49" s="29" t="s">
        <v>64</v>
      </c>
      <c r="G49" s="31">
        <v>1</v>
      </c>
      <c r="H49" s="32"/>
    </row>
    <row r="50" spans="1:8" ht="23.25" customHeight="1" thickBot="1" x14ac:dyDescent="0.4">
      <c r="A50" s="58" t="s">
        <v>18</v>
      </c>
      <c r="B50" s="59"/>
      <c r="C50" s="59"/>
      <c r="D50" s="59"/>
      <c r="E50" s="59"/>
      <c r="F50" s="59"/>
      <c r="G50" s="59"/>
      <c r="H50" s="59"/>
    </row>
    <row r="51" spans="1:8" ht="15.75" customHeight="1" x14ac:dyDescent="0.35">
      <c r="A51" s="60" t="s">
        <v>9</v>
      </c>
      <c r="B51" s="61"/>
      <c r="C51" s="61"/>
      <c r="D51" s="61"/>
      <c r="E51" s="61"/>
      <c r="F51" s="61"/>
      <c r="G51" s="61"/>
      <c r="H51" s="62"/>
    </row>
    <row r="52" spans="1:8" ht="15" customHeight="1" x14ac:dyDescent="0.35">
      <c r="A52" s="52" t="s">
        <v>87</v>
      </c>
      <c r="B52" s="53"/>
      <c r="C52" s="53"/>
      <c r="D52" s="53"/>
      <c r="E52" s="53"/>
      <c r="F52" s="53"/>
      <c r="G52" s="53"/>
      <c r="H52" s="54"/>
    </row>
    <row r="53" spans="1:8" ht="15" customHeight="1" x14ac:dyDescent="0.35">
      <c r="A53" s="52" t="s">
        <v>82</v>
      </c>
      <c r="B53" s="53"/>
      <c r="C53" s="53"/>
      <c r="D53" s="53"/>
      <c r="E53" s="53"/>
      <c r="F53" s="53"/>
      <c r="G53" s="53"/>
      <c r="H53" s="54"/>
    </row>
    <row r="54" spans="1:8" ht="15" customHeight="1" x14ac:dyDescent="0.35">
      <c r="A54" s="52" t="s">
        <v>8</v>
      </c>
      <c r="B54" s="53"/>
      <c r="C54" s="53"/>
      <c r="D54" s="53"/>
      <c r="E54" s="53"/>
      <c r="F54" s="53"/>
      <c r="G54" s="53"/>
      <c r="H54" s="54"/>
    </row>
    <row r="55" spans="1:8" ht="15" customHeight="1" x14ac:dyDescent="0.35">
      <c r="A55" s="52" t="s">
        <v>83</v>
      </c>
      <c r="B55" s="53"/>
      <c r="C55" s="53"/>
      <c r="D55" s="53"/>
      <c r="E55" s="53"/>
      <c r="F55" s="53"/>
      <c r="G55" s="53"/>
      <c r="H55" s="54"/>
    </row>
    <row r="56" spans="1:8" ht="15" customHeight="1" x14ac:dyDescent="0.35">
      <c r="A56" s="52" t="s">
        <v>42</v>
      </c>
      <c r="B56" s="53"/>
      <c r="C56" s="53"/>
      <c r="D56" s="53"/>
      <c r="E56" s="53"/>
      <c r="F56" s="53"/>
      <c r="G56" s="53"/>
      <c r="H56" s="54"/>
    </row>
    <row r="57" spans="1:8" ht="15" customHeight="1" x14ac:dyDescent="0.35">
      <c r="A57" s="52" t="s">
        <v>58</v>
      </c>
      <c r="B57" s="53"/>
      <c r="C57" s="53"/>
      <c r="D57" s="53"/>
      <c r="E57" s="53"/>
      <c r="F57" s="53"/>
      <c r="G57" s="53"/>
      <c r="H57" s="54"/>
    </row>
    <row r="58" spans="1:8" ht="15" customHeight="1" x14ac:dyDescent="0.35">
      <c r="A58" s="52" t="s">
        <v>88</v>
      </c>
      <c r="B58" s="53"/>
      <c r="C58" s="53"/>
      <c r="D58" s="53"/>
      <c r="E58" s="53"/>
      <c r="F58" s="53"/>
      <c r="G58" s="53"/>
      <c r="H58" s="54"/>
    </row>
    <row r="59" spans="1:8" ht="15.75" customHeight="1" thickBot="1" x14ac:dyDescent="0.4">
      <c r="A59" s="55" t="s">
        <v>60</v>
      </c>
      <c r="B59" s="56"/>
      <c r="C59" s="56"/>
      <c r="D59" s="56"/>
      <c r="E59" s="56"/>
      <c r="F59" s="56"/>
      <c r="G59" s="56"/>
      <c r="H59" s="57"/>
    </row>
    <row r="60" spans="1:8" ht="56" x14ac:dyDescent="0.35">
      <c r="A60" s="4" t="s">
        <v>6</v>
      </c>
      <c r="B60" s="3" t="s">
        <v>5</v>
      </c>
      <c r="C60" s="5" t="s">
        <v>4</v>
      </c>
      <c r="D60" s="8" t="s">
        <v>3</v>
      </c>
      <c r="E60" s="8" t="s">
        <v>2</v>
      </c>
      <c r="F60" s="8" t="s">
        <v>1</v>
      </c>
      <c r="G60" s="8" t="s">
        <v>0</v>
      </c>
      <c r="H60" s="3" t="s">
        <v>11</v>
      </c>
    </row>
    <row r="61" spans="1:8" ht="42" x14ac:dyDescent="0.35">
      <c r="A61" s="33">
        <v>1</v>
      </c>
      <c r="B61" s="34" t="s">
        <v>89</v>
      </c>
      <c r="C61" s="28" t="s">
        <v>62</v>
      </c>
      <c r="D61" s="23" t="s">
        <v>63</v>
      </c>
      <c r="E61" s="23">
        <v>4</v>
      </c>
      <c r="F61" s="23" t="s">
        <v>64</v>
      </c>
      <c r="G61" s="24">
        <f>E61</f>
        <v>4</v>
      </c>
      <c r="H61" s="25"/>
    </row>
    <row r="62" spans="1:8" ht="15.75" customHeight="1" x14ac:dyDescent="0.35">
      <c r="A62" s="20">
        <v>2</v>
      </c>
      <c r="B62" s="28" t="s">
        <v>90</v>
      </c>
      <c r="C62" s="28" t="s">
        <v>77</v>
      </c>
      <c r="D62" s="24" t="s">
        <v>78</v>
      </c>
      <c r="E62" s="24">
        <v>6</v>
      </c>
      <c r="F62" s="24" t="s">
        <v>64</v>
      </c>
      <c r="G62" s="24">
        <f>E62</f>
        <v>6</v>
      </c>
      <c r="H62" s="25"/>
    </row>
    <row r="63" spans="1:8" ht="15.75" customHeight="1" x14ac:dyDescent="0.35">
      <c r="A63" s="20">
        <v>3</v>
      </c>
      <c r="B63" s="28" t="s">
        <v>91</v>
      </c>
      <c r="C63" s="28" t="s">
        <v>80</v>
      </c>
      <c r="D63" s="24" t="s">
        <v>78</v>
      </c>
      <c r="E63" s="24">
        <v>8</v>
      </c>
      <c r="F63" s="24" t="s">
        <v>64</v>
      </c>
      <c r="G63" s="24">
        <f>E63</f>
        <v>8</v>
      </c>
      <c r="H63" s="25"/>
    </row>
    <row r="64" spans="1:8" ht="15.75" customHeight="1" x14ac:dyDescent="0.35">
      <c r="A64" s="20">
        <v>4</v>
      </c>
      <c r="B64" s="28" t="s">
        <v>92</v>
      </c>
      <c r="C64" s="28" t="s">
        <v>73</v>
      </c>
      <c r="D64" s="24" t="s">
        <v>78</v>
      </c>
      <c r="E64" s="24">
        <v>1</v>
      </c>
      <c r="F64" s="23" t="s">
        <v>64</v>
      </c>
      <c r="G64" s="24">
        <f t="shared" ref="G64:G68" si="0">E64</f>
        <v>1</v>
      </c>
      <c r="H64" s="25"/>
    </row>
    <row r="65" spans="1:8" ht="15.75" customHeight="1" x14ac:dyDescent="0.35">
      <c r="A65" s="20">
        <v>5</v>
      </c>
      <c r="B65" s="28" t="s">
        <v>85</v>
      </c>
      <c r="C65" s="28" t="s">
        <v>73</v>
      </c>
      <c r="D65" s="24" t="s">
        <v>78</v>
      </c>
      <c r="E65" s="24">
        <v>1</v>
      </c>
      <c r="F65" s="24" t="s">
        <v>64</v>
      </c>
      <c r="G65" s="24">
        <f t="shared" si="0"/>
        <v>1</v>
      </c>
      <c r="H65" s="25"/>
    </row>
    <row r="66" spans="1:8" ht="15.75" customHeight="1" x14ac:dyDescent="0.35">
      <c r="A66" s="20">
        <v>6</v>
      </c>
      <c r="B66" s="28" t="s">
        <v>86</v>
      </c>
      <c r="C66" s="28" t="s">
        <v>73</v>
      </c>
      <c r="D66" s="2"/>
      <c r="E66" s="24">
        <v>1</v>
      </c>
      <c r="F66" s="24" t="s">
        <v>64</v>
      </c>
      <c r="G66" s="24">
        <f t="shared" si="0"/>
        <v>1</v>
      </c>
      <c r="H66" s="25"/>
    </row>
    <row r="67" spans="1:8" ht="15.75" customHeight="1" x14ac:dyDescent="0.35">
      <c r="A67" s="26">
        <v>7</v>
      </c>
      <c r="B67" s="34" t="s">
        <v>65</v>
      </c>
      <c r="C67" s="35" t="s">
        <v>66</v>
      </c>
      <c r="D67" s="23" t="s">
        <v>63</v>
      </c>
      <c r="E67" s="24">
        <v>1</v>
      </c>
      <c r="F67" s="24" t="s">
        <v>64</v>
      </c>
      <c r="G67" s="24">
        <f t="shared" si="0"/>
        <v>1</v>
      </c>
      <c r="H67" s="25"/>
    </row>
    <row r="68" spans="1:8" ht="15.75" customHeight="1" x14ac:dyDescent="0.35">
      <c r="A68" s="26">
        <v>8</v>
      </c>
      <c r="B68" s="28" t="s">
        <v>74</v>
      </c>
      <c r="C68" s="28" t="s">
        <v>75</v>
      </c>
      <c r="D68" s="36" t="s">
        <v>71</v>
      </c>
      <c r="E68" s="24">
        <v>1</v>
      </c>
      <c r="F68" s="24" t="s">
        <v>64</v>
      </c>
      <c r="G68" s="24">
        <f t="shared" si="0"/>
        <v>1</v>
      </c>
      <c r="H68" s="25"/>
    </row>
    <row r="69" spans="1:8" ht="15.75" customHeight="1" x14ac:dyDescent="0.35">
      <c r="A69" s="58" t="s">
        <v>7</v>
      </c>
      <c r="B69" s="59"/>
      <c r="C69" s="59"/>
      <c r="D69" s="59"/>
      <c r="E69" s="59"/>
      <c r="F69" s="59"/>
      <c r="G69" s="59"/>
      <c r="H69" s="59"/>
    </row>
    <row r="70" spans="1:8" ht="56" x14ac:dyDescent="0.35">
      <c r="A70" s="4" t="s">
        <v>6</v>
      </c>
      <c r="B70" s="3" t="s">
        <v>5</v>
      </c>
      <c r="C70" s="3" t="s">
        <v>4</v>
      </c>
      <c r="D70" s="3" t="s">
        <v>3</v>
      </c>
      <c r="E70" s="3" t="s">
        <v>2</v>
      </c>
      <c r="F70" s="3" t="s">
        <v>1</v>
      </c>
      <c r="G70" s="3" t="s">
        <v>0</v>
      </c>
      <c r="H70" s="3" t="s">
        <v>11</v>
      </c>
    </row>
    <row r="71" spans="1:8" ht="37.75" customHeight="1" x14ac:dyDescent="0.35">
      <c r="A71" s="33">
        <v>1</v>
      </c>
      <c r="B71" s="37" t="s">
        <v>93</v>
      </c>
      <c r="C71" s="28" t="s">
        <v>73</v>
      </c>
      <c r="D71" s="2" t="s">
        <v>94</v>
      </c>
      <c r="E71" s="23">
        <v>1</v>
      </c>
      <c r="F71" s="38" t="s">
        <v>64</v>
      </c>
      <c r="G71" s="24">
        <f>E71</f>
        <v>1</v>
      </c>
      <c r="H71" s="25"/>
    </row>
    <row r="72" spans="1:8" ht="15.75" customHeight="1" x14ac:dyDescent="0.35">
      <c r="A72" s="20">
        <v>2</v>
      </c>
      <c r="B72" s="25" t="s">
        <v>95</v>
      </c>
      <c r="C72" s="28" t="s">
        <v>73</v>
      </c>
      <c r="D72" s="2" t="s">
        <v>94</v>
      </c>
      <c r="E72" s="24">
        <v>1</v>
      </c>
      <c r="F72" s="2" t="s">
        <v>64</v>
      </c>
      <c r="G72" s="24">
        <f>E72</f>
        <v>1</v>
      </c>
      <c r="H72" s="25"/>
    </row>
    <row r="73" spans="1:8" ht="15.75" customHeight="1" x14ac:dyDescent="0.35">
      <c r="A73" s="20">
        <v>3</v>
      </c>
      <c r="B73" s="25" t="s">
        <v>96</v>
      </c>
      <c r="C73" s="28" t="s">
        <v>73</v>
      </c>
      <c r="D73" s="2" t="s">
        <v>94</v>
      </c>
      <c r="E73" s="24">
        <v>1</v>
      </c>
      <c r="F73" s="2" t="s">
        <v>64</v>
      </c>
      <c r="G73" s="24">
        <f>E73</f>
        <v>1</v>
      </c>
      <c r="H73" s="25"/>
    </row>
    <row r="74" spans="1:8" ht="21" thickBot="1" x14ac:dyDescent="0.4">
      <c r="A74" s="58" t="s">
        <v>43</v>
      </c>
      <c r="B74" s="59"/>
      <c r="C74" s="59"/>
      <c r="D74" s="59"/>
      <c r="E74" s="59"/>
      <c r="F74" s="59"/>
      <c r="G74" s="59"/>
      <c r="H74" s="59"/>
    </row>
    <row r="75" spans="1:8" ht="14.5" x14ac:dyDescent="0.35">
      <c r="A75" s="60" t="s">
        <v>9</v>
      </c>
      <c r="B75" s="61"/>
      <c r="C75" s="61"/>
      <c r="D75" s="61"/>
      <c r="E75" s="61"/>
      <c r="F75" s="61"/>
      <c r="G75" s="61"/>
      <c r="H75" s="62"/>
    </row>
    <row r="76" spans="1:8" ht="14.5" x14ac:dyDescent="0.35">
      <c r="A76" s="52" t="s">
        <v>97</v>
      </c>
      <c r="B76" s="53"/>
      <c r="C76" s="53"/>
      <c r="D76" s="53"/>
      <c r="E76" s="53"/>
      <c r="F76" s="53"/>
      <c r="G76" s="53"/>
      <c r="H76" s="54"/>
    </row>
    <row r="77" spans="1:8" ht="14.5" x14ac:dyDescent="0.35">
      <c r="A77" s="52" t="s">
        <v>56</v>
      </c>
      <c r="B77" s="53"/>
      <c r="C77" s="53"/>
      <c r="D77" s="53"/>
      <c r="E77" s="53"/>
      <c r="F77" s="53"/>
      <c r="G77" s="53"/>
      <c r="H77" s="54"/>
    </row>
    <row r="78" spans="1:8" ht="14.5" x14ac:dyDescent="0.35">
      <c r="A78" s="52" t="s">
        <v>8</v>
      </c>
      <c r="B78" s="53"/>
      <c r="C78" s="53"/>
      <c r="D78" s="53"/>
      <c r="E78" s="53"/>
      <c r="F78" s="53"/>
      <c r="G78" s="53"/>
      <c r="H78" s="54"/>
    </row>
    <row r="79" spans="1:8" ht="14.5" x14ac:dyDescent="0.35">
      <c r="A79" s="52" t="s">
        <v>98</v>
      </c>
      <c r="B79" s="53"/>
      <c r="C79" s="53"/>
      <c r="D79" s="53"/>
      <c r="E79" s="53"/>
      <c r="F79" s="53"/>
      <c r="G79" s="53"/>
      <c r="H79" s="54"/>
    </row>
    <row r="80" spans="1:8" ht="15" customHeight="1" x14ac:dyDescent="0.35">
      <c r="A80" s="52" t="s">
        <v>42</v>
      </c>
      <c r="B80" s="53"/>
      <c r="C80" s="53"/>
      <c r="D80" s="53"/>
      <c r="E80" s="53"/>
      <c r="F80" s="53"/>
      <c r="G80" s="53"/>
      <c r="H80" s="54"/>
    </row>
    <row r="81" spans="1:8" ht="14.5" x14ac:dyDescent="0.35">
      <c r="A81" s="52" t="s">
        <v>58</v>
      </c>
      <c r="B81" s="53"/>
      <c r="C81" s="53"/>
      <c r="D81" s="53"/>
      <c r="E81" s="53"/>
      <c r="F81" s="53"/>
      <c r="G81" s="53"/>
      <c r="H81" s="54"/>
    </row>
    <row r="82" spans="1:8" ht="14.5" x14ac:dyDescent="0.35">
      <c r="A82" s="52" t="s">
        <v>59</v>
      </c>
      <c r="B82" s="53"/>
      <c r="C82" s="53"/>
      <c r="D82" s="53"/>
      <c r="E82" s="53"/>
      <c r="F82" s="53"/>
      <c r="G82" s="53"/>
      <c r="H82" s="54"/>
    </row>
    <row r="83" spans="1:8" thickBot="1" x14ac:dyDescent="0.4">
      <c r="A83" s="55" t="s">
        <v>60</v>
      </c>
      <c r="B83" s="56"/>
      <c r="C83" s="56"/>
      <c r="D83" s="56"/>
      <c r="E83" s="56"/>
      <c r="F83" s="56"/>
      <c r="G83" s="56"/>
      <c r="H83" s="57"/>
    </row>
    <row r="84" spans="1:8" ht="56" x14ac:dyDescent="0.35">
      <c r="A84" s="7" t="s">
        <v>6</v>
      </c>
      <c r="B84" s="5" t="s">
        <v>5</v>
      </c>
      <c r="C84" s="5" t="s">
        <v>4</v>
      </c>
      <c r="D84" s="6" t="s">
        <v>3</v>
      </c>
      <c r="E84" s="6" t="s">
        <v>2</v>
      </c>
      <c r="F84" s="6" t="s">
        <v>1</v>
      </c>
      <c r="G84" s="6" t="s">
        <v>0</v>
      </c>
      <c r="H84" s="6" t="s">
        <v>11</v>
      </c>
    </row>
    <row r="85" spans="1:8" ht="13.25" customHeight="1" x14ac:dyDescent="0.35">
      <c r="A85" s="20">
        <v>1</v>
      </c>
      <c r="B85" s="22" t="s">
        <v>99</v>
      </c>
      <c r="C85" s="22" t="s">
        <v>73</v>
      </c>
      <c r="D85" s="24" t="s">
        <v>71</v>
      </c>
      <c r="E85" s="24">
        <v>1</v>
      </c>
      <c r="F85" s="24" t="s">
        <v>64</v>
      </c>
      <c r="G85" s="24">
        <v>1</v>
      </c>
      <c r="H85" s="25"/>
    </row>
    <row r="86" spans="1:8" ht="14.5" x14ac:dyDescent="0.35">
      <c r="A86" s="20">
        <v>2</v>
      </c>
      <c r="B86" s="22" t="s">
        <v>100</v>
      </c>
      <c r="C86" s="22" t="s">
        <v>101</v>
      </c>
      <c r="D86" s="24" t="s">
        <v>71</v>
      </c>
      <c r="E86" s="24">
        <v>2</v>
      </c>
      <c r="F86" s="24" t="s">
        <v>64</v>
      </c>
      <c r="G86" s="24">
        <v>2</v>
      </c>
      <c r="H86" s="25"/>
    </row>
    <row r="87" spans="1:8" ht="15.75" customHeight="1" x14ac:dyDescent="0.35">
      <c r="A87" s="20">
        <v>3</v>
      </c>
      <c r="B87" s="39" t="s">
        <v>102</v>
      </c>
      <c r="C87" s="22" t="s">
        <v>73</v>
      </c>
      <c r="D87" s="24" t="s">
        <v>78</v>
      </c>
      <c r="E87" s="24">
        <v>1</v>
      </c>
      <c r="F87" s="24" t="s">
        <v>64</v>
      </c>
      <c r="G87" s="24">
        <v>1</v>
      </c>
      <c r="H87" s="25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0:H40"/>
    <mergeCell ref="A21:H21"/>
    <mergeCell ref="A22:H22"/>
    <mergeCell ref="A23:H23"/>
    <mergeCell ref="A24:H24"/>
    <mergeCell ref="A25:H25"/>
    <mergeCell ref="A35:H35"/>
    <mergeCell ref="A36:H36"/>
    <mergeCell ref="A37:H37"/>
    <mergeCell ref="A38:H38"/>
    <mergeCell ref="A39:H39"/>
    <mergeCell ref="A20:H20"/>
    <mergeCell ref="A14:B14"/>
    <mergeCell ref="C14:H14"/>
    <mergeCell ref="A57:H57"/>
    <mergeCell ref="A41:H41"/>
    <mergeCell ref="A42:H42"/>
    <mergeCell ref="A43:H43"/>
    <mergeCell ref="A44:H44"/>
    <mergeCell ref="A50:H50"/>
    <mergeCell ref="A51:H51"/>
    <mergeCell ref="A52:H52"/>
    <mergeCell ref="A53:H53"/>
    <mergeCell ref="A54:H54"/>
    <mergeCell ref="A55:H55"/>
    <mergeCell ref="A56:H56"/>
    <mergeCell ref="A58:H58"/>
    <mergeCell ref="A59:H59"/>
    <mergeCell ref="A69:H69"/>
    <mergeCell ref="A74:H74"/>
    <mergeCell ref="A75:H75"/>
    <mergeCell ref="A82:H82"/>
    <mergeCell ref="A83:H83"/>
    <mergeCell ref="A76:H76"/>
    <mergeCell ref="A77:H77"/>
    <mergeCell ref="A78:H78"/>
    <mergeCell ref="A79:H79"/>
    <mergeCell ref="A80:H80"/>
    <mergeCell ref="A81:H81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"/>
  <sheetViews>
    <sheetView tabSelected="1" topLeftCell="A18" zoomScale="75" zoomScaleNormal="150" workbookViewId="0">
      <selection activeCell="K30" sqref="K30"/>
    </sheetView>
  </sheetViews>
  <sheetFormatPr defaultColWidth="14.453125" defaultRowHeight="14.5" x14ac:dyDescent="0.35"/>
  <cols>
    <col min="1" max="1" width="5.08984375" style="9" customWidth="1"/>
    <col min="2" max="2" width="52" style="9" customWidth="1"/>
    <col min="3" max="3" width="27.453125" style="9" customWidth="1"/>
    <col min="4" max="4" width="22" style="9" customWidth="1"/>
    <col min="5" max="5" width="15.453125" style="9" customWidth="1"/>
    <col min="6" max="6" width="19.6328125" style="9" bestFit="1" customWidth="1"/>
    <col min="7" max="7" width="14.453125" style="9" customWidth="1"/>
    <col min="8" max="8" width="25" style="9" bestFit="1" customWidth="1"/>
    <col min="9" max="11" width="8.6328125" style="1" customWidth="1"/>
    <col min="12" max="16384" width="14.453125" style="1"/>
  </cols>
  <sheetData>
    <row r="1" spans="1:8" x14ac:dyDescent="0.35">
      <c r="A1" s="67" t="s">
        <v>10</v>
      </c>
      <c r="B1" s="68"/>
      <c r="C1" s="68"/>
      <c r="D1" s="68"/>
      <c r="E1" s="68"/>
      <c r="F1" s="68"/>
      <c r="G1" s="68"/>
      <c r="H1" s="68"/>
    </row>
    <row r="2" spans="1:8" ht="20.5" x14ac:dyDescent="0.45">
      <c r="A2" s="70" t="s">
        <v>33</v>
      </c>
      <c r="B2" s="70"/>
      <c r="C2" s="70"/>
      <c r="D2" s="70"/>
      <c r="E2" s="70"/>
      <c r="F2" s="70"/>
      <c r="G2" s="70"/>
      <c r="H2" s="70"/>
    </row>
    <row r="3" spans="1:8" ht="20.5" x14ac:dyDescent="0.35">
      <c r="A3" s="71">
        <f>'Информация о Чемпионате'!B4</f>
        <v>0</v>
      </c>
      <c r="B3" s="71"/>
      <c r="C3" s="71"/>
      <c r="D3" s="71"/>
      <c r="E3" s="71"/>
      <c r="F3" s="71"/>
      <c r="G3" s="71"/>
      <c r="H3" s="71"/>
    </row>
    <row r="4" spans="1:8" ht="20.5" x14ac:dyDescent="0.45">
      <c r="A4" s="70" t="s">
        <v>34</v>
      </c>
      <c r="B4" s="70"/>
      <c r="C4" s="70"/>
      <c r="D4" s="70"/>
      <c r="E4" s="70"/>
      <c r="F4" s="70"/>
      <c r="G4" s="70"/>
      <c r="H4" s="70"/>
    </row>
    <row r="5" spans="1:8" ht="20" x14ac:dyDescent="0.35">
      <c r="A5" s="69" t="str">
        <f>'Информация о Чемпионате'!B3</f>
        <v>Турагентская деятельность</v>
      </c>
      <c r="B5" s="69"/>
      <c r="C5" s="69"/>
      <c r="D5" s="69"/>
      <c r="E5" s="69"/>
      <c r="F5" s="69"/>
      <c r="G5" s="69"/>
      <c r="H5" s="69"/>
    </row>
    <row r="6" spans="1:8" x14ac:dyDescent="0.35">
      <c r="A6" s="63" t="s">
        <v>12</v>
      </c>
      <c r="B6" s="68"/>
      <c r="C6" s="68"/>
      <c r="D6" s="68"/>
      <c r="E6" s="68"/>
      <c r="F6" s="68"/>
      <c r="G6" s="68"/>
      <c r="H6" s="68"/>
    </row>
    <row r="7" spans="1:8" ht="15.5" x14ac:dyDescent="0.35">
      <c r="A7" s="63" t="s">
        <v>31</v>
      </c>
      <c r="B7" s="63"/>
      <c r="C7" s="72">
        <f>'Информация о Чемпионате'!B5</f>
        <v>0</v>
      </c>
      <c r="D7" s="72"/>
      <c r="E7" s="72"/>
      <c r="F7" s="72"/>
      <c r="G7" s="72"/>
      <c r="H7" s="72"/>
    </row>
    <row r="8" spans="1:8" ht="15.5" x14ac:dyDescent="0.35">
      <c r="A8" s="63" t="s">
        <v>32</v>
      </c>
      <c r="B8" s="63"/>
      <c r="C8" s="63"/>
      <c r="D8" s="72">
        <f>'Информация о Чемпионате'!B6</f>
        <v>0</v>
      </c>
      <c r="E8" s="72"/>
      <c r="F8" s="72"/>
      <c r="G8" s="72"/>
      <c r="H8" s="72"/>
    </row>
    <row r="9" spans="1:8" ht="15" x14ac:dyDescent="0.35">
      <c r="A9" s="63" t="s">
        <v>28</v>
      </c>
      <c r="B9" s="63"/>
      <c r="C9" s="63">
        <f>'Информация о Чемпионате'!B7</f>
        <v>0</v>
      </c>
      <c r="D9" s="63"/>
      <c r="E9" s="63"/>
      <c r="F9" s="63"/>
      <c r="G9" s="63"/>
      <c r="H9" s="63"/>
    </row>
    <row r="10" spans="1:8" ht="15" x14ac:dyDescent="0.35">
      <c r="A10" s="63" t="s">
        <v>30</v>
      </c>
      <c r="B10" s="63"/>
      <c r="C10" s="63">
        <f>'Информация о Чемпионате'!B9</f>
        <v>0</v>
      </c>
      <c r="D10" s="63"/>
      <c r="E10" s="63">
        <f>'Информация о Чемпионате'!B10</f>
        <v>0</v>
      </c>
      <c r="F10" s="63"/>
      <c r="G10" s="63">
        <f>'Информация о Чемпионате'!B11</f>
        <v>0</v>
      </c>
      <c r="H10" s="63"/>
    </row>
    <row r="11" spans="1:8" ht="15.75" customHeight="1" x14ac:dyDescent="0.35">
      <c r="A11" s="63" t="s">
        <v>38</v>
      </c>
      <c r="B11" s="63"/>
      <c r="C11" s="63">
        <f>'Информация о Чемпионате'!B12</f>
        <v>0</v>
      </c>
      <c r="D11" s="63"/>
      <c r="E11" s="63">
        <f>'Информация о Чемпионате'!B13</f>
        <v>0</v>
      </c>
      <c r="F11" s="63"/>
      <c r="G11" s="63">
        <f>'Информация о Чемпионате'!B14</f>
        <v>0</v>
      </c>
      <c r="H11" s="63"/>
    </row>
    <row r="12" spans="1:8" ht="15.75" customHeight="1" x14ac:dyDescent="0.35">
      <c r="A12" s="63" t="s">
        <v>45</v>
      </c>
      <c r="B12" s="63"/>
      <c r="C12" s="63">
        <f>'Информация о Чемпионате'!B17</f>
        <v>0</v>
      </c>
      <c r="D12" s="63"/>
      <c r="E12" s="63"/>
      <c r="F12" s="63"/>
      <c r="G12" s="63"/>
      <c r="H12" s="63"/>
    </row>
    <row r="13" spans="1:8" ht="15" x14ac:dyDescent="0.35">
      <c r="A13" s="63" t="s">
        <v>19</v>
      </c>
      <c r="B13" s="63"/>
      <c r="C13" s="63">
        <f>'Информация о Чемпионате'!B15</f>
        <v>5</v>
      </c>
      <c r="D13" s="63"/>
      <c r="E13" s="63"/>
      <c r="F13" s="63"/>
      <c r="G13" s="63"/>
      <c r="H13" s="63"/>
    </row>
    <row r="14" spans="1:8" ht="15" x14ac:dyDescent="0.35">
      <c r="A14" s="63" t="s">
        <v>20</v>
      </c>
      <c r="B14" s="63"/>
      <c r="C14" s="63">
        <f>'Информация о Чемпионате'!B16</f>
        <v>5</v>
      </c>
      <c r="D14" s="63"/>
      <c r="E14" s="63"/>
      <c r="F14" s="63"/>
      <c r="G14" s="63"/>
      <c r="H14" s="63"/>
    </row>
    <row r="15" spans="1:8" ht="15" x14ac:dyDescent="0.35">
      <c r="A15" s="63" t="s">
        <v>29</v>
      </c>
      <c r="B15" s="63"/>
      <c r="C15" s="63">
        <f>'Информация о Чемпионате'!B8</f>
        <v>0</v>
      </c>
      <c r="D15" s="63"/>
      <c r="E15" s="63"/>
      <c r="F15" s="63"/>
      <c r="G15" s="63"/>
      <c r="H15" s="63"/>
    </row>
    <row r="16" spans="1:8" ht="21" thickBot="1" x14ac:dyDescent="0.4">
      <c r="A16" s="58" t="s">
        <v>39</v>
      </c>
      <c r="B16" s="59"/>
      <c r="C16" s="59"/>
      <c r="D16" s="59"/>
      <c r="E16" s="59"/>
      <c r="F16" s="59"/>
      <c r="G16" s="59"/>
      <c r="H16" s="59"/>
    </row>
    <row r="17" spans="1:8" x14ac:dyDescent="0.35">
      <c r="A17" s="60" t="s">
        <v>9</v>
      </c>
      <c r="B17" s="61"/>
      <c r="C17" s="61"/>
      <c r="D17" s="61"/>
      <c r="E17" s="61"/>
      <c r="F17" s="61"/>
      <c r="G17" s="61"/>
      <c r="H17" s="62"/>
    </row>
    <row r="18" spans="1:8" x14ac:dyDescent="0.35">
      <c r="A18" s="52" t="s">
        <v>103</v>
      </c>
      <c r="B18" s="53"/>
      <c r="C18" s="53"/>
      <c r="D18" s="53"/>
      <c r="E18" s="53"/>
      <c r="F18" s="53"/>
      <c r="G18" s="53"/>
      <c r="H18" s="54"/>
    </row>
    <row r="19" spans="1:8" x14ac:dyDescent="0.35">
      <c r="A19" s="52" t="s">
        <v>82</v>
      </c>
      <c r="B19" s="53"/>
      <c r="C19" s="53"/>
      <c r="D19" s="53"/>
      <c r="E19" s="53"/>
      <c r="F19" s="53"/>
      <c r="G19" s="53"/>
      <c r="H19" s="54"/>
    </row>
    <row r="20" spans="1:8" x14ac:dyDescent="0.35">
      <c r="A20" s="52" t="s">
        <v>8</v>
      </c>
      <c r="B20" s="53"/>
      <c r="C20" s="53"/>
      <c r="D20" s="53"/>
      <c r="E20" s="53"/>
      <c r="F20" s="53"/>
      <c r="G20" s="53"/>
      <c r="H20" s="54"/>
    </row>
    <row r="21" spans="1:8" x14ac:dyDescent="0.35">
      <c r="A21" s="52" t="s">
        <v>104</v>
      </c>
      <c r="B21" s="53"/>
      <c r="C21" s="53"/>
      <c r="D21" s="53"/>
      <c r="E21" s="53"/>
      <c r="F21" s="53"/>
      <c r="G21" s="53"/>
      <c r="H21" s="54"/>
    </row>
    <row r="22" spans="1:8" x14ac:dyDescent="0.35">
      <c r="A22" s="52" t="s">
        <v>42</v>
      </c>
      <c r="B22" s="53"/>
      <c r="C22" s="53"/>
      <c r="D22" s="53"/>
      <c r="E22" s="53"/>
      <c r="F22" s="53"/>
      <c r="G22" s="53"/>
      <c r="H22" s="54"/>
    </row>
    <row r="23" spans="1:8" x14ac:dyDescent="0.35">
      <c r="A23" s="52" t="s">
        <v>58</v>
      </c>
      <c r="B23" s="53"/>
      <c r="C23" s="53"/>
      <c r="D23" s="53"/>
      <c r="E23" s="53"/>
      <c r="F23" s="53"/>
      <c r="G23" s="53"/>
      <c r="H23" s="54"/>
    </row>
    <row r="24" spans="1:8" x14ac:dyDescent="0.35">
      <c r="A24" s="52" t="s">
        <v>59</v>
      </c>
      <c r="B24" s="53"/>
      <c r="C24" s="53"/>
      <c r="D24" s="53"/>
      <c r="E24" s="53"/>
      <c r="F24" s="53"/>
      <c r="G24" s="53"/>
      <c r="H24" s="54"/>
    </row>
    <row r="25" spans="1:8" ht="15" thickBot="1" x14ac:dyDescent="0.4">
      <c r="A25" s="55" t="s">
        <v>60</v>
      </c>
      <c r="B25" s="56"/>
      <c r="C25" s="56"/>
      <c r="D25" s="56"/>
      <c r="E25" s="56"/>
      <c r="F25" s="56"/>
      <c r="G25" s="56"/>
      <c r="H25" s="57"/>
    </row>
    <row r="26" spans="1:8" ht="56" x14ac:dyDescent="0.3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52" x14ac:dyDescent="0.35">
      <c r="A27" s="6">
        <v>1</v>
      </c>
      <c r="B27" s="40" t="s">
        <v>61</v>
      </c>
      <c r="C27" s="41" t="s">
        <v>62</v>
      </c>
      <c r="D27" s="29" t="s">
        <v>63</v>
      </c>
      <c r="E27" s="29">
        <v>1</v>
      </c>
      <c r="F27" s="29" t="s">
        <v>105</v>
      </c>
      <c r="G27" s="42">
        <v>6</v>
      </c>
      <c r="H27" s="25"/>
    </row>
    <row r="28" spans="1:8" ht="15.75" customHeight="1" x14ac:dyDescent="0.35">
      <c r="A28" s="6">
        <v>2</v>
      </c>
      <c r="B28" s="22" t="s">
        <v>106</v>
      </c>
      <c r="C28" s="22" t="s">
        <v>107</v>
      </c>
      <c r="D28" s="29" t="s">
        <v>108</v>
      </c>
      <c r="E28" s="29">
        <v>1</v>
      </c>
      <c r="F28" s="29" t="s">
        <v>105</v>
      </c>
      <c r="G28" s="42">
        <f t="shared" ref="G28:G34" si="0">5*E28</f>
        <v>5</v>
      </c>
      <c r="H28" s="25"/>
    </row>
    <row r="29" spans="1:8" ht="15.75" customHeight="1" x14ac:dyDescent="0.35">
      <c r="A29" s="6">
        <v>3</v>
      </c>
      <c r="B29" s="22" t="s">
        <v>109</v>
      </c>
      <c r="C29" s="22" t="s">
        <v>73</v>
      </c>
      <c r="D29" s="29" t="s">
        <v>108</v>
      </c>
      <c r="E29" s="29">
        <v>1</v>
      </c>
      <c r="F29" s="31" t="s">
        <v>105</v>
      </c>
      <c r="G29" s="42">
        <f t="shared" si="0"/>
        <v>5</v>
      </c>
      <c r="H29" s="25"/>
    </row>
    <row r="30" spans="1:8" ht="15.75" customHeight="1" x14ac:dyDescent="0.35">
      <c r="A30" s="6">
        <v>4</v>
      </c>
      <c r="B30" s="22" t="s">
        <v>110</v>
      </c>
      <c r="C30" s="22" t="s">
        <v>111</v>
      </c>
      <c r="D30" s="29" t="s">
        <v>108</v>
      </c>
      <c r="E30" s="43">
        <v>1</v>
      </c>
      <c r="F30" s="44" t="s">
        <v>105</v>
      </c>
      <c r="G30" s="45">
        <f t="shared" si="0"/>
        <v>5</v>
      </c>
      <c r="H30" s="32"/>
    </row>
    <row r="31" spans="1:8" ht="27.75" customHeight="1" x14ac:dyDescent="0.35">
      <c r="A31" s="6">
        <v>5</v>
      </c>
      <c r="B31" s="46" t="s">
        <v>112</v>
      </c>
      <c r="C31" s="46" t="s">
        <v>73</v>
      </c>
      <c r="D31" s="43" t="s">
        <v>108</v>
      </c>
      <c r="E31" s="47">
        <v>1</v>
      </c>
      <c r="F31" s="44" t="s">
        <v>105</v>
      </c>
      <c r="G31" s="45">
        <f t="shared" si="0"/>
        <v>5</v>
      </c>
      <c r="H31" s="25"/>
    </row>
    <row r="32" spans="1:8" s="19" customFormat="1" ht="26" x14ac:dyDescent="0.35">
      <c r="A32" s="6">
        <v>6</v>
      </c>
      <c r="B32" s="21" t="s">
        <v>65</v>
      </c>
      <c r="C32" s="22" t="s">
        <v>66</v>
      </c>
      <c r="D32" s="23" t="s">
        <v>63</v>
      </c>
      <c r="E32" s="24">
        <v>1</v>
      </c>
      <c r="F32" s="24" t="s">
        <v>64</v>
      </c>
      <c r="G32" s="24">
        <v>1</v>
      </c>
      <c r="H32" s="25"/>
    </row>
    <row r="33" spans="1:8" x14ac:dyDescent="0.35">
      <c r="A33" s="6">
        <v>7</v>
      </c>
      <c r="B33" s="48" t="s">
        <v>113</v>
      </c>
      <c r="C33" s="48" t="s">
        <v>77</v>
      </c>
      <c r="D33" s="44" t="s">
        <v>78</v>
      </c>
      <c r="E33" s="49">
        <v>1</v>
      </c>
      <c r="F33" s="44" t="s">
        <v>105</v>
      </c>
      <c r="G33" s="45">
        <v>6</v>
      </c>
      <c r="H33" s="25"/>
    </row>
    <row r="34" spans="1:8" ht="26" x14ac:dyDescent="0.35">
      <c r="A34" s="6">
        <v>8</v>
      </c>
      <c r="B34" s="48" t="s">
        <v>114</v>
      </c>
      <c r="C34" s="48" t="s">
        <v>115</v>
      </c>
      <c r="D34" s="44" t="s">
        <v>78</v>
      </c>
      <c r="E34" s="49">
        <v>1</v>
      </c>
      <c r="F34" s="44" t="s">
        <v>105</v>
      </c>
      <c r="G34" s="45">
        <v>6</v>
      </c>
      <c r="H34" s="25"/>
    </row>
    <row r="35" spans="1:8" ht="20.5" x14ac:dyDescent="0.35">
      <c r="A35" s="58" t="s">
        <v>7</v>
      </c>
      <c r="B35" s="59"/>
      <c r="C35" s="59"/>
      <c r="D35" s="59"/>
      <c r="E35" s="68"/>
      <c r="F35" s="68"/>
      <c r="G35" s="59"/>
      <c r="H35" s="59"/>
    </row>
    <row r="36" spans="1:8" ht="56" x14ac:dyDescent="0.35">
      <c r="A36" s="3" t="s">
        <v>6</v>
      </c>
      <c r="B36" s="3" t="s">
        <v>5</v>
      </c>
      <c r="C36" s="3" t="s">
        <v>4</v>
      </c>
      <c r="D36" s="3" t="s">
        <v>3</v>
      </c>
      <c r="E36" s="3" t="s">
        <v>2</v>
      </c>
      <c r="F36" s="3" t="s">
        <v>1</v>
      </c>
      <c r="G36" s="3" t="s">
        <v>0</v>
      </c>
      <c r="H36" s="3" t="s">
        <v>11</v>
      </c>
    </row>
    <row r="37" spans="1:8" ht="15.75" customHeight="1" x14ac:dyDescent="0.35">
      <c r="A37" s="33">
        <v>1</v>
      </c>
      <c r="B37" s="37" t="s">
        <v>93</v>
      </c>
      <c r="C37" s="25" t="s">
        <v>73</v>
      </c>
      <c r="D37" s="2" t="s">
        <v>94</v>
      </c>
      <c r="E37" s="23">
        <v>1</v>
      </c>
      <c r="F37" s="38" t="s">
        <v>64</v>
      </c>
      <c r="G37" s="24">
        <f>E37</f>
        <v>1</v>
      </c>
      <c r="H37" s="25"/>
    </row>
    <row r="38" spans="1:8" ht="15.75" customHeight="1" x14ac:dyDescent="0.35">
      <c r="A38" s="20">
        <v>2</v>
      </c>
      <c r="B38" s="25" t="s">
        <v>95</v>
      </c>
      <c r="C38" s="25" t="s">
        <v>73</v>
      </c>
      <c r="D38" s="2" t="s">
        <v>94</v>
      </c>
      <c r="E38" s="24">
        <v>1</v>
      </c>
      <c r="F38" s="2" t="s">
        <v>64</v>
      </c>
      <c r="G38" s="24">
        <f>E38</f>
        <v>1</v>
      </c>
      <c r="H38" s="25"/>
    </row>
    <row r="39" spans="1:8" ht="15.75" customHeight="1" x14ac:dyDescent="0.35">
      <c r="A39" s="20">
        <v>3</v>
      </c>
      <c r="B39" s="25" t="s">
        <v>96</v>
      </c>
      <c r="C39" s="25" t="s">
        <v>73</v>
      </c>
      <c r="D39" s="2" t="s">
        <v>94</v>
      </c>
      <c r="E39" s="24">
        <v>1</v>
      </c>
      <c r="F39" s="2" t="s">
        <v>64</v>
      </c>
      <c r="G39" s="24">
        <f>E39</f>
        <v>1</v>
      </c>
      <c r="H39" s="25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35:H35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topLeftCell="A25" zoomScaleNormal="160" workbookViewId="0">
      <selection activeCell="C52" sqref="C52"/>
    </sheetView>
  </sheetViews>
  <sheetFormatPr defaultColWidth="14.453125" defaultRowHeight="14.5" x14ac:dyDescent="0.35"/>
  <cols>
    <col min="1" max="1" width="5.08984375" style="51" customWidth="1"/>
    <col min="2" max="2" width="52" style="9" customWidth="1"/>
    <col min="3" max="3" width="27.453125" style="9" customWidth="1"/>
    <col min="4" max="4" width="22" style="9" customWidth="1"/>
    <col min="5" max="5" width="15.453125" style="9" customWidth="1"/>
    <col min="6" max="6" width="23.453125" style="9" bestFit="1" customWidth="1"/>
    <col min="7" max="7" width="14.453125" style="9" customWidth="1"/>
    <col min="8" max="8" width="25" style="9" bestFit="1" customWidth="1"/>
    <col min="9" max="11" width="8.6328125" style="1" customWidth="1"/>
    <col min="12" max="16384" width="14.453125" style="1"/>
  </cols>
  <sheetData>
    <row r="1" spans="1:8" x14ac:dyDescent="0.35">
      <c r="A1" s="67" t="s">
        <v>10</v>
      </c>
      <c r="B1" s="68"/>
      <c r="C1" s="68"/>
      <c r="D1" s="68"/>
      <c r="E1" s="68"/>
      <c r="F1" s="68"/>
      <c r="G1" s="68"/>
      <c r="H1" s="68"/>
    </row>
    <row r="2" spans="1:8" ht="20.5" x14ac:dyDescent="0.45">
      <c r="A2" s="70" t="s">
        <v>33</v>
      </c>
      <c r="B2" s="70"/>
      <c r="C2" s="70"/>
      <c r="D2" s="70"/>
      <c r="E2" s="70"/>
      <c r="F2" s="70"/>
      <c r="G2" s="70"/>
      <c r="H2" s="70"/>
    </row>
    <row r="3" spans="1:8" ht="20.5" x14ac:dyDescent="0.35">
      <c r="A3" s="71">
        <f>'Информация о Чемпионате'!B4</f>
        <v>0</v>
      </c>
      <c r="B3" s="71"/>
      <c r="C3" s="71"/>
      <c r="D3" s="71"/>
      <c r="E3" s="71"/>
      <c r="F3" s="71"/>
      <c r="G3" s="71"/>
      <c r="H3" s="71"/>
    </row>
    <row r="4" spans="1:8" ht="20.5" x14ac:dyDescent="0.45">
      <c r="A4" s="70" t="s">
        <v>34</v>
      </c>
      <c r="B4" s="70"/>
      <c r="C4" s="70"/>
      <c r="D4" s="70"/>
      <c r="E4" s="70"/>
      <c r="F4" s="70"/>
      <c r="G4" s="70"/>
      <c r="H4" s="70"/>
    </row>
    <row r="5" spans="1:8" ht="20" x14ac:dyDescent="0.35">
      <c r="A5" s="69" t="str">
        <f>'Информация о Чемпионате'!B3</f>
        <v>Турагентская деятельность</v>
      </c>
      <c r="B5" s="69"/>
      <c r="C5" s="69"/>
      <c r="D5" s="69"/>
      <c r="E5" s="69"/>
      <c r="F5" s="69"/>
      <c r="G5" s="69"/>
      <c r="H5" s="69"/>
    </row>
    <row r="6" spans="1:8" x14ac:dyDescent="0.35">
      <c r="A6" s="63" t="s">
        <v>12</v>
      </c>
      <c r="B6" s="68"/>
      <c r="C6" s="68"/>
      <c r="D6" s="68"/>
      <c r="E6" s="68"/>
      <c r="F6" s="68"/>
      <c r="G6" s="68"/>
      <c r="H6" s="68"/>
    </row>
    <row r="7" spans="1:8" ht="15.5" x14ac:dyDescent="0.35">
      <c r="A7" s="63" t="s">
        <v>31</v>
      </c>
      <c r="B7" s="63"/>
      <c r="C7" s="72">
        <f>'Информация о Чемпионате'!B5</f>
        <v>0</v>
      </c>
      <c r="D7" s="72"/>
      <c r="E7" s="72"/>
      <c r="F7" s="72"/>
      <c r="G7" s="72"/>
      <c r="H7" s="72"/>
    </row>
    <row r="8" spans="1:8" ht="15.5" x14ac:dyDescent="0.35">
      <c r="A8" s="63" t="s">
        <v>32</v>
      </c>
      <c r="B8" s="63"/>
      <c r="C8" s="63"/>
      <c r="D8" s="72">
        <f>'Информация о Чемпионате'!B6</f>
        <v>0</v>
      </c>
      <c r="E8" s="72"/>
      <c r="F8" s="72"/>
      <c r="G8" s="72"/>
      <c r="H8" s="72"/>
    </row>
    <row r="9" spans="1:8" ht="15" x14ac:dyDescent="0.35">
      <c r="A9" s="63" t="s">
        <v>28</v>
      </c>
      <c r="B9" s="63"/>
      <c r="C9" s="63">
        <f>'Информация о Чемпионате'!B7</f>
        <v>0</v>
      </c>
      <c r="D9" s="63"/>
      <c r="E9" s="63"/>
      <c r="F9" s="63"/>
      <c r="G9" s="63"/>
      <c r="H9" s="63"/>
    </row>
    <row r="10" spans="1:8" ht="15" x14ac:dyDescent="0.35">
      <c r="A10" s="63" t="s">
        <v>30</v>
      </c>
      <c r="B10" s="63"/>
      <c r="C10" s="63">
        <f>'Информация о Чемпионате'!B9</f>
        <v>0</v>
      </c>
      <c r="D10" s="63"/>
      <c r="E10" s="63">
        <f>'Информация о Чемпионате'!B10</f>
        <v>0</v>
      </c>
      <c r="F10" s="63"/>
      <c r="G10" s="63">
        <f>'Информация о Чемпионате'!B11</f>
        <v>0</v>
      </c>
      <c r="H10" s="63"/>
    </row>
    <row r="11" spans="1:8" ht="15.75" customHeight="1" x14ac:dyDescent="0.35">
      <c r="A11" s="63" t="s">
        <v>38</v>
      </c>
      <c r="B11" s="63"/>
      <c r="C11" s="63">
        <f>'Информация о Чемпионате'!B12</f>
        <v>0</v>
      </c>
      <c r="D11" s="63"/>
      <c r="E11" s="63">
        <f>'Информация о Чемпионате'!B13</f>
        <v>0</v>
      </c>
      <c r="F11" s="63"/>
      <c r="G11" s="63">
        <f>'Информация о Чемпионате'!B14</f>
        <v>0</v>
      </c>
      <c r="H11" s="63"/>
    </row>
    <row r="12" spans="1:8" ht="15.75" customHeight="1" x14ac:dyDescent="0.35">
      <c r="A12" s="63" t="s">
        <v>45</v>
      </c>
      <c r="B12" s="63"/>
      <c r="C12" s="63">
        <f>'Информация о Чемпионате'!B17</f>
        <v>0</v>
      </c>
      <c r="D12" s="63"/>
      <c r="E12" s="63"/>
      <c r="F12" s="63"/>
      <c r="G12" s="63"/>
      <c r="H12" s="63"/>
    </row>
    <row r="13" spans="1:8" ht="15" x14ac:dyDescent="0.35">
      <c r="A13" s="63" t="s">
        <v>19</v>
      </c>
      <c r="B13" s="63"/>
      <c r="C13" s="63">
        <f>'Информация о Чемпионате'!B15</f>
        <v>5</v>
      </c>
      <c r="D13" s="63"/>
      <c r="E13" s="63"/>
      <c r="F13" s="63"/>
      <c r="G13" s="63"/>
      <c r="H13" s="63"/>
    </row>
    <row r="14" spans="1:8" ht="15" x14ac:dyDescent="0.35">
      <c r="A14" s="63" t="s">
        <v>20</v>
      </c>
      <c r="B14" s="63"/>
      <c r="C14" s="63">
        <f>'Информация о Чемпионате'!B16</f>
        <v>5</v>
      </c>
      <c r="D14" s="63"/>
      <c r="E14" s="63"/>
      <c r="F14" s="63"/>
      <c r="G14" s="63"/>
      <c r="H14" s="63"/>
    </row>
    <row r="15" spans="1:8" ht="15" x14ac:dyDescent="0.35">
      <c r="A15" s="63" t="s">
        <v>29</v>
      </c>
      <c r="B15" s="63"/>
      <c r="C15" s="63">
        <f>'Информация о Чемпионате'!B8</f>
        <v>0</v>
      </c>
      <c r="D15" s="63"/>
      <c r="E15" s="63"/>
      <c r="F15" s="63"/>
      <c r="G15" s="63"/>
      <c r="H15" s="63"/>
    </row>
    <row r="16" spans="1:8" ht="20.5" x14ac:dyDescent="0.35">
      <c r="A16" s="58" t="s">
        <v>13</v>
      </c>
      <c r="B16" s="59"/>
      <c r="C16" s="59"/>
      <c r="D16" s="59"/>
      <c r="E16" s="59"/>
      <c r="F16" s="59"/>
      <c r="G16" s="59"/>
      <c r="H16" s="59"/>
    </row>
    <row r="17" spans="1:8" ht="56" x14ac:dyDescent="0.3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39" x14ac:dyDescent="0.35">
      <c r="A18" s="6">
        <v>1</v>
      </c>
      <c r="B18" s="22" t="s">
        <v>116</v>
      </c>
      <c r="C18" s="22" t="s">
        <v>73</v>
      </c>
      <c r="D18" s="2" t="s">
        <v>71</v>
      </c>
      <c r="E18" s="24">
        <v>1</v>
      </c>
      <c r="F18" s="24" t="s">
        <v>117</v>
      </c>
      <c r="G18" s="24">
        <f>E18*5</f>
        <v>5</v>
      </c>
      <c r="H18" s="25"/>
    </row>
    <row r="19" spans="1:8" ht="39" x14ac:dyDescent="0.35">
      <c r="A19" s="6">
        <v>2</v>
      </c>
      <c r="B19" s="22" t="s">
        <v>118</v>
      </c>
      <c r="C19" s="22" t="s">
        <v>73</v>
      </c>
      <c r="D19" s="2" t="s">
        <v>71</v>
      </c>
      <c r="E19" s="24">
        <v>1</v>
      </c>
      <c r="F19" s="24" t="s">
        <v>64</v>
      </c>
      <c r="G19" s="24">
        <f t="shared" ref="G19:G26" si="0">E19*5</f>
        <v>5</v>
      </c>
      <c r="H19" s="25"/>
    </row>
    <row r="20" spans="1:8" ht="39" x14ac:dyDescent="0.35">
      <c r="A20" s="6">
        <v>3</v>
      </c>
      <c r="B20" s="22" t="s">
        <v>119</v>
      </c>
      <c r="C20" s="22" t="s">
        <v>73</v>
      </c>
      <c r="D20" s="2" t="s">
        <v>71</v>
      </c>
      <c r="E20" s="24">
        <v>1</v>
      </c>
      <c r="F20" s="24" t="s">
        <v>64</v>
      </c>
      <c r="G20" s="24">
        <f t="shared" si="0"/>
        <v>5</v>
      </c>
      <c r="H20" s="25"/>
    </row>
    <row r="21" spans="1:8" ht="39" x14ac:dyDescent="0.35">
      <c r="A21" s="6">
        <v>4</v>
      </c>
      <c r="B21" s="22" t="s">
        <v>120</v>
      </c>
      <c r="C21" s="22" t="s">
        <v>73</v>
      </c>
      <c r="D21" s="2" t="s">
        <v>71</v>
      </c>
      <c r="E21" s="24">
        <v>1</v>
      </c>
      <c r="F21" s="24" t="s">
        <v>64</v>
      </c>
      <c r="G21" s="24">
        <f t="shared" si="0"/>
        <v>5</v>
      </c>
      <c r="H21" s="32"/>
    </row>
    <row r="22" spans="1:8" ht="39" x14ac:dyDescent="0.35">
      <c r="A22" s="6">
        <v>5</v>
      </c>
      <c r="B22" s="22" t="s">
        <v>121</v>
      </c>
      <c r="C22" s="22" t="s">
        <v>73</v>
      </c>
      <c r="D22" s="2" t="s">
        <v>71</v>
      </c>
      <c r="E22" s="24">
        <v>1</v>
      </c>
      <c r="F22" s="24" t="s">
        <v>64</v>
      </c>
      <c r="G22" s="24">
        <f t="shared" si="0"/>
        <v>5</v>
      </c>
      <c r="H22" s="32"/>
    </row>
    <row r="23" spans="1:8" ht="39" x14ac:dyDescent="0.35">
      <c r="A23" s="6">
        <v>6</v>
      </c>
      <c r="B23" s="22" t="s">
        <v>122</v>
      </c>
      <c r="C23" s="22" t="s">
        <v>73</v>
      </c>
      <c r="D23" s="2" t="s">
        <v>71</v>
      </c>
      <c r="E23" s="24">
        <v>1</v>
      </c>
      <c r="F23" s="24" t="s">
        <v>64</v>
      </c>
      <c r="G23" s="24">
        <f t="shared" si="0"/>
        <v>5</v>
      </c>
      <c r="H23" s="32"/>
    </row>
    <row r="24" spans="1:8" ht="39" x14ac:dyDescent="0.35">
      <c r="A24" s="6">
        <v>7</v>
      </c>
      <c r="B24" s="22" t="s">
        <v>123</v>
      </c>
      <c r="C24" s="22" t="s">
        <v>73</v>
      </c>
      <c r="D24" s="2" t="s">
        <v>71</v>
      </c>
      <c r="E24" s="24">
        <v>1</v>
      </c>
      <c r="F24" s="24" t="s">
        <v>64</v>
      </c>
      <c r="G24" s="24">
        <f t="shared" si="0"/>
        <v>5</v>
      </c>
      <c r="H24" s="32"/>
    </row>
    <row r="25" spans="1:8" ht="39" x14ac:dyDescent="0.35">
      <c r="A25" s="6">
        <v>8</v>
      </c>
      <c r="B25" s="22" t="s">
        <v>124</v>
      </c>
      <c r="C25" s="22" t="s">
        <v>73</v>
      </c>
      <c r="D25" s="2" t="s">
        <v>71</v>
      </c>
      <c r="E25" s="24">
        <v>1</v>
      </c>
      <c r="F25" s="24" t="s">
        <v>64</v>
      </c>
      <c r="G25" s="24">
        <f t="shared" si="0"/>
        <v>5</v>
      </c>
      <c r="H25" s="32"/>
    </row>
    <row r="26" spans="1:8" ht="39" x14ac:dyDescent="0.35">
      <c r="A26" s="6">
        <v>9</v>
      </c>
      <c r="B26" s="22" t="s">
        <v>125</v>
      </c>
      <c r="C26" s="22" t="s">
        <v>73</v>
      </c>
      <c r="D26" s="2" t="s">
        <v>71</v>
      </c>
      <c r="E26" s="24">
        <v>1</v>
      </c>
      <c r="F26" s="24" t="s">
        <v>126</v>
      </c>
      <c r="G26" s="24">
        <f t="shared" si="0"/>
        <v>5</v>
      </c>
      <c r="H26" s="32"/>
    </row>
    <row r="27" spans="1:8" ht="20.5" x14ac:dyDescent="0.45">
      <c r="A27" s="73" t="s">
        <v>14</v>
      </c>
      <c r="B27" s="74"/>
      <c r="C27" s="74"/>
      <c r="D27" s="74"/>
      <c r="E27" s="74"/>
      <c r="F27" s="74"/>
      <c r="G27" s="74"/>
      <c r="H27" s="75"/>
    </row>
    <row r="28" spans="1:8" ht="56" x14ac:dyDescent="0.35">
      <c r="A28" s="2" t="s">
        <v>6</v>
      </c>
      <c r="B28" s="2" t="s">
        <v>5</v>
      </c>
      <c r="C28" s="3" t="s">
        <v>4</v>
      </c>
      <c r="D28" s="2" t="s">
        <v>3</v>
      </c>
      <c r="E28" s="2" t="s">
        <v>2</v>
      </c>
      <c r="F28" s="2" t="s">
        <v>1</v>
      </c>
      <c r="G28" s="3" t="s">
        <v>0</v>
      </c>
      <c r="H28" s="3" t="s">
        <v>11</v>
      </c>
    </row>
    <row r="29" spans="1:8" s="9" customFormat="1" ht="39" x14ac:dyDescent="0.3">
      <c r="A29" s="50">
        <v>1</v>
      </c>
      <c r="B29" s="22" t="s">
        <v>127</v>
      </c>
      <c r="C29" s="22" t="s">
        <v>73</v>
      </c>
      <c r="D29" s="2" t="s">
        <v>71</v>
      </c>
      <c r="E29" s="24">
        <v>1</v>
      </c>
      <c r="F29" s="24" t="s">
        <v>126</v>
      </c>
      <c r="G29" s="24">
        <f>E29</f>
        <v>1</v>
      </c>
      <c r="H29" s="25"/>
    </row>
    <row r="30" spans="1:8" s="9" customFormat="1" ht="15.75" customHeight="1" x14ac:dyDescent="0.3">
      <c r="A30" s="50">
        <v>2</v>
      </c>
      <c r="B30" s="22" t="s">
        <v>128</v>
      </c>
      <c r="C30" s="22" t="s">
        <v>73</v>
      </c>
      <c r="D30" s="2" t="s">
        <v>71</v>
      </c>
      <c r="E30" s="24">
        <v>1</v>
      </c>
      <c r="F30" s="24" t="s">
        <v>126</v>
      </c>
      <c r="G30" s="24">
        <f t="shared" ref="G30:G44" si="1">E30</f>
        <v>1</v>
      </c>
      <c r="H30" s="25"/>
    </row>
    <row r="31" spans="1:8" s="9" customFormat="1" ht="15.75" customHeight="1" x14ac:dyDescent="0.3">
      <c r="A31" s="50">
        <v>3</v>
      </c>
      <c r="B31" s="22" t="s">
        <v>129</v>
      </c>
      <c r="C31" s="22" t="s">
        <v>73</v>
      </c>
      <c r="D31" s="2" t="s">
        <v>71</v>
      </c>
      <c r="E31" s="24">
        <v>5</v>
      </c>
      <c r="F31" s="24" t="s">
        <v>126</v>
      </c>
      <c r="G31" s="24">
        <f t="shared" si="1"/>
        <v>5</v>
      </c>
      <c r="H31" s="25"/>
    </row>
    <row r="32" spans="1:8" s="9" customFormat="1" ht="15.75" customHeight="1" x14ac:dyDescent="0.3">
      <c r="A32" s="50">
        <v>4</v>
      </c>
      <c r="B32" s="22" t="s">
        <v>130</v>
      </c>
      <c r="C32" s="22" t="s">
        <v>73</v>
      </c>
      <c r="D32" s="2" t="s">
        <v>71</v>
      </c>
      <c r="E32" s="24">
        <v>1</v>
      </c>
      <c r="F32" s="24" t="s">
        <v>126</v>
      </c>
      <c r="G32" s="24">
        <f t="shared" si="1"/>
        <v>1</v>
      </c>
      <c r="H32" s="25"/>
    </row>
    <row r="33" spans="1:8" s="9" customFormat="1" ht="15.75" customHeight="1" x14ac:dyDescent="0.3">
      <c r="A33" s="50">
        <v>5</v>
      </c>
      <c r="B33" s="22" t="s">
        <v>131</v>
      </c>
      <c r="C33" s="22" t="s">
        <v>73</v>
      </c>
      <c r="D33" s="2" t="s">
        <v>71</v>
      </c>
      <c r="E33" s="24">
        <v>3</v>
      </c>
      <c r="F33" s="24" t="s">
        <v>64</v>
      </c>
      <c r="G33" s="24">
        <f t="shared" si="1"/>
        <v>3</v>
      </c>
      <c r="H33" s="25"/>
    </row>
    <row r="34" spans="1:8" s="9" customFormat="1" ht="15.75" customHeight="1" x14ac:dyDescent="0.3">
      <c r="A34" s="50">
        <v>6</v>
      </c>
      <c r="B34" s="22" t="s">
        <v>116</v>
      </c>
      <c r="C34" s="22" t="s">
        <v>73</v>
      </c>
      <c r="D34" s="2" t="s">
        <v>71</v>
      </c>
      <c r="E34" s="24">
        <v>5</v>
      </c>
      <c r="F34" s="24" t="s">
        <v>64</v>
      </c>
      <c r="G34" s="24">
        <f t="shared" si="1"/>
        <v>5</v>
      </c>
      <c r="H34" s="25"/>
    </row>
    <row r="35" spans="1:8" s="9" customFormat="1" ht="15.75" customHeight="1" x14ac:dyDescent="0.3">
      <c r="A35" s="50">
        <v>7</v>
      </c>
      <c r="B35" s="22" t="s">
        <v>132</v>
      </c>
      <c r="C35" s="22" t="s">
        <v>73</v>
      </c>
      <c r="D35" s="2" t="s">
        <v>71</v>
      </c>
      <c r="E35" s="24">
        <v>2</v>
      </c>
      <c r="F35" s="24" t="s">
        <v>64</v>
      </c>
      <c r="G35" s="24">
        <f t="shared" si="1"/>
        <v>2</v>
      </c>
      <c r="H35" s="25"/>
    </row>
    <row r="36" spans="1:8" s="9" customFormat="1" ht="15.75" customHeight="1" x14ac:dyDescent="0.3">
      <c r="A36" s="50">
        <v>8</v>
      </c>
      <c r="B36" s="22" t="s">
        <v>118</v>
      </c>
      <c r="C36" s="22" t="s">
        <v>73</v>
      </c>
      <c r="D36" s="2" t="s">
        <v>71</v>
      </c>
      <c r="E36" s="24">
        <v>6</v>
      </c>
      <c r="F36" s="24" t="s">
        <v>64</v>
      </c>
      <c r="G36" s="24">
        <f t="shared" si="1"/>
        <v>6</v>
      </c>
      <c r="H36" s="25"/>
    </row>
    <row r="37" spans="1:8" s="9" customFormat="1" ht="15.75" customHeight="1" x14ac:dyDescent="0.3">
      <c r="A37" s="50">
        <v>9</v>
      </c>
      <c r="B37" s="22" t="s">
        <v>119</v>
      </c>
      <c r="C37" s="22" t="s">
        <v>73</v>
      </c>
      <c r="D37" s="2" t="s">
        <v>71</v>
      </c>
      <c r="E37" s="24">
        <v>6</v>
      </c>
      <c r="F37" s="24" t="s">
        <v>64</v>
      </c>
      <c r="G37" s="24">
        <f t="shared" si="1"/>
        <v>6</v>
      </c>
      <c r="H37" s="25"/>
    </row>
    <row r="38" spans="1:8" s="9" customFormat="1" ht="15.75" customHeight="1" x14ac:dyDescent="0.3">
      <c r="A38" s="50">
        <v>10</v>
      </c>
      <c r="B38" s="22" t="s">
        <v>120</v>
      </c>
      <c r="C38" s="22" t="s">
        <v>73</v>
      </c>
      <c r="D38" s="2" t="s">
        <v>71</v>
      </c>
      <c r="E38" s="24">
        <v>6</v>
      </c>
      <c r="F38" s="24" t="s">
        <v>64</v>
      </c>
      <c r="G38" s="24">
        <f t="shared" si="1"/>
        <v>6</v>
      </c>
      <c r="H38" s="25"/>
    </row>
    <row r="39" spans="1:8" s="9" customFormat="1" ht="15.75" customHeight="1" x14ac:dyDescent="0.3">
      <c r="A39" s="50">
        <v>11</v>
      </c>
      <c r="B39" s="22" t="s">
        <v>133</v>
      </c>
      <c r="C39" s="22" t="s">
        <v>73</v>
      </c>
      <c r="D39" s="2" t="s">
        <v>71</v>
      </c>
      <c r="E39" s="24">
        <v>2</v>
      </c>
      <c r="F39" s="24" t="s">
        <v>64</v>
      </c>
      <c r="G39" s="24">
        <f t="shared" si="1"/>
        <v>2</v>
      </c>
      <c r="H39" s="25"/>
    </row>
    <row r="40" spans="1:8" s="9" customFormat="1" ht="15.75" customHeight="1" x14ac:dyDescent="0.3">
      <c r="A40" s="50">
        <v>12</v>
      </c>
      <c r="B40" s="22" t="s">
        <v>121</v>
      </c>
      <c r="C40" s="22" t="s">
        <v>73</v>
      </c>
      <c r="D40" s="2" t="s">
        <v>71</v>
      </c>
      <c r="E40" s="24">
        <v>2</v>
      </c>
      <c r="F40" s="24" t="s">
        <v>64</v>
      </c>
      <c r="G40" s="24">
        <f t="shared" si="1"/>
        <v>2</v>
      </c>
      <c r="H40" s="25"/>
    </row>
    <row r="41" spans="1:8" s="9" customFormat="1" ht="15.75" customHeight="1" x14ac:dyDescent="0.3">
      <c r="A41" s="50">
        <v>13</v>
      </c>
      <c r="B41" s="22" t="s">
        <v>122</v>
      </c>
      <c r="C41" s="22" t="s">
        <v>73</v>
      </c>
      <c r="D41" s="2" t="s">
        <v>71</v>
      </c>
      <c r="E41" s="24">
        <v>12</v>
      </c>
      <c r="F41" s="24" t="s">
        <v>64</v>
      </c>
      <c r="G41" s="24">
        <f t="shared" si="1"/>
        <v>12</v>
      </c>
      <c r="H41" s="25"/>
    </row>
    <row r="42" spans="1:8" s="9" customFormat="1" ht="15.75" customHeight="1" x14ac:dyDescent="0.3">
      <c r="A42" s="50">
        <v>14</v>
      </c>
      <c r="B42" s="22" t="s">
        <v>123</v>
      </c>
      <c r="C42" s="22" t="s">
        <v>73</v>
      </c>
      <c r="D42" s="2" t="s">
        <v>71</v>
      </c>
      <c r="E42" s="24">
        <v>12</v>
      </c>
      <c r="F42" s="24" t="s">
        <v>64</v>
      </c>
      <c r="G42" s="24">
        <f t="shared" si="1"/>
        <v>12</v>
      </c>
      <c r="H42" s="25"/>
    </row>
    <row r="43" spans="1:8" s="9" customFormat="1" ht="15.75" customHeight="1" x14ac:dyDescent="0.3">
      <c r="A43" s="50">
        <v>15</v>
      </c>
      <c r="B43" s="22" t="s">
        <v>124</v>
      </c>
      <c r="C43" s="22" t="s">
        <v>73</v>
      </c>
      <c r="D43" s="2" t="s">
        <v>71</v>
      </c>
      <c r="E43" s="24">
        <v>1</v>
      </c>
      <c r="F43" s="24" t="s">
        <v>64</v>
      </c>
      <c r="G43" s="24">
        <f t="shared" si="1"/>
        <v>1</v>
      </c>
      <c r="H43" s="25"/>
    </row>
    <row r="44" spans="1:8" s="9" customFormat="1" ht="15.75" customHeight="1" x14ac:dyDescent="0.3">
      <c r="A44" s="50">
        <v>16</v>
      </c>
      <c r="B44" s="22" t="s">
        <v>125</v>
      </c>
      <c r="C44" s="22" t="s">
        <v>73</v>
      </c>
      <c r="D44" s="2" t="s">
        <v>71</v>
      </c>
      <c r="E44" s="24">
        <v>1</v>
      </c>
      <c r="F44" s="24" t="s">
        <v>126</v>
      </c>
      <c r="G44" s="24">
        <f t="shared" si="1"/>
        <v>1</v>
      </c>
      <c r="H44" s="25"/>
    </row>
    <row r="45" spans="1:8" ht="20.5" x14ac:dyDescent="0.35">
      <c r="A45" s="58" t="s">
        <v>7</v>
      </c>
      <c r="B45" s="59"/>
      <c r="C45" s="59"/>
      <c r="D45" s="68"/>
      <c r="E45" s="68"/>
      <c r="F45" s="68"/>
      <c r="G45" s="68"/>
      <c r="H45" s="59"/>
    </row>
    <row r="46" spans="1:8" ht="56" x14ac:dyDescent="0.35">
      <c r="A46" s="3" t="s">
        <v>6</v>
      </c>
      <c r="B46" s="3" t="s">
        <v>5</v>
      </c>
      <c r="C46" s="3" t="s">
        <v>4</v>
      </c>
      <c r="D46" s="3" t="s">
        <v>3</v>
      </c>
      <c r="E46" s="3" t="s">
        <v>2</v>
      </c>
      <c r="F46" s="3" t="s">
        <v>1</v>
      </c>
      <c r="G46" s="3" t="s">
        <v>0</v>
      </c>
      <c r="H46" s="3" t="s">
        <v>11</v>
      </c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45:H45"/>
    <mergeCell ref="A27:H27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"/>
  <sheetViews>
    <sheetView zoomScale="87" zoomScaleNormal="87" workbookViewId="0">
      <selection activeCell="D16" sqref="D16"/>
    </sheetView>
  </sheetViews>
  <sheetFormatPr defaultColWidth="14.453125" defaultRowHeight="14.5" x14ac:dyDescent="0.35"/>
  <cols>
    <col min="1" max="1" width="5.08984375" style="1" customWidth="1"/>
    <col min="2" max="2" width="52" style="1" customWidth="1"/>
    <col min="3" max="3" width="27.453125" style="1" customWidth="1"/>
    <col min="4" max="4" width="22" style="1" customWidth="1"/>
    <col min="5" max="5" width="15.453125" style="1" customWidth="1"/>
    <col min="6" max="6" width="19.6328125" style="1" bestFit="1" customWidth="1"/>
    <col min="7" max="7" width="14.453125" style="1" customWidth="1"/>
    <col min="8" max="9" width="8.6328125" style="1" customWidth="1"/>
    <col min="10" max="16384" width="14.453125" style="1"/>
  </cols>
  <sheetData>
    <row r="1" spans="1:8" x14ac:dyDescent="0.35">
      <c r="A1" s="77" t="s">
        <v>10</v>
      </c>
      <c r="B1" s="78"/>
      <c r="C1" s="78"/>
      <c r="D1" s="78"/>
      <c r="E1" s="78"/>
      <c r="F1" s="78"/>
      <c r="G1" s="78"/>
    </row>
    <row r="2" spans="1:8" ht="20.5" x14ac:dyDescent="0.45">
      <c r="A2" s="70" t="s">
        <v>33</v>
      </c>
      <c r="B2" s="70"/>
      <c r="C2" s="70"/>
      <c r="D2" s="70"/>
      <c r="E2" s="70"/>
      <c r="F2" s="70"/>
      <c r="G2" s="70"/>
      <c r="H2" s="16"/>
    </row>
    <row r="3" spans="1:8" ht="20.5" x14ac:dyDescent="0.35">
      <c r="A3" s="71">
        <f>'Информация о Чемпионате'!B4</f>
        <v>0</v>
      </c>
      <c r="B3" s="71"/>
      <c r="C3" s="71"/>
      <c r="D3" s="71"/>
      <c r="E3" s="71"/>
      <c r="F3" s="71"/>
      <c r="G3" s="71"/>
      <c r="H3" s="17"/>
    </row>
    <row r="4" spans="1:8" ht="20.5" x14ac:dyDescent="0.45">
      <c r="A4" s="70" t="s">
        <v>34</v>
      </c>
      <c r="B4" s="70"/>
      <c r="C4" s="70"/>
      <c r="D4" s="70"/>
      <c r="E4" s="70"/>
      <c r="F4" s="70"/>
      <c r="G4" s="70"/>
      <c r="H4" s="16"/>
    </row>
    <row r="5" spans="1:8" ht="20" x14ac:dyDescent="0.35">
      <c r="A5" s="79" t="str">
        <f>'Информация о Чемпионате'!B3</f>
        <v>Турагентская деятельность</v>
      </c>
      <c r="B5" s="79"/>
      <c r="C5" s="79"/>
      <c r="D5" s="79"/>
      <c r="E5" s="79"/>
      <c r="F5" s="79"/>
      <c r="G5" s="79"/>
      <c r="H5" s="18"/>
    </row>
    <row r="6" spans="1:8" ht="20.5" x14ac:dyDescent="0.35">
      <c r="A6" s="58" t="s">
        <v>134</v>
      </c>
      <c r="B6" s="76"/>
      <c r="C6" s="76"/>
      <c r="D6" s="76"/>
      <c r="E6" s="76"/>
      <c r="F6" s="76"/>
      <c r="G6" s="76"/>
    </row>
    <row r="7" spans="1:8" ht="28" x14ac:dyDescent="0.3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15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Александра Иванова</cp:lastModifiedBy>
  <dcterms:created xsi:type="dcterms:W3CDTF">2023-01-11T12:24:27Z</dcterms:created>
  <dcterms:modified xsi:type="dcterms:W3CDTF">2024-11-19T10:07:05Z</dcterms:modified>
</cp:coreProperties>
</file>