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СР Менеджер\Пример ФИНАЛ 24\"/>
    </mc:Choice>
  </mc:AlternateContent>
  <bookViews>
    <workbookView xWindow="0" yWindow="0" windowWidth="7470" windowHeight="2100" firstSheet="4" activeTab="4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8" i="4" l="1"/>
  <c r="G36" i="1"/>
  <c r="G38" i="1"/>
  <c r="G24" i="1"/>
  <c r="G25" i="1"/>
  <c r="G26" i="1"/>
  <c r="G27" i="1"/>
  <c r="G28" i="1"/>
  <c r="G29" i="1"/>
  <c r="G30" i="1"/>
  <c r="G31" i="1"/>
  <c r="G32" i="1"/>
  <c r="G33" i="1"/>
  <c r="G34" i="1"/>
  <c r="G35" i="1"/>
  <c r="G37" i="1"/>
  <c r="G39" i="1"/>
  <c r="G40" i="1"/>
  <c r="G41" i="1"/>
  <c r="G42" i="1"/>
  <c r="G43" i="1"/>
  <c r="G44" i="1"/>
  <c r="G45" i="1"/>
  <c r="G23" i="1"/>
  <c r="G19" i="5"/>
  <c r="G20" i="5"/>
  <c r="G21" i="5"/>
  <c r="G22" i="5"/>
  <c r="G23" i="5"/>
  <c r="G24" i="5"/>
  <c r="G18" i="5"/>
  <c r="G29" i="5"/>
  <c r="G45" i="4"/>
  <c r="G44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  <c r="G48" i="5" l="1"/>
  <c r="G47" i="5"/>
  <c r="G69" i="4"/>
  <c r="G67" i="4"/>
</calcChain>
</file>

<file path=xl/sharedStrings.xml><?xml version="1.0" encoding="utf-8"?>
<sst xmlns="http://schemas.openxmlformats.org/spreadsheetml/2006/main" count="656" uniqueCount="286">
  <si>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</si>
  <si>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</si>
  <si>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</si>
  <si>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</si>
  <si>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</si>
  <si>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</si>
  <si>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</si>
  <si>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</si>
  <si>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</si>
  <si>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</si>
  <si>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</si>
  <si>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</si>
  <si>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</si>
  <si>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</si>
  <si>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</si>
  <si>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</si>
  <si>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</si>
  <si>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</si>
  <si>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</si>
  <si>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</si>
  <si>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</si>
  <si>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</si>
  <si>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</si>
  <si>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</si>
  <si>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</si>
  <si>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</si>
  <si>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</si>
  <si>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</si>
  <si>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</si>
  <si>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критически важные характеристики позиции отсутствуют</t>
  </si>
  <si>
    <t>МФУ</t>
  </si>
  <si>
    <t>Ножницы</t>
  </si>
  <si>
    <t>Линейка</t>
  </si>
  <si>
    <t xml:space="preserve">Простой карандаш </t>
  </si>
  <si>
    <t>Точилка для карандашей</t>
  </si>
  <si>
    <t>Нож канцелярский</t>
  </si>
  <si>
    <t>Пластиковые хомутики для стяжки проводов</t>
  </si>
  <si>
    <t>Сигнальная лента</t>
  </si>
  <si>
    <t>Армированный скотч</t>
  </si>
  <si>
    <t>уп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</si>
  <si>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</si>
  <si>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</si>
  <si>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</si>
  <si>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</si>
  <si>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</si>
  <si>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</si>
  <si>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</si>
  <si>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</si>
  <si>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</si>
  <si>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</si>
  <si>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</si>
  <si>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</si>
  <si>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</si>
  <si>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</si>
  <si>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</si>
  <si>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</si>
  <si>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</si>
  <si>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</si>
  <si>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</si>
  <si>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</si>
  <si>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</si>
  <si>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</si>
  <si>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</si>
  <si>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</si>
  <si>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</si>
  <si>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Бетонные строительные работы</t>
  </si>
  <si>
    <t>Общая зона конкурсной площадки (оборудование, инструмент, мебель, канцелярия)</t>
  </si>
  <si>
    <t>Интернет: подключение  ноутбуков к беспроводному интернету (с возможностью подключения к проводному интернету)</t>
  </si>
  <si>
    <t>Подведение/отведение ГХВС (при необходимости): нет</t>
  </si>
  <si>
    <t>Площадь: 300 кв.м.</t>
  </si>
  <si>
    <t>Стол</t>
  </si>
  <si>
    <t>1 на 3 экспертов</t>
  </si>
  <si>
    <t>Стул/скамья</t>
  </si>
  <si>
    <t>жесткий/2-3х местная</t>
  </si>
  <si>
    <t>1/ 1 на 3 экспертов</t>
  </si>
  <si>
    <t>6./2</t>
  </si>
  <si>
    <t>Часы</t>
  </si>
  <si>
    <t>эдектронные/механические</t>
  </si>
  <si>
    <t>Контейнер для отходов</t>
  </si>
  <si>
    <t>Емкость не менее 100 л</t>
  </si>
  <si>
    <t>Инвентарь</t>
  </si>
  <si>
    <t xml:space="preserve">Компьютер /ноутбук </t>
  </si>
  <si>
    <t>с программным обеспечением  Обязательные программы: архиватор WinRaR,7-Zip или WinZip, программа для чтения  PDF - Adobe Reader,   для работы с офисными документами - Microsoft Office (Word, PowerPoint, Excel), Веб-браузеры - Mozilla Firefox, Opera или Google Chrome, программа для автоматизированного проектирования и черчения</t>
  </si>
  <si>
    <t>Флипчарт</t>
  </si>
  <si>
    <t>Пробковая доска</t>
  </si>
  <si>
    <t>для объявлений 90х120 см</t>
  </si>
  <si>
    <t>Кулер 19 л /бутылированная вода</t>
  </si>
  <si>
    <t>Холодная вода со стаканами</t>
  </si>
  <si>
    <t>Комната Конкурсантов (по количеству конкурсантов)</t>
  </si>
  <si>
    <t>Требования к обеспечению зоны (коммуникации, площадь, сети, количество рабочих мест и др.): да</t>
  </si>
  <si>
    <t>Площадь: 20 кв.м.</t>
  </si>
  <si>
    <t>шт.</t>
  </si>
  <si>
    <t>Двухместный/одноместный</t>
  </si>
  <si>
    <t>жесткий/мягкий</t>
  </si>
  <si>
    <t>пластиковая</t>
  </si>
  <si>
    <t>Комната Экспертов (включая Главного эксперта) (по количеству экспертов)</t>
  </si>
  <si>
    <t xml:space="preserve">Интернет: Подключение  ноутбуков к беспроводному интернету (с возможностью подключения к проводному интернету) 	</t>
  </si>
  <si>
    <t xml:space="preserve">Электричество: 2 подключения к сети  по (220 Вольт и 380 Вольт)	</t>
  </si>
  <si>
    <t>Покрытие пола: линолеум, плитка</t>
  </si>
  <si>
    <t>для распечатки конкурсных заданий, документов, сканирования, цветной, формат минимум А3</t>
  </si>
  <si>
    <t>Сетевой фильтр</t>
  </si>
  <si>
    <t>минимум на 5 розеток, Длина зависит от расстояния стационарных розеток до подключаемых устройств</t>
  </si>
  <si>
    <t>Папка планшет-зажим</t>
  </si>
  <si>
    <t>плативовая</t>
  </si>
  <si>
    <t>Канцелярские товары</t>
  </si>
  <si>
    <t>Папка-скоросшиватель</t>
  </si>
  <si>
    <t>Формат А4 с твердыми корочками</t>
  </si>
  <si>
    <t>Калькулятор</t>
  </si>
  <si>
    <t>Канцелярский, настольный</t>
  </si>
  <si>
    <t>Канцерярские</t>
  </si>
  <si>
    <t xml:space="preserve">Степлер </t>
  </si>
  <si>
    <t>Канцелрский для бумаги не менее 15 мм</t>
  </si>
  <si>
    <t>Линейка 50 см</t>
  </si>
  <si>
    <t>Деревянная/пластикова канцелярская</t>
  </si>
  <si>
    <t>Холодная вода</t>
  </si>
  <si>
    <t>Складское помещение</t>
  </si>
  <si>
    <t>Требования к обеспечению зоны (коммуникации, площадь, сети, количество рабочих мест и др.):не требуется</t>
  </si>
  <si>
    <t>Площадь: 0 кв.м.</t>
  </si>
  <si>
    <t xml:space="preserve">Электричество: 0 подключения к сети  по (220 Вольт и 380 Вольт)	</t>
  </si>
  <si>
    <t>Покрытие пола: нет</t>
  </si>
  <si>
    <t>Покрытие пола: деревянный помост высотой не менее 16 см.</t>
  </si>
  <si>
    <t>Пластиковый, емкость не менее 65 литров у каждого станка</t>
  </si>
  <si>
    <t>Совок и щетка для уборки рабочего места</t>
  </si>
  <si>
    <t>588406500</t>
  </si>
  <si>
    <t>Frami Xlife элемент 0,45x1,20 м или аналог</t>
  </si>
  <si>
    <t>588401500</t>
  </si>
  <si>
    <t>Frami Xlife элемент 0,75x1,50 м или аналог</t>
  </si>
  <si>
    <t>588424500</t>
  </si>
  <si>
    <t>Frami Xlife элемент 0,75x1,20 м или аналог</t>
  </si>
  <si>
    <t>Frami Xlife элемент 0,60x1,20 м или аналог</t>
  </si>
  <si>
    <t>Frami Xlife элемент 0,60x1,50 м или аналог</t>
  </si>
  <si>
    <t>Frami Xlife элемент Угловой внутренний 1,20 м</t>
  </si>
  <si>
    <t>Frami Xlife элемент Угловой внутренний 1,50 м</t>
  </si>
  <si>
    <t>Frami Xlife элемент Угловой внешний 1,20 м</t>
  </si>
  <si>
    <t>Frami Xlife элемент Угловой внешний 1,50 м</t>
  </si>
  <si>
    <t xml:space="preserve">Frami зажимное приспособление или аналог </t>
  </si>
  <si>
    <t>588433000</t>
  </si>
  <si>
    <t>Frami универсальная шпилька</t>
  </si>
  <si>
    <t>Подпорный раскос 340 IB или аналог</t>
  </si>
  <si>
    <t>580365000</t>
  </si>
  <si>
    <t>Doka экспресс-анкер 16x125мм или аналог</t>
  </si>
  <si>
    <t>588631000</t>
  </si>
  <si>
    <t>Заменить на Сантехнический глухарь</t>
  </si>
  <si>
    <t>581826000</t>
  </si>
  <si>
    <t>Суперплита 15,0</t>
  </si>
  <si>
    <t>581966000</t>
  </si>
  <si>
    <t>Ведро</t>
  </si>
  <si>
    <t>Козлы стальные (деревянные) столярные</t>
  </si>
  <si>
    <t>на 4 или 5 ступенек</t>
  </si>
  <si>
    <t>Комплект заготовок для арматурного каркаса</t>
  </si>
  <si>
    <t>согласно ТЗ</t>
  </si>
  <si>
    <t>Кулер 19 л/бутылированная вода</t>
  </si>
  <si>
    <t>1. /5</t>
  </si>
  <si>
    <t>Полукомбинезон / комбинезон</t>
  </si>
  <si>
    <t>Хлопчатобумажный</t>
  </si>
  <si>
    <t>Спцодежда</t>
  </si>
  <si>
    <t>Конкурсант привозит с собой</t>
  </si>
  <si>
    <t xml:space="preserve">Ботинки </t>
  </si>
  <si>
    <t>С усиленным/металлическим носком</t>
  </si>
  <si>
    <t>Спецобувь</t>
  </si>
  <si>
    <t>Наушники</t>
  </si>
  <si>
    <t>Защитные, противошумные</t>
  </si>
  <si>
    <t>Очки</t>
  </si>
  <si>
    <t xml:space="preserve">Защитные </t>
  </si>
  <si>
    <t>Доска 50 x 200 x 3000mm</t>
  </si>
  <si>
    <t>size 50х200х3000 mm</t>
  </si>
  <si>
    <t>Брус 100 x 100 x 3000mm</t>
  </si>
  <si>
    <t>size 100х100х3000 mm</t>
  </si>
  <si>
    <t>Трубка ПВХ 22мм.</t>
  </si>
  <si>
    <t>22х3000мм</t>
  </si>
  <si>
    <t>Дистанцер пластиковый</t>
  </si>
  <si>
    <t>Защитный слой бетона</t>
  </si>
  <si>
    <t>Вязальная проволока</t>
  </si>
  <si>
    <t>кг.</t>
  </si>
  <si>
    <t xml:space="preserve">Фанера ламинированная для опалубки 18 мм </t>
  </si>
  <si>
    <t>1220х2440</t>
  </si>
  <si>
    <t>(40 кг)</t>
  </si>
  <si>
    <t>Запасной комплект картриджей для МФУ</t>
  </si>
  <si>
    <t>Соотвествует марке МФУ</t>
  </si>
  <si>
    <t>Бумага офисная</t>
  </si>
  <si>
    <t>Формат А4</t>
  </si>
  <si>
    <t>пачка</t>
  </si>
  <si>
    <t>Формат А3</t>
  </si>
  <si>
    <t>Ручка</t>
  </si>
  <si>
    <t>шариковая синяя</t>
  </si>
  <si>
    <t>Карандаш</t>
  </si>
  <si>
    <t xml:space="preserve">чертежный </t>
  </si>
  <si>
    <t>Файл-вкладыш</t>
  </si>
  <si>
    <t>прозрачные, формат А4</t>
  </si>
  <si>
    <t>Ластик</t>
  </si>
  <si>
    <t>Стерка канцелярская</t>
  </si>
  <si>
    <t>Скобы сдля степлера</t>
  </si>
  <si>
    <t>№ соотвествуует степлеру</t>
  </si>
  <si>
    <t xml:space="preserve">Скотч красный/сигнальный бело-красный </t>
  </si>
  <si>
    <t>Клейкая лента шириной 50мм</t>
  </si>
  <si>
    <t>Скотч двухсторонний</t>
  </si>
  <si>
    <t>Клейкая лента не менее 50 мм</t>
  </si>
  <si>
    <t>Циркуль</t>
  </si>
  <si>
    <t>Пояс для инструмента</t>
  </si>
  <si>
    <t>Молоток</t>
  </si>
  <si>
    <t>Киянка</t>
  </si>
  <si>
    <t>Клещи столярные</t>
  </si>
  <si>
    <t>Клещи вязальные</t>
  </si>
  <si>
    <t>Болторез</t>
  </si>
  <si>
    <t>Гаечный ключ с трещоткой и торцевые головки</t>
  </si>
  <si>
    <t>Рожковые гаечные ключи комплект</t>
  </si>
  <si>
    <t>Накидные гаечные ключи комплект</t>
  </si>
  <si>
    <t>Отвертка комплект</t>
  </si>
  <si>
    <t>Стамеска набор</t>
  </si>
  <si>
    <t>Ящик для инструмента</t>
  </si>
  <si>
    <t>Лучковая пила</t>
  </si>
  <si>
    <t>Ножовка по дереву</t>
  </si>
  <si>
    <t>Лом-монтировка</t>
  </si>
  <si>
    <t>Лом-гвоздодёр</t>
  </si>
  <si>
    <t>Электрический лобзик</t>
  </si>
  <si>
    <t>Электрический шуруповёрт</t>
  </si>
  <si>
    <t>Электрическая дрель</t>
  </si>
  <si>
    <t>Щетка</t>
  </si>
  <si>
    <t>Струбцина</t>
  </si>
  <si>
    <t>Рубанок</t>
  </si>
  <si>
    <t>Свёрла по дереву и бетону комплект</t>
  </si>
  <si>
    <t>Очки - защита глаз</t>
  </si>
  <si>
    <t>Защитная обувь S3 или аналог</t>
  </si>
  <si>
    <t>Беруши или наушники</t>
  </si>
  <si>
    <t>Гвозди в ассортименте</t>
  </si>
  <si>
    <t>кг</t>
  </si>
  <si>
    <t>Саморезы  в ассортименте</t>
  </si>
  <si>
    <t>Строительный уровень</t>
  </si>
  <si>
    <t>Шнуровой отвес</t>
  </si>
  <si>
    <t>Рулетка</t>
  </si>
  <si>
    <t>Измерительная рейка</t>
  </si>
  <si>
    <t>Нивелир</t>
  </si>
  <si>
    <t>Плотницкий угольник металлический</t>
  </si>
  <si>
    <t>Угломер</t>
  </si>
  <si>
    <t>Складной метр</t>
  </si>
  <si>
    <t>Лазерный дальномер</t>
  </si>
  <si>
    <t>Отбивочный шнур</t>
  </si>
  <si>
    <t>Чертилка</t>
  </si>
  <si>
    <t>Маркер</t>
  </si>
  <si>
    <t>Малярная лента</t>
  </si>
  <si>
    <t>Скотч</t>
  </si>
  <si>
    <t>Напильник набор</t>
  </si>
  <si>
    <t>Наждачная бумага</t>
  </si>
  <si>
    <t>Сегментный нож</t>
  </si>
  <si>
    <t>Электрическая ручная циркулярная пила</t>
  </si>
  <si>
    <t>Стусло с полотном</t>
  </si>
  <si>
    <t>Стяжные ремни</t>
  </si>
  <si>
    <t>Направляющая для ручной циркулярной пилы</t>
  </si>
  <si>
    <t>Правило</t>
  </si>
  <si>
    <t>Пилки для лобзика комплект</t>
  </si>
  <si>
    <t>Перчатки антивибрационные</t>
  </si>
  <si>
    <t>Биты в ассортименте</t>
  </si>
  <si>
    <t>комплект</t>
  </si>
  <si>
    <t>Требования к обеспечению зоны (коммуникации, площадь, сети, количество рабочих мест и др.): 5</t>
  </si>
  <si>
    <t>Двухсторонняя стремянка</t>
  </si>
  <si>
    <t>Frami Xlife элемент 0,90x1,20 м или аналог</t>
  </si>
  <si>
    <t>Frami Xlife элемент 0,90x1,50 м или аналог</t>
  </si>
  <si>
    <t xml:space="preserve">Frami Xlife элемент усиления "шина" </t>
  </si>
  <si>
    <t xml:space="preserve">Frami универсальное зажимное приспособление или аналог </t>
  </si>
  <si>
    <t xml:space="preserve">Анкерный стержень 15,0 мм, оцинкованный </t>
  </si>
  <si>
    <t xml:space="preserve">Frami забивное зажимное приспособление или аналог </t>
  </si>
  <si>
    <t>Покрытие пола: деревянный помост высотой не менее 9 см</t>
  </si>
  <si>
    <t>Площадь: 400 кв.м.</t>
  </si>
  <si>
    <t xml:space="preserve">Вешалка для одежды напольная </t>
  </si>
  <si>
    <t>Для хранения одежды конкурсантов, крючков не менее 10 шт</t>
  </si>
  <si>
    <t>1</t>
  </si>
  <si>
    <t>Скамья</t>
  </si>
  <si>
    <t>Деревянная 2м</t>
  </si>
  <si>
    <t>2</t>
  </si>
  <si>
    <t>Требования к обеспечению зоны (коммуникации, площадь, сети, количество рабочих мест и др.): 8</t>
  </si>
  <si>
    <t>Брифинг зона</t>
  </si>
  <si>
    <t>Площадь: 10 кв.м.</t>
  </si>
  <si>
    <t xml:space="preserve">Интернет: Нет	</t>
  </si>
  <si>
    <t>Электричество: Нет</t>
  </si>
  <si>
    <t>Требования к обеспечению зоны (коммуникации, площадь, сети, количество рабочих мест и др.): не требуется</t>
  </si>
  <si>
    <t>Рохля</t>
  </si>
  <si>
    <t xml:space="preserve">Грузоподъемность не менее 300 кг
</t>
  </si>
  <si>
    <t>Деревянные элементы опалубки</t>
  </si>
  <si>
    <t>Опалубка DOKA</t>
  </si>
  <si>
    <t>6 м2</t>
  </si>
  <si>
    <t>2 м3</t>
  </si>
  <si>
    <t>первой помощи</t>
  </si>
  <si>
    <t>порошковый</t>
  </si>
  <si>
    <t>электрический</t>
  </si>
  <si>
    <t xml:space="preserve">Региональный этап профессионального мастерства "Профессионалы" </t>
  </si>
  <si>
    <t xml:space="preserve">Количество конкурсантов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</si>
</sst>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7" xfId="1" applyFont="1" applyBorder="1"/>
    <xf numFmtId="0" fontId="2" fillId="0" borderId="2" xfId="1" applyFont="1" applyBorder="1" applyAlignment="1">
      <alignment horizontal="left" vertical="center" wrapText="1"/>
    </xf>
    <xf numFmtId="0" fontId="12" fillId="0" borderId="11" xfId="0" applyFont="1" applyBorder="1" applyAlignment="1">
      <alignment vertical="top" wrapText="1"/>
    </xf>
    <xf numFmtId="0" fontId="11" fillId="0" borderId="1" xfId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top" wrapText="1"/>
    </xf>
    <xf numFmtId="0" fontId="11" fillId="0" borderId="2" xfId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top" wrapText="1"/>
    </xf>
    <xf numFmtId="0" fontId="11" fillId="0" borderId="1" xfId="1" applyFont="1" applyBorder="1"/>
    <xf numFmtId="0" fontId="12" fillId="0" borderId="11" xfId="0" applyFont="1" applyBorder="1" applyAlignment="1">
      <alignment horizontal="center" vertical="top" wrapText="1"/>
    </xf>
    <xf numFmtId="0" fontId="9" fillId="0" borderId="0" xfId="1" applyFont="1"/>
    <xf numFmtId="0" fontId="12" fillId="0" borderId="13" xfId="0" applyFont="1" applyBorder="1" applyAlignment="1">
      <alignment horizontal="center" vertical="top" wrapText="1"/>
    </xf>
    <xf numFmtId="0" fontId="1" fillId="0" borderId="0" xfId="1"/>
    <xf numFmtId="0" fontId="15" fillId="6" borderId="11" xfId="0" applyFont="1" applyFill="1" applyBorder="1" applyAlignment="1">
      <alignment vertical="center" wrapText="1"/>
    </xf>
    <xf numFmtId="0" fontId="2" fillId="0" borderId="0" xfId="1" applyFont="1"/>
    <xf numFmtId="0" fontId="1" fillId="0" borderId="0" xfId="1" applyBorder="1"/>
    <xf numFmtId="0" fontId="5" fillId="0" borderId="0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left" vertical="top" wrapText="1"/>
    </xf>
    <xf numFmtId="0" fontId="11" fillId="0" borderId="1" xfId="1" applyFont="1" applyBorder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/>
    <xf numFmtId="0" fontId="18" fillId="0" borderId="11" xfId="0" applyFont="1" applyBorder="1" applyAlignment="1">
      <alignment wrapText="1"/>
    </xf>
    <xf numFmtId="0" fontId="18" fillId="0" borderId="11" xfId="0" applyFont="1" applyBorder="1" applyAlignment="1">
      <alignment horizontal="right" wrapText="1"/>
    </xf>
    <xf numFmtId="0" fontId="19" fillId="0" borderId="11" xfId="2" applyFont="1" applyBorder="1" applyAlignment="1">
      <alignment horizontal="right" wrapText="1"/>
    </xf>
    <xf numFmtId="0" fontId="8" fillId="0" borderId="0" xfId="1" applyFont="1" applyFill="1" applyBorder="1" applyAlignment="1"/>
    <xf numFmtId="0" fontId="8" fillId="0" borderId="0" xfId="1" applyFont="1" applyFill="1" applyBorder="1" applyAlignment="1">
      <alignment vertical="center" wrapText="1"/>
    </xf>
    <xf numFmtId="0" fontId="17" fillId="0" borderId="0" xfId="1" applyFont="1" applyFill="1" applyBorder="1" applyAlignment="1">
      <alignment vertical="center" wrapText="1"/>
    </xf>
    <xf numFmtId="0" fontId="1" fillId="0" borderId="0" xfId="1"/>
    <xf numFmtId="0" fontId="13" fillId="0" borderId="11" xfId="2" applyBorder="1" applyAlignment="1">
      <alignment horizontal="right" wrapText="1"/>
    </xf>
    <xf numFmtId="0" fontId="2" fillId="0" borderId="1" xfId="1" applyFont="1" applyBorder="1" applyAlignment="1">
      <alignment horizontal="center"/>
    </xf>
    <xf numFmtId="0" fontId="20" fillId="0" borderId="1" xfId="1" applyFont="1" applyBorder="1" applyAlignment="1">
      <alignment vertical="center" wrapText="1"/>
    </xf>
    <xf numFmtId="0" fontId="20" fillId="0" borderId="1" xfId="1" applyFont="1" applyBorder="1"/>
    <xf numFmtId="0" fontId="20" fillId="0" borderId="1" xfId="1" applyFont="1" applyBorder="1" applyAlignment="1">
      <alignment horizontal="center" vertical="center"/>
    </xf>
    <xf numFmtId="16" fontId="20" fillId="0" borderId="1" xfId="1" applyNumberFormat="1" applyFont="1" applyBorder="1" applyAlignment="1">
      <alignment horizontal="center" vertical="center" wrapText="1"/>
    </xf>
    <xf numFmtId="16" fontId="20" fillId="0" borderId="1" xfId="1" applyNumberFormat="1" applyFont="1" applyBorder="1" applyAlignment="1">
      <alignment horizontal="center" vertical="center"/>
    </xf>
    <xf numFmtId="0" fontId="20" fillId="0" borderId="7" xfId="1" applyFont="1" applyBorder="1"/>
    <xf numFmtId="49" fontId="20" fillId="0" borderId="11" xfId="0" applyNumberFormat="1" applyFont="1" applyBorder="1" applyAlignment="1">
      <alignment vertical="top" wrapText="1"/>
    </xf>
    <xf numFmtId="49" fontId="21" fillId="0" borderId="11" xfId="0" applyNumberFormat="1" applyFont="1" applyBorder="1" applyAlignment="1">
      <alignment horizontal="left" vertical="top" wrapText="1"/>
    </xf>
    <xf numFmtId="49" fontId="20" fillId="0" borderId="14" xfId="0" applyNumberFormat="1" applyFont="1" applyBorder="1" applyAlignment="1">
      <alignment vertical="top" wrapText="1"/>
    </xf>
    <xf numFmtId="0" fontId="21" fillId="0" borderId="11" xfId="0" applyFont="1" applyBorder="1" applyAlignment="1">
      <alignment wrapText="1"/>
    </xf>
    <xf numFmtId="0" fontId="20" fillId="0" borderId="11" xfId="1" applyFont="1" applyBorder="1" applyAlignment="1">
      <alignment horizontal="center" vertical="center"/>
    </xf>
    <xf numFmtId="0" fontId="20" fillId="0" borderId="1" xfId="1" applyFont="1" applyBorder="1" applyAlignment="1">
      <alignment vertical="top" wrapText="1"/>
    </xf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49" fontId="21" fillId="0" borderId="13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vertical="top" wrapText="1"/>
    </xf>
    <xf numFmtId="0" fontId="2" fillId="0" borderId="11" xfId="1" applyFont="1" applyBorder="1" applyAlignment="1">
      <alignment horizontal="center" vertical="center" wrapText="1"/>
    </xf>
    <xf numFmtId="49" fontId="20" fillId="0" borderId="11" xfId="0" applyNumberFormat="1" applyFont="1" applyBorder="1" applyAlignment="1">
      <alignment horizontal="left" vertical="top" wrapText="1"/>
    </xf>
    <xf numFmtId="0" fontId="2" fillId="0" borderId="11" xfId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0" fontId="2" fillId="0" borderId="1" xfId="1" applyFont="1" applyBorder="1" applyAlignment="1">
      <alignment wrapText="1"/>
    </xf>
    <xf numFmtId="0" fontId="10" fillId="0" borderId="11" xfId="1" applyFont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left" vertical="top" wrapText="1"/>
    </xf>
    <xf numFmtId="49" fontId="12" fillId="0" borderId="11" xfId="0" applyNumberFormat="1" applyFont="1" applyBorder="1" applyAlignment="1">
      <alignment horizontal="center" vertical="top" wrapText="1"/>
    </xf>
    <xf numFmtId="0" fontId="4" fillId="0" borderId="11" xfId="1" applyFont="1" applyBorder="1" applyAlignment="1">
      <alignment horizontal="center" vertical="center" wrapText="1"/>
    </xf>
    <xf numFmtId="0" fontId="2" fillId="0" borderId="11" xfId="1" applyFont="1" applyBorder="1"/>
    <xf numFmtId="0" fontId="10" fillId="0" borderId="11" xfId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 wrapText="1"/>
    </xf>
    <xf numFmtId="0" fontId="10" fillId="0" borderId="11" xfId="1" applyFont="1" applyBorder="1"/>
    <xf numFmtId="49" fontId="10" fillId="5" borderId="11" xfId="0" applyNumberFormat="1" applyFont="1" applyFill="1" applyBorder="1" applyAlignment="1">
      <alignment horizontal="left" vertical="top"/>
    </xf>
    <xf numFmtId="49" fontId="10" fillId="5" borderId="11" xfId="0" applyNumberFormat="1" applyFont="1" applyFill="1" applyBorder="1" applyAlignment="1">
      <alignment horizontal="center" vertical="top"/>
    </xf>
    <xf numFmtId="0" fontId="1" fillId="0" borderId="11" xfId="1" applyBorder="1"/>
    <xf numFmtId="49" fontId="12" fillId="0" borderId="11" xfId="0" applyNumberFormat="1" applyFont="1" applyBorder="1"/>
    <xf numFmtId="49" fontId="15" fillId="0" borderId="11" xfId="0" applyNumberFormat="1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left" vertical="top" wrapText="1"/>
    </xf>
    <xf numFmtId="49" fontId="15" fillId="0" borderId="11" xfId="0" applyNumberFormat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/>
    </xf>
    <xf numFmtId="0" fontId="10" fillId="0" borderId="0" xfId="1" applyFont="1"/>
    <xf numFmtId="0" fontId="1" fillId="0" borderId="0" xfId="1"/>
    <xf numFmtId="0" fontId="2" fillId="0" borderId="0" xfId="1" applyFont="1"/>
    <xf numFmtId="0" fontId="2" fillId="0" borderId="0" xfId="1" applyFont="1" applyBorder="1" applyAlignment="1">
      <alignment horizontal="center" vertical="center" wrapText="1"/>
    </xf>
    <xf numFmtId="0" fontId="15" fillId="7" borderId="19" xfId="0" applyFont="1" applyFill="1" applyBorder="1" applyAlignment="1">
      <alignment horizontal="left" vertical="top" wrapText="1"/>
    </xf>
    <xf numFmtId="0" fontId="11" fillId="0" borderId="19" xfId="1" applyFont="1" applyBorder="1" applyAlignment="1">
      <alignment horizontal="center" vertical="center"/>
    </xf>
    <xf numFmtId="0" fontId="2" fillId="0" borderId="16" xfId="1" applyFont="1" applyBorder="1"/>
    <xf numFmtId="0" fontId="11" fillId="0" borderId="11" xfId="0" applyFont="1" applyBorder="1" applyAlignment="1">
      <alignment vertical="top" wrapText="1"/>
    </xf>
    <xf numFmtId="0" fontId="22" fillId="0" borderId="11" xfId="0" applyFont="1" applyBorder="1" applyAlignment="1">
      <alignment horizontal="left" vertical="top" wrapText="1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" fillId="0" borderId="13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6" fillId="0" borderId="11" xfId="1" applyFont="1" applyBorder="1" applyAlignment="1">
      <alignment horizontal="left" vertical="top" wrapText="1"/>
    </xf>
    <xf numFmtId="0" fontId="3" fillId="0" borderId="11" xfId="1" applyFont="1" applyBorder="1" applyAlignment="1">
      <alignment horizontal="left"/>
    </xf>
    <xf numFmtId="0" fontId="3" fillId="0" borderId="3" xfId="1" applyFont="1" applyBorder="1"/>
    <xf numFmtId="0" fontId="7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7" fillId="8" borderId="0" xfId="1" applyFont="1" applyFill="1" applyBorder="1" applyAlignment="1">
      <alignment horizontal="center" vertical="center" wrapText="1"/>
    </xf>
    <xf numFmtId="0" fontId="8" fillId="9" borderId="0" xfId="1" applyFont="1" applyFill="1" applyBorder="1" applyAlignment="1">
      <alignment horizontal="center"/>
    </xf>
    <xf numFmtId="0" fontId="8" fillId="8" borderId="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left"/>
    </xf>
    <xf numFmtId="0" fontId="5" fillId="3" borderId="12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/>
    </xf>
    <xf numFmtId="0" fontId="3" fillId="4" borderId="15" xfId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5" fillId="2" borderId="3" xfId="1" applyFont="1" applyFill="1" applyBorder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0" fontId="5" fillId="4" borderId="9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1" fillId="0" borderId="0" xfId="1"/>
    <xf numFmtId="0" fontId="17" fillId="8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70" zoomScaleNormal="70" workbookViewId="0">
      <selection activeCell="B8" sqref="B8"/>
    </sheetView>
  </sheetViews>
  <sheetFormatPr defaultColWidth="8.85546875" defaultRowHeight="18.75" x14ac:dyDescent="0.3"/>
  <cols>
    <col min="1" max="1" width="46.42578125" style="30" customWidth="1"/>
    <col min="2" max="2" width="90.42578125" style="31" customWidth="1"/>
  </cols>
  <sheetData>
    <row r="2" spans="1:2" x14ac:dyDescent="0.3">
      <c r="B2" s="30"/>
    </row>
    <row r="3" spans="1:2" x14ac:dyDescent="0.3">
      <c r="A3" s="32" t="s">
        <v>43</v>
      </c>
      <c r="B3" s="33" t="s">
        <v>65</v>
      </c>
    </row>
    <row r="4" spans="1:2" x14ac:dyDescent="0.3">
      <c r="A4" s="32" t="s">
        <v>62</v>
      </c>
      <c r="B4" s="33" t="s">
        <v>284</v>
      </c>
    </row>
    <row r="5" spans="1:2" x14ac:dyDescent="0.3">
      <c r="A5" s="32" t="s">
        <v>42</v>
      </c>
      <c r="B5" s="33"/>
    </row>
    <row r="6" spans="1:2" ht="37.5" x14ac:dyDescent="0.3">
      <c r="A6" s="32" t="s">
        <v>52</v>
      </c>
      <c r="B6" s="33"/>
    </row>
    <row r="7" spans="1:2" x14ac:dyDescent="0.3">
      <c r="A7" s="32" t="s">
        <v>63</v>
      </c>
      <c r="B7" s="33"/>
    </row>
    <row r="8" spans="1:2" x14ac:dyDescent="0.3">
      <c r="A8" s="32" t="s">
        <v>44</v>
      </c>
      <c r="B8" s="33"/>
    </row>
    <row r="9" spans="1:2" x14ac:dyDescent="0.3">
      <c r="A9" s="32" t="s">
        <v>45</v>
      </c>
      <c r="B9" s="33"/>
    </row>
    <row r="10" spans="1:2" x14ac:dyDescent="0.3">
      <c r="A10" s="32" t="s">
        <v>50</v>
      </c>
      <c r="B10" s="39"/>
    </row>
    <row r="11" spans="1:2" x14ac:dyDescent="0.3">
      <c r="A11" s="32" t="s">
        <v>46</v>
      </c>
      <c r="B11" s="33"/>
    </row>
    <row r="12" spans="1:2" x14ac:dyDescent="0.3">
      <c r="A12" s="32" t="s">
        <v>47</v>
      </c>
      <c r="B12" s="33"/>
    </row>
    <row r="13" spans="1:2" x14ac:dyDescent="0.3">
      <c r="A13" s="32" t="s">
        <v>51</v>
      </c>
      <c r="B13" s="34"/>
    </row>
    <row r="14" spans="1:2" x14ac:dyDescent="0.3">
      <c r="A14" s="32" t="s">
        <v>48</v>
      </c>
      <c r="B14" s="33"/>
    </row>
    <row r="15" spans="1:2" x14ac:dyDescent="0.3">
      <c r="A15" s="32" t="s">
        <v>285</v>
      </c>
      <c r="B15" s="33"/>
    </row>
    <row r="16" spans="1:2" x14ac:dyDescent="0.3">
      <c r="A16" s="32" t="s">
        <v>49</v>
      </c>
      <c r="B16" s="33"/>
    </row>
    <row r="17" spans="1:2" x14ac:dyDescent="0.3">
      <c r="A17" s="32" t="s">
        <v>64</v>
      </c>
      <c r="B17" s="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55" zoomScaleNormal="55" workbookViewId="0">
      <selection activeCell="C12" sqref="C12:H12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30.8554687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10" x14ac:dyDescent="0.25">
      <c r="A1" s="102" t="s">
        <v>20</v>
      </c>
      <c r="B1" s="103"/>
      <c r="C1" s="103"/>
      <c r="D1" s="103"/>
      <c r="E1" s="103"/>
      <c r="F1" s="103"/>
      <c r="G1" s="103"/>
      <c r="H1" s="103"/>
      <c r="I1" s="26"/>
      <c r="J1" s="26"/>
    </row>
    <row r="2" spans="1:10" s="23" customFormat="1" ht="20.25" x14ac:dyDescent="0.3">
      <c r="A2" s="105" t="s">
        <v>60</v>
      </c>
      <c r="B2" s="105"/>
      <c r="C2" s="105"/>
      <c r="D2" s="105"/>
      <c r="E2" s="105"/>
      <c r="F2" s="105"/>
      <c r="G2" s="105"/>
      <c r="H2" s="105"/>
      <c r="I2" s="26"/>
      <c r="J2" s="26"/>
    </row>
    <row r="3" spans="1:10" s="23" customFormat="1" ht="20.25" x14ac:dyDescent="0.25">
      <c r="A3" s="106" t="str">
        <f>'Информация о Чемпионате'!B4</f>
        <v xml:space="preserve">Региональный этап профессионального мастерства "Профессионалы" </v>
      </c>
      <c r="B3" s="106"/>
      <c r="C3" s="106"/>
      <c r="D3" s="106"/>
      <c r="E3" s="106"/>
      <c r="F3" s="106"/>
      <c r="G3" s="106"/>
      <c r="H3" s="106"/>
      <c r="I3" s="27"/>
      <c r="J3" s="27"/>
    </row>
    <row r="4" spans="1:10" s="23" customFormat="1" ht="20.25" x14ac:dyDescent="0.3">
      <c r="A4" s="105" t="s">
        <v>61</v>
      </c>
      <c r="B4" s="105"/>
      <c r="C4" s="105"/>
      <c r="D4" s="105"/>
      <c r="E4" s="105"/>
      <c r="F4" s="105"/>
      <c r="G4" s="105"/>
      <c r="H4" s="105"/>
      <c r="I4" s="26"/>
      <c r="J4" s="26"/>
    </row>
    <row r="5" spans="1:10" ht="20.25" x14ac:dyDescent="0.25">
      <c r="A5" s="104" t="str">
        <f>'Информация о Чемпионате'!B3</f>
        <v>Бетонные строительные работы</v>
      </c>
      <c r="B5" s="104"/>
      <c r="C5" s="104"/>
      <c r="D5" s="104"/>
      <c r="E5" s="104"/>
      <c r="F5" s="104"/>
      <c r="G5" s="104"/>
      <c r="H5" s="104"/>
      <c r="I5" s="26"/>
      <c r="J5" s="26"/>
    </row>
    <row r="6" spans="1:10" x14ac:dyDescent="0.25">
      <c r="A6" s="101" t="s">
        <v>22</v>
      </c>
      <c r="B6" s="103"/>
      <c r="C6" s="103"/>
      <c r="D6" s="103"/>
      <c r="E6" s="103"/>
      <c r="F6" s="103"/>
      <c r="G6" s="103"/>
      <c r="H6" s="103"/>
      <c r="I6" s="26"/>
      <c r="J6" s="26"/>
    </row>
    <row r="7" spans="1:10" ht="15.75" x14ac:dyDescent="0.25">
      <c r="A7" s="101" t="s">
        <v>58</v>
      </c>
      <c r="B7" s="101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10" ht="15.75" x14ac:dyDescent="0.25">
      <c r="A8" s="101" t="s">
        <v>59</v>
      </c>
      <c r="B8" s="101"/>
      <c r="C8" s="101"/>
      <c r="D8" s="107">
        <f>'Информация о Чемпионате'!B6</f>
        <v>0</v>
      </c>
      <c r="E8" s="107"/>
      <c r="F8" s="107"/>
      <c r="G8" s="107"/>
      <c r="H8" s="107"/>
    </row>
    <row r="9" spans="1:10" ht="15.75" x14ac:dyDescent="0.25">
      <c r="A9" s="101" t="s">
        <v>53</v>
      </c>
      <c r="B9" s="101"/>
      <c r="C9" s="101">
        <f>'Информация о Чемпионате'!B7</f>
        <v>0</v>
      </c>
      <c r="D9" s="101"/>
      <c r="E9" s="101"/>
      <c r="F9" s="101"/>
      <c r="G9" s="101"/>
      <c r="H9" s="101"/>
    </row>
    <row r="10" spans="1:10" ht="15.75" x14ac:dyDescent="0.25">
      <c r="A10" s="101" t="s">
        <v>57</v>
      </c>
      <c r="B10" s="101"/>
      <c r="C10" s="101">
        <f>'Информация о Чемпионате'!B9</f>
        <v>0</v>
      </c>
      <c r="D10" s="101"/>
      <c r="E10" s="101">
        <f>'Информация о Чемпионате'!B10</f>
        <v>0</v>
      </c>
      <c r="F10" s="101"/>
      <c r="G10" s="101">
        <f>'Информация о Чемпионате'!B11</f>
        <v>0</v>
      </c>
      <c r="H10" s="101"/>
    </row>
    <row r="11" spans="1:10" ht="15.75" x14ac:dyDescent="0.25">
      <c r="A11" s="101" t="s">
        <v>56</v>
      </c>
      <c r="B11" s="101"/>
      <c r="C11" s="101">
        <f>'Информация о Чемпионате'!B12</f>
        <v>0</v>
      </c>
      <c r="D11" s="101"/>
      <c r="E11" s="101">
        <f>'Информация о Чемпионате'!B13</f>
        <v>0</v>
      </c>
      <c r="F11" s="101"/>
      <c r="G11" s="101">
        <f>'Информация о Чемпионате'!B14</f>
        <v>0</v>
      </c>
      <c r="H11" s="101"/>
    </row>
    <row r="12" spans="1:10" ht="15.75" x14ac:dyDescent="0.25">
      <c r="A12" s="101" t="s">
        <v>55</v>
      </c>
      <c r="B12" s="101"/>
      <c r="C12" s="101">
        <f>'Информация о Чемпионате'!B17</f>
        <v>0</v>
      </c>
      <c r="D12" s="101"/>
      <c r="E12" s="101"/>
      <c r="F12" s="101"/>
      <c r="G12" s="101"/>
      <c r="H12" s="101"/>
    </row>
    <row r="13" spans="1:10" ht="15.75" x14ac:dyDescent="0.25">
      <c r="A13" s="101" t="s">
        <v>40</v>
      </c>
      <c r="B13" s="101"/>
      <c r="C13" s="101">
        <f>'Информация о Чемпионате'!B15</f>
        <v>0</v>
      </c>
      <c r="D13" s="101"/>
      <c r="E13" s="101"/>
      <c r="F13" s="101"/>
      <c r="G13" s="101"/>
      <c r="H13" s="101"/>
    </row>
    <row r="14" spans="1:10" ht="15.75" x14ac:dyDescent="0.25">
      <c r="A14" s="101" t="s">
        <v>41</v>
      </c>
      <c r="B14" s="101"/>
      <c r="C14" s="101">
        <f>'Информация о Чемпионате'!B16</f>
        <v>0</v>
      </c>
      <c r="D14" s="101"/>
      <c r="E14" s="101"/>
      <c r="F14" s="101"/>
      <c r="G14" s="101"/>
      <c r="H14" s="101"/>
    </row>
    <row r="15" spans="1:10" ht="15.75" x14ac:dyDescent="0.25">
      <c r="A15" s="101" t="s">
        <v>54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1"/>
    </row>
    <row r="16" spans="1:10" ht="20.25" x14ac:dyDescent="0.25">
      <c r="A16" s="108" t="s">
        <v>66</v>
      </c>
      <c r="B16" s="109"/>
      <c r="C16" s="109"/>
      <c r="D16" s="109"/>
      <c r="E16" s="109"/>
      <c r="F16" s="109"/>
      <c r="G16" s="109"/>
      <c r="H16" s="110"/>
    </row>
    <row r="17" spans="1:8" x14ac:dyDescent="0.25">
      <c r="A17" s="98" t="s">
        <v>253</v>
      </c>
      <c r="B17" s="99"/>
      <c r="C17" s="99"/>
      <c r="D17" s="99"/>
      <c r="E17" s="99"/>
      <c r="F17" s="99"/>
      <c r="G17" s="99"/>
      <c r="H17" s="99"/>
    </row>
    <row r="18" spans="1:8" x14ac:dyDescent="0.25">
      <c r="A18" s="91" t="s">
        <v>67</v>
      </c>
      <c r="B18" s="92"/>
      <c r="C18" s="92"/>
      <c r="D18" s="92"/>
      <c r="E18" s="92"/>
      <c r="F18" s="92"/>
      <c r="G18" s="92"/>
      <c r="H18" s="92"/>
    </row>
    <row r="19" spans="1:8" x14ac:dyDescent="0.25">
      <c r="A19" s="91" t="s">
        <v>68</v>
      </c>
      <c r="B19" s="92"/>
      <c r="C19" s="92"/>
      <c r="D19" s="92"/>
      <c r="E19" s="92"/>
      <c r="F19" s="92"/>
      <c r="G19" s="92"/>
      <c r="H19" s="92"/>
    </row>
    <row r="20" spans="1:8" x14ac:dyDescent="0.25">
      <c r="A20" s="91" t="s">
        <v>262</v>
      </c>
      <c r="B20" s="92"/>
      <c r="C20" s="92"/>
      <c r="D20" s="92"/>
      <c r="E20" s="92"/>
      <c r="F20" s="92"/>
      <c r="G20" s="92"/>
      <c r="H20" s="92"/>
    </row>
    <row r="21" spans="1:8" x14ac:dyDescent="0.25">
      <c r="A21" s="91" t="s">
        <v>261</v>
      </c>
      <c r="B21" s="92"/>
      <c r="C21" s="92"/>
      <c r="D21" s="92"/>
      <c r="E21" s="92"/>
      <c r="F21" s="92"/>
      <c r="G21" s="92"/>
      <c r="H21" s="92"/>
    </row>
    <row r="22" spans="1:8" ht="60" x14ac:dyDescent="0.25">
      <c r="A22" s="11" t="s">
        <v>13</v>
      </c>
      <c r="B22" s="10" t="s">
        <v>12</v>
      </c>
      <c r="C22" s="10" t="s">
        <v>11</v>
      </c>
      <c r="D22" s="11" t="s">
        <v>10</v>
      </c>
      <c r="E22" s="11" t="s">
        <v>9</v>
      </c>
      <c r="F22" s="11" t="s">
        <v>8</v>
      </c>
      <c r="G22" s="11" t="s">
        <v>7</v>
      </c>
      <c r="H22" s="11" t="s">
        <v>21</v>
      </c>
    </row>
    <row r="23" spans="1:8" ht="15.75" x14ac:dyDescent="0.25">
      <c r="A23" s="40">
        <v>1</v>
      </c>
      <c r="B23" s="41" t="s">
        <v>70</v>
      </c>
      <c r="C23" s="42" t="s">
        <v>71</v>
      </c>
      <c r="D23" s="43" t="s">
        <v>15</v>
      </c>
      <c r="E23" s="43">
        <v>2</v>
      </c>
      <c r="F23" s="43" t="s">
        <v>0</v>
      </c>
      <c r="G23" s="43">
        <v>2</v>
      </c>
      <c r="H23" s="11"/>
    </row>
    <row r="24" spans="1:8" ht="31.5" x14ac:dyDescent="0.25">
      <c r="A24" s="40">
        <v>2</v>
      </c>
      <c r="B24" s="41" t="s">
        <v>72</v>
      </c>
      <c r="C24" s="42" t="s">
        <v>73</v>
      </c>
      <c r="D24" s="43" t="s">
        <v>15</v>
      </c>
      <c r="E24" s="44" t="s">
        <v>74</v>
      </c>
      <c r="F24" s="43" t="s">
        <v>0</v>
      </c>
      <c r="G24" s="45" t="s">
        <v>75</v>
      </c>
      <c r="H24" s="11"/>
    </row>
    <row r="25" spans="1:8" ht="15.75" x14ac:dyDescent="0.25">
      <c r="A25" s="40">
        <v>3</v>
      </c>
      <c r="B25" s="41" t="s">
        <v>76</v>
      </c>
      <c r="C25" s="46" t="s">
        <v>77</v>
      </c>
      <c r="D25" s="43" t="s">
        <v>15</v>
      </c>
      <c r="E25" s="43">
        <v>1</v>
      </c>
      <c r="F25" s="43" t="s">
        <v>0</v>
      </c>
      <c r="G25" s="43">
        <v>1</v>
      </c>
      <c r="H25" s="11"/>
    </row>
    <row r="26" spans="1:8" ht="15.75" x14ac:dyDescent="0.25">
      <c r="A26" s="40">
        <v>6</v>
      </c>
      <c r="B26" s="48" t="s">
        <v>78</v>
      </c>
      <c r="C26" s="48" t="s">
        <v>79</v>
      </c>
      <c r="D26" s="43" t="s">
        <v>80</v>
      </c>
      <c r="E26" s="43">
        <v>2</v>
      </c>
      <c r="F26" s="43" t="s">
        <v>0</v>
      </c>
      <c r="G26" s="43">
        <v>2</v>
      </c>
      <c r="H26" s="11"/>
    </row>
    <row r="27" spans="1:8" ht="15.75" x14ac:dyDescent="0.25">
      <c r="A27" s="40">
        <v>13</v>
      </c>
      <c r="B27" s="47" t="s">
        <v>84</v>
      </c>
      <c r="C27" s="50" t="s">
        <v>85</v>
      </c>
      <c r="D27" s="51" t="s">
        <v>18</v>
      </c>
      <c r="E27" s="51">
        <v>2</v>
      </c>
      <c r="F27" s="51" t="s">
        <v>0</v>
      </c>
      <c r="G27" s="51">
        <v>2</v>
      </c>
      <c r="H27" s="2"/>
    </row>
    <row r="28" spans="1:8" ht="15.75" x14ac:dyDescent="0.25">
      <c r="A28" s="40">
        <v>15</v>
      </c>
      <c r="B28" s="52" t="s">
        <v>86</v>
      </c>
      <c r="C28" s="42" t="s">
        <v>87</v>
      </c>
      <c r="D28" s="43" t="s">
        <v>3</v>
      </c>
      <c r="E28" s="43">
        <v>3</v>
      </c>
      <c r="F28" s="43" t="s">
        <v>0</v>
      </c>
      <c r="G28" s="43">
        <v>3</v>
      </c>
      <c r="H28" s="2"/>
    </row>
    <row r="29" spans="1:8" ht="20.25" x14ac:dyDescent="0.25">
      <c r="A29" s="96" t="s">
        <v>88</v>
      </c>
      <c r="B29" s="100"/>
      <c r="C29" s="100"/>
      <c r="D29" s="100"/>
      <c r="E29" s="100"/>
      <c r="F29" s="100"/>
      <c r="G29" s="100"/>
      <c r="H29" s="100"/>
    </row>
    <row r="30" spans="1:8" x14ac:dyDescent="0.25">
      <c r="A30" s="98" t="s">
        <v>89</v>
      </c>
      <c r="B30" s="99"/>
      <c r="C30" s="99"/>
      <c r="D30" s="99"/>
      <c r="E30" s="99"/>
      <c r="F30" s="99"/>
      <c r="G30" s="99"/>
      <c r="H30" s="99"/>
    </row>
    <row r="31" spans="1:8" x14ac:dyDescent="0.25">
      <c r="A31" s="91" t="s">
        <v>90</v>
      </c>
      <c r="B31" s="92"/>
      <c r="C31" s="92"/>
      <c r="D31" s="92"/>
      <c r="E31" s="92"/>
      <c r="F31" s="92"/>
      <c r="G31" s="92"/>
      <c r="H31" s="92"/>
    </row>
    <row r="32" spans="1:8" ht="60" x14ac:dyDescent="0.25">
      <c r="A32" s="11" t="s">
        <v>13</v>
      </c>
      <c r="B32" s="11" t="s">
        <v>12</v>
      </c>
      <c r="C32" s="10" t="s">
        <v>11</v>
      </c>
      <c r="D32" s="11" t="s">
        <v>10</v>
      </c>
      <c r="E32" s="11" t="s">
        <v>9</v>
      </c>
      <c r="F32" s="11" t="s">
        <v>8</v>
      </c>
      <c r="G32" s="11" t="s">
        <v>7</v>
      </c>
      <c r="H32" s="11" t="s">
        <v>21</v>
      </c>
    </row>
    <row r="33" spans="1:8" ht="47.25" x14ac:dyDescent="0.25">
      <c r="A33" s="11">
        <v>1</v>
      </c>
      <c r="B33" s="49" t="s">
        <v>263</v>
      </c>
      <c r="C33" s="49" t="s">
        <v>264</v>
      </c>
      <c r="D33" s="49" t="s">
        <v>15</v>
      </c>
      <c r="E33" s="49" t="s">
        <v>265</v>
      </c>
      <c r="F33" s="49" t="s">
        <v>91</v>
      </c>
      <c r="G33" s="49" t="s">
        <v>265</v>
      </c>
      <c r="H33" s="2"/>
    </row>
    <row r="34" spans="1:8" ht="15.75" x14ac:dyDescent="0.25">
      <c r="A34" s="11">
        <v>2</v>
      </c>
      <c r="B34" s="49" t="s">
        <v>266</v>
      </c>
      <c r="C34" s="49" t="s">
        <v>267</v>
      </c>
      <c r="D34" s="49" t="s">
        <v>15</v>
      </c>
      <c r="E34" s="49" t="s">
        <v>268</v>
      </c>
      <c r="F34" s="49" t="s">
        <v>91</v>
      </c>
      <c r="G34" s="49" t="s">
        <v>268</v>
      </c>
      <c r="H34" s="2"/>
    </row>
    <row r="35" spans="1:8" ht="15.75" x14ac:dyDescent="0.25">
      <c r="A35" s="11">
        <v>3</v>
      </c>
      <c r="B35" s="49" t="s">
        <v>23</v>
      </c>
      <c r="C35" s="49" t="s">
        <v>94</v>
      </c>
      <c r="D35" s="49" t="s">
        <v>80</v>
      </c>
      <c r="E35" s="49">
        <v>2</v>
      </c>
      <c r="F35" s="49" t="s">
        <v>91</v>
      </c>
      <c r="G35" s="49">
        <v>2</v>
      </c>
      <c r="H35" s="12"/>
    </row>
    <row r="36" spans="1:8" ht="20.25" x14ac:dyDescent="0.25">
      <c r="A36" s="96" t="s">
        <v>95</v>
      </c>
      <c r="B36" s="100"/>
      <c r="C36" s="100"/>
      <c r="D36" s="100"/>
      <c r="E36" s="100"/>
      <c r="F36" s="100"/>
      <c r="G36" s="100"/>
      <c r="H36" s="100"/>
    </row>
    <row r="37" spans="1:8" x14ac:dyDescent="0.25">
      <c r="A37" s="98" t="s">
        <v>269</v>
      </c>
      <c r="B37" s="99"/>
      <c r="C37" s="99"/>
      <c r="D37" s="99"/>
      <c r="E37" s="99"/>
      <c r="F37" s="99"/>
      <c r="G37" s="99"/>
      <c r="H37" s="99"/>
    </row>
    <row r="38" spans="1:8" x14ac:dyDescent="0.25">
      <c r="A38" s="91" t="s">
        <v>90</v>
      </c>
      <c r="B38" s="92"/>
      <c r="C38" s="92"/>
      <c r="D38" s="92"/>
      <c r="E38" s="92"/>
      <c r="F38" s="92"/>
      <c r="G38" s="92"/>
      <c r="H38" s="92"/>
    </row>
    <row r="39" spans="1:8" x14ac:dyDescent="0.25">
      <c r="A39" s="91" t="s">
        <v>96</v>
      </c>
      <c r="B39" s="92"/>
      <c r="C39" s="92"/>
      <c r="D39" s="92"/>
      <c r="E39" s="92"/>
      <c r="F39" s="92"/>
      <c r="G39" s="92"/>
      <c r="H39" s="92"/>
    </row>
    <row r="40" spans="1:8" ht="15" customHeight="1" x14ac:dyDescent="0.25">
      <c r="A40" s="93" t="s">
        <v>97</v>
      </c>
      <c r="B40" s="94"/>
      <c r="C40" s="94"/>
      <c r="D40" s="94"/>
      <c r="E40" s="94"/>
      <c r="F40" s="94"/>
      <c r="G40" s="94"/>
      <c r="H40" s="95"/>
    </row>
    <row r="41" spans="1:8" x14ac:dyDescent="0.25">
      <c r="A41" s="91" t="s">
        <v>98</v>
      </c>
      <c r="B41" s="92"/>
      <c r="C41" s="92"/>
      <c r="D41" s="92"/>
      <c r="E41" s="92"/>
      <c r="F41" s="92"/>
      <c r="G41" s="92"/>
      <c r="H41" s="92"/>
    </row>
    <row r="42" spans="1:8" x14ac:dyDescent="0.25">
      <c r="A42" s="91" t="s">
        <v>68</v>
      </c>
      <c r="B42" s="92"/>
      <c r="C42" s="92"/>
      <c r="D42" s="92"/>
      <c r="E42" s="92"/>
      <c r="F42" s="92"/>
      <c r="G42" s="92"/>
      <c r="H42" s="92"/>
    </row>
    <row r="43" spans="1:8" ht="60" x14ac:dyDescent="0.25">
      <c r="A43" s="11" t="s">
        <v>13</v>
      </c>
      <c r="B43" s="11" t="s">
        <v>12</v>
      </c>
      <c r="C43" s="10" t="s">
        <v>11</v>
      </c>
      <c r="D43" s="11" t="s">
        <v>10</v>
      </c>
      <c r="E43" s="11" t="s">
        <v>9</v>
      </c>
      <c r="F43" s="11" t="s">
        <v>8</v>
      </c>
      <c r="G43" s="11" t="s">
        <v>7</v>
      </c>
      <c r="H43" s="11" t="s">
        <v>21</v>
      </c>
    </row>
    <row r="44" spans="1:8" ht="180" x14ac:dyDescent="0.25">
      <c r="A44" s="53">
        <v>1</v>
      </c>
      <c r="B44" s="2" t="s">
        <v>81</v>
      </c>
      <c r="C44" s="89" t="s">
        <v>82</v>
      </c>
      <c r="D44" s="54" t="s">
        <v>17</v>
      </c>
      <c r="E44" s="55">
        <v>1</v>
      </c>
      <c r="F44" s="55" t="s">
        <v>0</v>
      </c>
      <c r="G44" s="3">
        <f>E44</f>
        <v>1</v>
      </c>
      <c r="H44" s="11"/>
    </row>
    <row r="45" spans="1:8" ht="60" x14ac:dyDescent="0.25">
      <c r="A45" s="40">
        <v>2</v>
      </c>
      <c r="B45" s="2" t="s">
        <v>30</v>
      </c>
      <c r="C45" s="89" t="s">
        <v>99</v>
      </c>
      <c r="D45" s="54" t="s">
        <v>17</v>
      </c>
      <c r="E45" s="55">
        <v>1</v>
      </c>
      <c r="F45" s="55" t="s">
        <v>0</v>
      </c>
      <c r="G45" s="3">
        <f>E45</f>
        <v>1</v>
      </c>
      <c r="H45" s="11"/>
    </row>
    <row r="46" spans="1:8" ht="60" x14ac:dyDescent="0.25">
      <c r="A46" s="40">
        <v>6</v>
      </c>
      <c r="B46" s="2" t="s">
        <v>100</v>
      </c>
      <c r="C46" s="89" t="s">
        <v>101</v>
      </c>
      <c r="D46" s="3" t="s">
        <v>18</v>
      </c>
      <c r="E46" s="3">
        <v>1</v>
      </c>
      <c r="F46" s="3" t="s">
        <v>91</v>
      </c>
      <c r="G46" s="3">
        <v>1</v>
      </c>
      <c r="H46" s="11"/>
    </row>
    <row r="47" spans="1:8" x14ac:dyDescent="0.25">
      <c r="A47" s="53">
        <v>7</v>
      </c>
      <c r="B47" s="2" t="s">
        <v>70</v>
      </c>
      <c r="C47" s="89" t="s">
        <v>92</v>
      </c>
      <c r="D47" s="3" t="s">
        <v>15</v>
      </c>
      <c r="E47" s="3">
        <v>1</v>
      </c>
      <c r="F47" s="3" t="s">
        <v>91</v>
      </c>
      <c r="G47" s="3">
        <v>1</v>
      </c>
      <c r="H47" s="11"/>
    </row>
    <row r="48" spans="1:8" x14ac:dyDescent="0.25">
      <c r="A48" s="40">
        <v>8</v>
      </c>
      <c r="B48" s="2" t="s">
        <v>19</v>
      </c>
      <c r="C48" s="89" t="s">
        <v>93</v>
      </c>
      <c r="D48" s="3" t="s">
        <v>15</v>
      </c>
      <c r="E48" s="3">
        <v>1</v>
      </c>
      <c r="F48" s="3" t="s">
        <v>91</v>
      </c>
      <c r="G48" s="3">
        <v>1</v>
      </c>
      <c r="H48" s="11"/>
    </row>
    <row r="49" spans="1:8" x14ac:dyDescent="0.25">
      <c r="A49" s="53">
        <v>11</v>
      </c>
      <c r="B49" s="2" t="s">
        <v>23</v>
      </c>
      <c r="C49" s="89" t="s">
        <v>94</v>
      </c>
      <c r="D49" s="3" t="s">
        <v>80</v>
      </c>
      <c r="E49" s="3">
        <v>1</v>
      </c>
      <c r="F49" s="3" t="s">
        <v>91</v>
      </c>
      <c r="G49" s="3">
        <v>1</v>
      </c>
      <c r="H49" s="11"/>
    </row>
    <row r="50" spans="1:8" x14ac:dyDescent="0.25">
      <c r="A50" s="53">
        <v>13</v>
      </c>
      <c r="B50" s="2" t="s">
        <v>102</v>
      </c>
      <c r="C50" s="89" t="s">
        <v>103</v>
      </c>
      <c r="D50" s="3" t="s">
        <v>104</v>
      </c>
      <c r="E50" s="3">
        <v>1</v>
      </c>
      <c r="F50" s="3" t="s">
        <v>91</v>
      </c>
      <c r="G50" s="3">
        <v>6</v>
      </c>
      <c r="H50" s="11"/>
    </row>
    <row r="51" spans="1:8" ht="30" x14ac:dyDescent="0.25">
      <c r="A51" s="40">
        <v>14</v>
      </c>
      <c r="B51" s="2" t="s">
        <v>105</v>
      </c>
      <c r="C51" s="89" t="s">
        <v>106</v>
      </c>
      <c r="D51" s="3" t="s">
        <v>104</v>
      </c>
      <c r="E51" s="3">
        <v>1</v>
      </c>
      <c r="F51" s="3" t="s">
        <v>91</v>
      </c>
      <c r="G51" s="3">
        <v>1</v>
      </c>
      <c r="H51" s="11"/>
    </row>
    <row r="52" spans="1:8" x14ac:dyDescent="0.25">
      <c r="A52" s="53">
        <v>15</v>
      </c>
      <c r="B52" s="2" t="s">
        <v>107</v>
      </c>
      <c r="C52" s="89" t="s">
        <v>108</v>
      </c>
      <c r="D52" s="3" t="s">
        <v>104</v>
      </c>
      <c r="E52" s="3">
        <v>1</v>
      </c>
      <c r="F52" s="3" t="s">
        <v>91</v>
      </c>
      <c r="G52" s="3">
        <v>1</v>
      </c>
      <c r="H52" s="11"/>
    </row>
    <row r="53" spans="1:8" x14ac:dyDescent="0.25">
      <c r="A53" s="40">
        <v>16</v>
      </c>
      <c r="B53" s="2" t="s">
        <v>31</v>
      </c>
      <c r="C53" s="89" t="s">
        <v>109</v>
      </c>
      <c r="D53" s="3" t="s">
        <v>104</v>
      </c>
      <c r="E53" s="3">
        <v>1</v>
      </c>
      <c r="F53" s="3" t="s">
        <v>91</v>
      </c>
      <c r="G53" s="3">
        <v>1</v>
      </c>
      <c r="H53" s="11"/>
    </row>
    <row r="54" spans="1:8" ht="30" x14ac:dyDescent="0.25">
      <c r="A54" s="53">
        <v>17</v>
      </c>
      <c r="B54" s="2" t="s">
        <v>110</v>
      </c>
      <c r="C54" s="89" t="s">
        <v>111</v>
      </c>
      <c r="D54" s="3" t="s">
        <v>104</v>
      </c>
      <c r="E54" s="3">
        <v>1</v>
      </c>
      <c r="F54" s="3" t="s">
        <v>91</v>
      </c>
      <c r="G54" s="3">
        <v>1</v>
      </c>
      <c r="H54" s="11"/>
    </row>
    <row r="55" spans="1:8" ht="30" x14ac:dyDescent="0.25">
      <c r="A55" s="40">
        <v>18</v>
      </c>
      <c r="B55" s="2" t="s">
        <v>112</v>
      </c>
      <c r="C55" s="89" t="s">
        <v>113</v>
      </c>
      <c r="D55" s="3" t="s">
        <v>104</v>
      </c>
      <c r="E55" s="3">
        <v>1</v>
      </c>
      <c r="F55" s="3" t="s">
        <v>91</v>
      </c>
      <c r="G55" s="3">
        <v>1</v>
      </c>
      <c r="H55" s="11"/>
    </row>
    <row r="56" spans="1:8" ht="20.25" x14ac:dyDescent="0.25">
      <c r="A56" s="96" t="s">
        <v>115</v>
      </c>
      <c r="B56" s="97"/>
      <c r="C56" s="97"/>
      <c r="D56" s="97"/>
      <c r="E56" s="97"/>
      <c r="F56" s="97"/>
      <c r="G56" s="97"/>
      <c r="H56" s="97"/>
    </row>
    <row r="57" spans="1:8" x14ac:dyDescent="0.25">
      <c r="A57" s="98" t="s">
        <v>116</v>
      </c>
      <c r="B57" s="92"/>
      <c r="C57" s="92"/>
      <c r="D57" s="92"/>
      <c r="E57" s="92"/>
      <c r="F57" s="92"/>
      <c r="G57" s="92"/>
      <c r="H57" s="92"/>
    </row>
    <row r="58" spans="1:8" x14ac:dyDescent="0.25">
      <c r="A58" s="91" t="s">
        <v>117</v>
      </c>
      <c r="B58" s="92"/>
      <c r="C58" s="92"/>
      <c r="D58" s="92"/>
      <c r="E58" s="92"/>
      <c r="F58" s="92"/>
      <c r="G58" s="92"/>
      <c r="H58" s="92"/>
    </row>
    <row r="59" spans="1:8" x14ac:dyDescent="0.25">
      <c r="A59" s="91" t="s">
        <v>118</v>
      </c>
      <c r="B59" s="92"/>
      <c r="C59" s="92"/>
      <c r="D59" s="92"/>
      <c r="E59" s="92"/>
      <c r="F59" s="92"/>
      <c r="G59" s="92"/>
      <c r="H59" s="92"/>
    </row>
    <row r="60" spans="1:8" x14ac:dyDescent="0.25">
      <c r="A60" s="91" t="s">
        <v>119</v>
      </c>
      <c r="B60" s="92"/>
      <c r="C60" s="92"/>
      <c r="D60" s="92"/>
      <c r="E60" s="92"/>
      <c r="F60" s="92"/>
      <c r="G60" s="92"/>
      <c r="H60" s="92"/>
    </row>
    <row r="61" spans="1:8" ht="60" x14ac:dyDescent="0.25">
      <c r="A61" s="11" t="s">
        <v>13</v>
      </c>
      <c r="B61" s="10" t="s">
        <v>12</v>
      </c>
      <c r="C61" s="10" t="s">
        <v>11</v>
      </c>
      <c r="D61" s="10" t="s">
        <v>10</v>
      </c>
      <c r="E61" s="10" t="s">
        <v>9</v>
      </c>
      <c r="F61" s="10" t="s">
        <v>8</v>
      </c>
      <c r="G61" s="10" t="s">
        <v>7</v>
      </c>
      <c r="H61" s="10" t="s">
        <v>21</v>
      </c>
    </row>
    <row r="62" spans="1:8" s="83" customFormat="1" x14ac:dyDescent="0.25">
      <c r="A62" s="85">
        <v>1</v>
      </c>
      <c r="B62" s="24" t="s">
        <v>277</v>
      </c>
      <c r="C62" s="59" t="s">
        <v>280</v>
      </c>
      <c r="D62" s="87" t="s">
        <v>18</v>
      </c>
      <c r="E62" s="59">
        <v>1</v>
      </c>
      <c r="F62" s="87" t="s">
        <v>0</v>
      </c>
      <c r="G62" s="59">
        <v>1</v>
      </c>
      <c r="H62" s="59"/>
    </row>
    <row r="63" spans="1:8" s="83" customFormat="1" x14ac:dyDescent="0.25">
      <c r="A63" s="85">
        <v>2</v>
      </c>
      <c r="B63" s="24" t="s">
        <v>278</v>
      </c>
      <c r="C63" s="59" t="s">
        <v>279</v>
      </c>
      <c r="D63" s="87" t="s">
        <v>18</v>
      </c>
      <c r="E63" s="59">
        <v>1</v>
      </c>
      <c r="F63" s="87" t="s">
        <v>0</v>
      </c>
      <c r="G63" s="59">
        <v>1</v>
      </c>
      <c r="H63" s="59"/>
    </row>
    <row r="64" spans="1:8" s="83" customFormat="1" ht="25.5" x14ac:dyDescent="0.25">
      <c r="A64" s="16">
        <v>3</v>
      </c>
      <c r="B64" s="24" t="s">
        <v>275</v>
      </c>
      <c r="C64" s="86" t="s">
        <v>276</v>
      </c>
      <c r="D64" s="87" t="s">
        <v>18</v>
      </c>
      <c r="E64" s="87">
        <v>1</v>
      </c>
      <c r="F64" s="87" t="s">
        <v>0</v>
      </c>
      <c r="G64" s="87">
        <v>1</v>
      </c>
      <c r="H64" s="88"/>
    </row>
    <row r="65" spans="1:8" ht="20.25" x14ac:dyDescent="0.25">
      <c r="A65" s="96" t="s">
        <v>14</v>
      </c>
      <c r="B65" s="97"/>
      <c r="C65" s="97"/>
      <c r="D65" s="97"/>
      <c r="E65" s="97"/>
      <c r="F65" s="97"/>
      <c r="G65" s="97"/>
      <c r="H65" s="97"/>
    </row>
    <row r="66" spans="1:8" ht="60" x14ac:dyDescent="0.25">
      <c r="A66" s="9" t="s">
        <v>13</v>
      </c>
      <c r="B66" s="8" t="s">
        <v>12</v>
      </c>
      <c r="C66" s="8" t="s">
        <v>11</v>
      </c>
      <c r="D66" s="8" t="s">
        <v>10</v>
      </c>
      <c r="E66" s="8" t="s">
        <v>9</v>
      </c>
      <c r="F66" s="8" t="s">
        <v>8</v>
      </c>
      <c r="G66" s="8" t="s">
        <v>7</v>
      </c>
      <c r="H66" s="8" t="s">
        <v>21</v>
      </c>
    </row>
    <row r="67" spans="1:8" x14ac:dyDescent="0.25">
      <c r="A67" s="7">
        <v>1</v>
      </c>
      <c r="B67" s="6" t="s">
        <v>6</v>
      </c>
      <c r="C67" s="18" t="s">
        <v>281</v>
      </c>
      <c r="D67" s="3" t="s">
        <v>3</v>
      </c>
      <c r="E67" s="17">
        <v>2</v>
      </c>
      <c r="F67" s="17" t="s">
        <v>0</v>
      </c>
      <c r="G67" s="15">
        <f>E67</f>
        <v>2</v>
      </c>
      <c r="H67" s="2"/>
    </row>
    <row r="68" spans="1:8" x14ac:dyDescent="0.25">
      <c r="A68" s="5">
        <v>2</v>
      </c>
      <c r="B68" s="2" t="s">
        <v>5</v>
      </c>
      <c r="C68" s="18" t="s">
        <v>282</v>
      </c>
      <c r="D68" s="3" t="s">
        <v>3</v>
      </c>
      <c r="E68" s="15">
        <v>3</v>
      </c>
      <c r="F68" s="15" t="s">
        <v>0</v>
      </c>
      <c r="G68" s="15">
        <v>3</v>
      </c>
      <c r="H68" s="2"/>
    </row>
    <row r="69" spans="1:8" x14ac:dyDescent="0.25">
      <c r="A69" s="5">
        <v>3</v>
      </c>
      <c r="B69" s="2" t="s">
        <v>4</v>
      </c>
      <c r="C69" s="18" t="s">
        <v>283</v>
      </c>
      <c r="D69" s="3" t="s">
        <v>3</v>
      </c>
      <c r="E69" s="15">
        <v>1</v>
      </c>
      <c r="F69" s="15" t="s">
        <v>0</v>
      </c>
      <c r="G69" s="15">
        <f>E69</f>
        <v>1</v>
      </c>
      <c r="H69" s="2"/>
    </row>
    <row r="70" spans="1:8" ht="20.25" x14ac:dyDescent="0.25">
      <c r="A70" s="96" t="s">
        <v>270</v>
      </c>
      <c r="B70" s="97"/>
      <c r="C70" s="97"/>
      <c r="D70" s="97"/>
      <c r="E70" s="97"/>
      <c r="F70" s="97"/>
      <c r="G70" s="97"/>
      <c r="H70" s="97"/>
    </row>
    <row r="71" spans="1:8" ht="15" customHeight="1" x14ac:dyDescent="0.25">
      <c r="A71" s="98" t="s">
        <v>274</v>
      </c>
      <c r="B71" s="99"/>
      <c r="C71" s="99"/>
      <c r="D71" s="99"/>
      <c r="E71" s="99"/>
      <c r="F71" s="99"/>
      <c r="G71" s="99"/>
      <c r="H71" s="99"/>
    </row>
    <row r="72" spans="1:8" ht="15" customHeight="1" x14ac:dyDescent="0.25">
      <c r="A72" s="91" t="s">
        <v>271</v>
      </c>
      <c r="B72" s="92"/>
      <c r="C72" s="92"/>
      <c r="D72" s="92"/>
      <c r="E72" s="92"/>
      <c r="F72" s="92"/>
      <c r="G72" s="92"/>
      <c r="H72" s="92"/>
    </row>
    <row r="73" spans="1:8" ht="15" customHeight="1" x14ac:dyDescent="0.25">
      <c r="A73" s="91" t="s">
        <v>272</v>
      </c>
      <c r="B73" s="92"/>
      <c r="C73" s="92"/>
      <c r="D73" s="92"/>
      <c r="E73" s="92"/>
      <c r="F73" s="92"/>
      <c r="G73" s="92"/>
      <c r="H73" s="92"/>
    </row>
    <row r="74" spans="1:8" ht="15" customHeight="1" x14ac:dyDescent="0.25">
      <c r="A74" s="93" t="s">
        <v>273</v>
      </c>
      <c r="B74" s="94"/>
      <c r="C74" s="94"/>
      <c r="D74" s="94"/>
      <c r="E74" s="94"/>
      <c r="F74" s="94"/>
      <c r="G74" s="94"/>
      <c r="H74" s="95"/>
    </row>
    <row r="75" spans="1:8" ht="15" customHeight="1" x14ac:dyDescent="0.25">
      <c r="A75" s="91" t="s">
        <v>98</v>
      </c>
      <c r="B75" s="92"/>
      <c r="C75" s="92"/>
      <c r="D75" s="92"/>
      <c r="E75" s="92"/>
      <c r="F75" s="92"/>
      <c r="G75" s="92"/>
      <c r="H75" s="92"/>
    </row>
    <row r="76" spans="1:8" ht="15" customHeight="1" x14ac:dyDescent="0.25">
      <c r="A76" s="91" t="s">
        <v>68</v>
      </c>
      <c r="B76" s="92"/>
      <c r="C76" s="92"/>
      <c r="D76" s="92"/>
      <c r="E76" s="92"/>
      <c r="F76" s="92"/>
      <c r="G76" s="92"/>
      <c r="H76" s="92"/>
    </row>
    <row r="77" spans="1:8" ht="60" x14ac:dyDescent="0.25">
      <c r="A77" s="13" t="s">
        <v>13</v>
      </c>
      <c r="B77" s="10" t="s">
        <v>12</v>
      </c>
      <c r="C77" s="10" t="s">
        <v>11</v>
      </c>
      <c r="D77" s="11" t="s">
        <v>10</v>
      </c>
      <c r="E77" s="11" t="s">
        <v>9</v>
      </c>
      <c r="F77" s="11" t="s">
        <v>8</v>
      </c>
      <c r="G77" s="11" t="s">
        <v>7</v>
      </c>
      <c r="H77" s="11" t="s">
        <v>21</v>
      </c>
    </row>
    <row r="78" spans="1:8" s="83" customFormat="1" x14ac:dyDescent="0.25">
      <c r="A78" s="3">
        <v>1</v>
      </c>
      <c r="B78" s="2" t="s">
        <v>4</v>
      </c>
      <c r="C78" s="90" t="s">
        <v>283</v>
      </c>
      <c r="D78" s="3" t="s">
        <v>3</v>
      </c>
      <c r="E78" s="15">
        <v>1</v>
      </c>
      <c r="F78" s="15" t="s">
        <v>0</v>
      </c>
      <c r="G78" s="15">
        <f>E78</f>
        <v>1</v>
      </c>
      <c r="H78" s="2"/>
    </row>
    <row r="79" spans="1:8" s="83" customFormat="1" x14ac:dyDescent="0.25">
      <c r="A79" s="3">
        <v>2</v>
      </c>
      <c r="B79" s="4" t="s">
        <v>70</v>
      </c>
      <c r="C79" s="2" t="s">
        <v>71</v>
      </c>
      <c r="D79" s="3" t="s">
        <v>15</v>
      </c>
      <c r="E79" s="3">
        <v>7</v>
      </c>
      <c r="F79" s="3" t="s">
        <v>0</v>
      </c>
      <c r="G79" s="3">
        <v>7</v>
      </c>
      <c r="H79" s="11"/>
    </row>
    <row r="80" spans="1:8" s="83" customFormat="1" x14ac:dyDescent="0.25">
      <c r="A80" s="3">
        <v>3</v>
      </c>
      <c r="B80" s="4" t="s">
        <v>72</v>
      </c>
      <c r="C80" s="2" t="s">
        <v>73</v>
      </c>
      <c r="D80" s="3" t="s">
        <v>15</v>
      </c>
      <c r="E80" s="3">
        <v>7</v>
      </c>
      <c r="F80" s="3" t="s">
        <v>0</v>
      </c>
      <c r="G80" s="3">
        <v>7</v>
      </c>
      <c r="H80" s="11"/>
    </row>
    <row r="81" spans="1:8" x14ac:dyDescent="0.25">
      <c r="A81" s="3">
        <v>4</v>
      </c>
      <c r="B81" s="4" t="s">
        <v>83</v>
      </c>
      <c r="C81" s="4"/>
      <c r="D81" s="3" t="s">
        <v>15</v>
      </c>
      <c r="E81" s="3">
        <v>1</v>
      </c>
      <c r="F81" s="3" t="s">
        <v>0</v>
      </c>
      <c r="G81" s="3">
        <v>1</v>
      </c>
      <c r="H81" s="2"/>
    </row>
    <row r="82" spans="1:8" x14ac:dyDescent="0.25">
      <c r="B82" s="84"/>
      <c r="C82" s="84"/>
      <c r="D82" s="84"/>
      <c r="E82" s="84"/>
      <c r="F82" s="84"/>
      <c r="G82" s="84"/>
      <c r="H82" s="84"/>
    </row>
  </sheetData>
  <mergeCells count="57">
    <mergeCell ref="A56:H56"/>
    <mergeCell ref="A57:H57"/>
    <mergeCell ref="A10:B10"/>
    <mergeCell ref="C10:D10"/>
    <mergeCell ref="E10:F10"/>
    <mergeCell ref="G10:H10"/>
    <mergeCell ref="C13:H13"/>
    <mergeCell ref="A13:B13"/>
    <mergeCell ref="A21:H21"/>
    <mergeCell ref="A29:H29"/>
    <mergeCell ref="A30:H30"/>
    <mergeCell ref="A16:H16"/>
    <mergeCell ref="A17:H17"/>
    <mergeCell ref="A18:H18"/>
    <mergeCell ref="A19:H19"/>
    <mergeCell ref="A15:B15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5:H15"/>
    <mergeCell ref="A31:H31"/>
    <mergeCell ref="A20:H20"/>
    <mergeCell ref="A14:B14"/>
    <mergeCell ref="C14:H14"/>
    <mergeCell ref="A42:H42"/>
    <mergeCell ref="A36:H36"/>
    <mergeCell ref="A37:H37"/>
    <mergeCell ref="A38:H38"/>
    <mergeCell ref="A39:H39"/>
    <mergeCell ref="A40:H40"/>
    <mergeCell ref="A41:H41"/>
    <mergeCell ref="A65:H65"/>
    <mergeCell ref="A70:H70"/>
    <mergeCell ref="A71:H71"/>
    <mergeCell ref="A58:H58"/>
    <mergeCell ref="A59:H59"/>
    <mergeCell ref="A60:H60"/>
    <mergeCell ref="A72:H72"/>
    <mergeCell ref="A73:H73"/>
    <mergeCell ref="A74:H74"/>
    <mergeCell ref="A75:H75"/>
    <mergeCell ref="A76:H7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="55" zoomScaleNormal="55" workbookViewId="0">
      <selection activeCell="H47" sqref="H47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19.710937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x14ac:dyDescent="0.25">
      <c r="A1" s="111" t="s">
        <v>20</v>
      </c>
      <c r="B1" s="112"/>
      <c r="C1" s="112"/>
      <c r="D1" s="112"/>
      <c r="E1" s="112"/>
      <c r="F1" s="112"/>
      <c r="G1" s="112"/>
      <c r="H1" s="112"/>
    </row>
    <row r="2" spans="1:8" s="23" customFormat="1" ht="20.25" x14ac:dyDescent="0.3">
      <c r="A2" s="105" t="s">
        <v>60</v>
      </c>
      <c r="B2" s="105"/>
      <c r="C2" s="105"/>
      <c r="D2" s="105"/>
      <c r="E2" s="105"/>
      <c r="F2" s="105"/>
      <c r="G2" s="105"/>
      <c r="H2" s="105"/>
    </row>
    <row r="3" spans="1:8" s="23" customFormat="1" ht="20.25" x14ac:dyDescent="0.25">
      <c r="A3" s="106" t="str">
        <f>'Информация о Чемпионате'!B4</f>
        <v xml:space="preserve">Региональный этап профессионального мастерства "Профессионалы" </v>
      </c>
      <c r="B3" s="106"/>
      <c r="C3" s="106"/>
      <c r="D3" s="106"/>
      <c r="E3" s="106"/>
      <c r="F3" s="106"/>
      <c r="G3" s="106"/>
      <c r="H3" s="106"/>
    </row>
    <row r="4" spans="1:8" s="23" customFormat="1" ht="20.25" x14ac:dyDescent="0.3">
      <c r="A4" s="105" t="s">
        <v>61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Бетонные строительные работы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1" t="s">
        <v>22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1" t="s">
        <v>58</v>
      </c>
      <c r="B7" s="101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8" ht="15.75" x14ac:dyDescent="0.25">
      <c r="A8" s="101" t="s">
        <v>59</v>
      </c>
      <c r="B8" s="101"/>
      <c r="C8" s="101"/>
      <c r="D8" s="107">
        <f>'Информация о Чемпионате'!B6</f>
        <v>0</v>
      </c>
      <c r="E8" s="107"/>
      <c r="F8" s="107"/>
      <c r="G8" s="107"/>
      <c r="H8" s="107"/>
    </row>
    <row r="9" spans="1:8" ht="15.75" x14ac:dyDescent="0.25">
      <c r="A9" s="101" t="s">
        <v>53</v>
      </c>
      <c r="B9" s="101"/>
      <c r="C9" s="101">
        <f>'Информация о Чемпионате'!B7</f>
        <v>0</v>
      </c>
      <c r="D9" s="101"/>
      <c r="E9" s="101"/>
      <c r="F9" s="101"/>
      <c r="G9" s="101"/>
      <c r="H9" s="101"/>
    </row>
    <row r="10" spans="1:8" ht="15.75" x14ac:dyDescent="0.25">
      <c r="A10" s="101" t="s">
        <v>57</v>
      </c>
      <c r="B10" s="101"/>
      <c r="C10" s="101">
        <f>'Информация о Чемпионате'!B9</f>
        <v>0</v>
      </c>
      <c r="D10" s="101"/>
      <c r="E10" s="101">
        <f>'Информация о Чемпионате'!B10</f>
        <v>0</v>
      </c>
      <c r="F10" s="101"/>
      <c r="G10" s="101">
        <f>'Информация о Чемпионате'!B11</f>
        <v>0</v>
      </c>
      <c r="H10" s="101"/>
    </row>
    <row r="11" spans="1:8" ht="15.75" x14ac:dyDescent="0.25">
      <c r="A11" s="101" t="s">
        <v>56</v>
      </c>
      <c r="B11" s="101"/>
      <c r="C11" s="101">
        <f>'Информация о Чемпионате'!B12</f>
        <v>0</v>
      </c>
      <c r="D11" s="101"/>
      <c r="E11" s="101">
        <f>'Информация о Чемпионате'!B13</f>
        <v>0</v>
      </c>
      <c r="F11" s="101"/>
      <c r="G11" s="101">
        <f>'Информация о Чемпионате'!B14</f>
        <v>0</v>
      </c>
      <c r="H11" s="101"/>
    </row>
    <row r="12" spans="1:8" ht="15.75" x14ac:dyDescent="0.25">
      <c r="A12" s="101" t="s">
        <v>55</v>
      </c>
      <c r="B12" s="101"/>
      <c r="C12" s="101">
        <f>'Информация о Чемпионате'!B17</f>
        <v>0</v>
      </c>
      <c r="D12" s="101"/>
      <c r="E12" s="101"/>
      <c r="F12" s="101"/>
      <c r="G12" s="101"/>
      <c r="H12" s="101"/>
    </row>
    <row r="13" spans="1:8" ht="15.75" x14ac:dyDescent="0.25">
      <c r="A13" s="101" t="s">
        <v>40</v>
      </c>
      <c r="B13" s="101"/>
      <c r="C13" s="101">
        <f>'Информация о Чемпионате'!B15</f>
        <v>0</v>
      </c>
      <c r="D13" s="101"/>
      <c r="E13" s="101"/>
      <c r="F13" s="101"/>
      <c r="G13" s="101"/>
      <c r="H13" s="101"/>
    </row>
    <row r="14" spans="1:8" ht="15.75" x14ac:dyDescent="0.25">
      <c r="A14" s="101" t="s">
        <v>41</v>
      </c>
      <c r="B14" s="101"/>
      <c r="C14" s="101">
        <f>'Информация о Чемпионате'!B16</f>
        <v>0</v>
      </c>
      <c r="D14" s="101"/>
      <c r="E14" s="101"/>
      <c r="F14" s="101"/>
      <c r="G14" s="101"/>
      <c r="H14" s="101"/>
    </row>
    <row r="15" spans="1:8" ht="15.75" x14ac:dyDescent="0.25">
      <c r="A15" s="101" t="s">
        <v>54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1"/>
    </row>
    <row r="16" spans="1:8" ht="20.25" x14ac:dyDescent="0.25">
      <c r="A16" s="96" t="s">
        <v>24</v>
      </c>
      <c r="B16" s="100"/>
      <c r="C16" s="100"/>
      <c r="D16" s="100"/>
      <c r="E16" s="100"/>
      <c r="F16" s="100"/>
      <c r="G16" s="100"/>
      <c r="H16" s="100"/>
    </row>
    <row r="17" spans="1:8" ht="15" customHeight="1" x14ac:dyDescent="0.25">
      <c r="A17" s="98" t="s">
        <v>253</v>
      </c>
      <c r="B17" s="99"/>
      <c r="C17" s="99"/>
      <c r="D17" s="99"/>
      <c r="E17" s="99"/>
      <c r="F17" s="99"/>
      <c r="G17" s="99"/>
      <c r="H17" s="99"/>
    </row>
    <row r="18" spans="1:8" ht="15" customHeight="1" x14ac:dyDescent="0.25">
      <c r="A18" s="91" t="s">
        <v>67</v>
      </c>
      <c r="B18" s="92"/>
      <c r="C18" s="92"/>
      <c r="D18" s="92"/>
      <c r="E18" s="92"/>
      <c r="F18" s="92"/>
      <c r="G18" s="92"/>
      <c r="H18" s="92"/>
    </row>
    <row r="19" spans="1:8" ht="15" customHeight="1" x14ac:dyDescent="0.25">
      <c r="A19" s="91" t="s">
        <v>68</v>
      </c>
      <c r="B19" s="92"/>
      <c r="C19" s="92"/>
      <c r="D19" s="92"/>
      <c r="E19" s="92"/>
      <c r="F19" s="92"/>
      <c r="G19" s="92"/>
      <c r="H19" s="92"/>
    </row>
    <row r="20" spans="1:8" ht="15" customHeight="1" x14ac:dyDescent="0.25">
      <c r="A20" s="91" t="s">
        <v>69</v>
      </c>
      <c r="B20" s="92"/>
      <c r="C20" s="92"/>
      <c r="D20" s="92"/>
      <c r="E20" s="92"/>
      <c r="F20" s="92"/>
      <c r="G20" s="92"/>
      <c r="H20" s="92"/>
    </row>
    <row r="21" spans="1:8" ht="15" customHeight="1" x14ac:dyDescent="0.25">
      <c r="A21" s="91" t="s">
        <v>120</v>
      </c>
      <c r="B21" s="92"/>
      <c r="C21" s="92"/>
      <c r="D21" s="92"/>
      <c r="E21" s="92"/>
      <c r="F21" s="92"/>
      <c r="G21" s="92"/>
      <c r="H21" s="92"/>
    </row>
    <row r="22" spans="1:8" ht="60" x14ac:dyDescent="0.25">
      <c r="A22" s="11" t="s">
        <v>13</v>
      </c>
      <c r="B22" s="11" t="s">
        <v>12</v>
      </c>
      <c r="C22" s="10" t="s">
        <v>11</v>
      </c>
      <c r="D22" s="11" t="s">
        <v>10</v>
      </c>
      <c r="E22" s="11" t="s">
        <v>9</v>
      </c>
      <c r="F22" s="11" t="s">
        <v>8</v>
      </c>
      <c r="G22" s="11" t="s">
        <v>7</v>
      </c>
      <c r="H22" s="11" t="s">
        <v>21</v>
      </c>
    </row>
    <row r="23" spans="1:8" x14ac:dyDescent="0.25">
      <c r="A23" s="3">
        <v>1</v>
      </c>
      <c r="B23" s="3" t="s">
        <v>78</v>
      </c>
      <c r="C23" s="3" t="s">
        <v>121</v>
      </c>
      <c r="D23" s="3" t="s">
        <v>80</v>
      </c>
      <c r="E23" s="3">
        <v>1</v>
      </c>
      <c r="F23" s="3" t="s">
        <v>91</v>
      </c>
      <c r="G23" s="3">
        <f>E23*5</f>
        <v>5</v>
      </c>
      <c r="H23" s="11"/>
    </row>
    <row r="24" spans="1:8" x14ac:dyDescent="0.25">
      <c r="A24" s="3">
        <v>3</v>
      </c>
      <c r="B24" s="3" t="s">
        <v>124</v>
      </c>
      <c r="C24" s="3" t="s">
        <v>123</v>
      </c>
      <c r="D24" s="3" t="s">
        <v>0</v>
      </c>
      <c r="E24" s="3">
        <v>2</v>
      </c>
      <c r="F24" s="3" t="s">
        <v>91</v>
      </c>
      <c r="G24" s="3">
        <f t="shared" ref="G24:G45" si="0">E24*5</f>
        <v>10</v>
      </c>
      <c r="H24" s="11"/>
    </row>
    <row r="25" spans="1:8" x14ac:dyDescent="0.25">
      <c r="A25" s="3">
        <v>4</v>
      </c>
      <c r="B25" s="3" t="s">
        <v>129</v>
      </c>
      <c r="C25" s="3" t="s">
        <v>125</v>
      </c>
      <c r="D25" s="3" t="s">
        <v>0</v>
      </c>
      <c r="E25" s="3">
        <v>2</v>
      </c>
      <c r="F25" s="3" t="s">
        <v>91</v>
      </c>
      <c r="G25" s="3">
        <f t="shared" si="0"/>
        <v>10</v>
      </c>
      <c r="H25" s="11"/>
    </row>
    <row r="26" spans="1:8" x14ac:dyDescent="0.25">
      <c r="A26" s="3">
        <v>5</v>
      </c>
      <c r="B26" s="3" t="s">
        <v>130</v>
      </c>
      <c r="C26" s="3" t="s">
        <v>127</v>
      </c>
      <c r="D26" s="3" t="s">
        <v>0</v>
      </c>
      <c r="E26" s="3">
        <v>2</v>
      </c>
      <c r="F26" s="3" t="s">
        <v>91</v>
      </c>
      <c r="G26" s="3">
        <f t="shared" si="0"/>
        <v>10</v>
      </c>
      <c r="H26" s="11"/>
    </row>
    <row r="27" spans="1:8" x14ac:dyDescent="0.25">
      <c r="A27" s="3">
        <v>6</v>
      </c>
      <c r="B27" s="3" t="s">
        <v>128</v>
      </c>
      <c r="C27" s="3" t="s">
        <v>127</v>
      </c>
      <c r="D27" s="3" t="s">
        <v>0</v>
      </c>
      <c r="E27" s="3">
        <v>2</v>
      </c>
      <c r="F27" s="3" t="s">
        <v>91</v>
      </c>
      <c r="G27" s="3">
        <f t="shared" si="0"/>
        <v>10</v>
      </c>
      <c r="H27" s="11"/>
    </row>
    <row r="28" spans="1:8" x14ac:dyDescent="0.25">
      <c r="A28" s="3">
        <v>7</v>
      </c>
      <c r="B28" s="3" t="s">
        <v>126</v>
      </c>
      <c r="C28" s="3"/>
      <c r="D28" s="3" t="s">
        <v>0</v>
      </c>
      <c r="E28" s="3">
        <v>2</v>
      </c>
      <c r="F28" s="3" t="s">
        <v>91</v>
      </c>
      <c r="G28" s="3">
        <f t="shared" si="0"/>
        <v>10</v>
      </c>
      <c r="H28" s="11"/>
    </row>
    <row r="29" spans="1:8" x14ac:dyDescent="0.25">
      <c r="A29" s="3">
        <v>8</v>
      </c>
      <c r="B29" s="3" t="s">
        <v>255</v>
      </c>
      <c r="C29" s="3"/>
      <c r="D29" s="3" t="s">
        <v>0</v>
      </c>
      <c r="E29" s="3">
        <v>4</v>
      </c>
      <c r="F29" s="3" t="s">
        <v>91</v>
      </c>
      <c r="G29" s="3">
        <f t="shared" si="0"/>
        <v>20</v>
      </c>
      <c r="H29" s="11"/>
    </row>
    <row r="30" spans="1:8" x14ac:dyDescent="0.25">
      <c r="A30" s="3">
        <v>9</v>
      </c>
      <c r="B30" s="3" t="s">
        <v>256</v>
      </c>
      <c r="C30" s="3"/>
      <c r="D30" s="3" t="s">
        <v>0</v>
      </c>
      <c r="E30" s="3">
        <v>4</v>
      </c>
      <c r="F30" s="3" t="s">
        <v>91</v>
      </c>
      <c r="G30" s="3">
        <f t="shared" si="0"/>
        <v>20</v>
      </c>
      <c r="H30" s="11"/>
    </row>
    <row r="31" spans="1:8" x14ac:dyDescent="0.25">
      <c r="A31" s="3">
        <v>10</v>
      </c>
      <c r="B31" s="3" t="s">
        <v>131</v>
      </c>
      <c r="C31" s="3"/>
      <c r="D31" s="3" t="s">
        <v>0</v>
      </c>
      <c r="E31" s="3">
        <v>1</v>
      </c>
      <c r="F31" s="3" t="s">
        <v>91</v>
      </c>
      <c r="G31" s="3">
        <f t="shared" si="0"/>
        <v>5</v>
      </c>
      <c r="H31" s="11"/>
    </row>
    <row r="32" spans="1:8" x14ac:dyDescent="0.25">
      <c r="A32" s="3">
        <v>11</v>
      </c>
      <c r="B32" s="3" t="s">
        <v>132</v>
      </c>
      <c r="C32" s="3"/>
      <c r="D32" s="3" t="s">
        <v>0</v>
      </c>
      <c r="E32" s="3">
        <v>1</v>
      </c>
      <c r="F32" s="3" t="s">
        <v>91</v>
      </c>
      <c r="G32" s="3">
        <f t="shared" si="0"/>
        <v>5</v>
      </c>
      <c r="H32" s="11"/>
    </row>
    <row r="33" spans="1:8" x14ac:dyDescent="0.25">
      <c r="A33" s="3">
        <v>12</v>
      </c>
      <c r="B33" s="3" t="s">
        <v>133</v>
      </c>
      <c r="C33" s="3"/>
      <c r="D33" s="3" t="s">
        <v>0</v>
      </c>
      <c r="E33" s="3">
        <v>1</v>
      </c>
      <c r="F33" s="3" t="s">
        <v>91</v>
      </c>
      <c r="G33" s="3">
        <f t="shared" si="0"/>
        <v>5</v>
      </c>
      <c r="H33" s="11"/>
    </row>
    <row r="34" spans="1:8" x14ac:dyDescent="0.25">
      <c r="A34" s="3">
        <v>13</v>
      </c>
      <c r="B34" s="3" t="s">
        <v>134</v>
      </c>
      <c r="C34" s="3"/>
      <c r="D34" s="3" t="s">
        <v>0</v>
      </c>
      <c r="E34" s="3">
        <v>1</v>
      </c>
      <c r="F34" s="3" t="s">
        <v>91</v>
      </c>
      <c r="G34" s="3">
        <f t="shared" si="0"/>
        <v>5</v>
      </c>
      <c r="H34" s="11"/>
    </row>
    <row r="35" spans="1:8" x14ac:dyDescent="0.25">
      <c r="A35" s="3">
        <v>14</v>
      </c>
      <c r="B35" s="56" t="s">
        <v>257</v>
      </c>
      <c r="C35" s="3"/>
      <c r="D35" s="3" t="s">
        <v>0</v>
      </c>
      <c r="E35" s="3">
        <v>29</v>
      </c>
      <c r="F35" s="3" t="s">
        <v>91</v>
      </c>
      <c r="G35" s="3">
        <f t="shared" si="0"/>
        <v>145</v>
      </c>
      <c r="H35" s="11"/>
    </row>
    <row r="36" spans="1:8" s="38" customFormat="1" x14ac:dyDescent="0.25">
      <c r="A36" s="3">
        <v>15</v>
      </c>
      <c r="B36" s="56" t="s">
        <v>260</v>
      </c>
      <c r="C36" s="3" t="s">
        <v>136</v>
      </c>
      <c r="D36" s="3" t="s">
        <v>0</v>
      </c>
      <c r="E36" s="3">
        <v>10</v>
      </c>
      <c r="F36" s="3" t="s">
        <v>91</v>
      </c>
      <c r="G36" s="3">
        <f t="shared" ref="G36" si="1">E36*5</f>
        <v>50</v>
      </c>
      <c r="H36" s="11"/>
    </row>
    <row r="37" spans="1:8" x14ac:dyDescent="0.25">
      <c r="A37" s="3">
        <v>15</v>
      </c>
      <c r="B37" s="56" t="s">
        <v>258</v>
      </c>
      <c r="C37" s="3" t="s">
        <v>136</v>
      </c>
      <c r="D37" s="3" t="s">
        <v>0</v>
      </c>
      <c r="E37" s="3">
        <v>15</v>
      </c>
      <c r="F37" s="3" t="s">
        <v>91</v>
      </c>
      <c r="G37" s="3">
        <f t="shared" si="0"/>
        <v>75</v>
      </c>
      <c r="H37" s="11"/>
    </row>
    <row r="38" spans="1:8" s="38" customFormat="1" x14ac:dyDescent="0.25">
      <c r="A38" s="3">
        <v>16</v>
      </c>
      <c r="B38" s="56" t="s">
        <v>135</v>
      </c>
      <c r="C38" s="3"/>
      <c r="D38" s="3" t="s">
        <v>0</v>
      </c>
      <c r="E38" s="3">
        <v>51</v>
      </c>
      <c r="F38" s="3" t="s">
        <v>91</v>
      </c>
      <c r="G38" s="3">
        <f t="shared" ref="G38" si="2">E38*5</f>
        <v>255</v>
      </c>
      <c r="H38" s="11"/>
    </row>
    <row r="39" spans="1:8" x14ac:dyDescent="0.25">
      <c r="A39" s="3">
        <v>16</v>
      </c>
      <c r="B39" s="56" t="s">
        <v>137</v>
      </c>
      <c r="C39" s="3"/>
      <c r="D39" s="3" t="s">
        <v>0</v>
      </c>
      <c r="E39" s="3">
        <v>26</v>
      </c>
      <c r="F39" s="3" t="s">
        <v>91</v>
      </c>
      <c r="G39" s="3">
        <f t="shared" si="0"/>
        <v>130</v>
      </c>
      <c r="H39" s="11"/>
    </row>
    <row r="40" spans="1:8" x14ac:dyDescent="0.25">
      <c r="A40" s="3">
        <v>17</v>
      </c>
      <c r="B40" s="56" t="s">
        <v>138</v>
      </c>
      <c r="C40" s="3" t="s">
        <v>139</v>
      </c>
      <c r="D40" s="3" t="s">
        <v>0</v>
      </c>
      <c r="E40" s="3">
        <v>4</v>
      </c>
      <c r="F40" s="3" t="s">
        <v>91</v>
      </c>
      <c r="G40" s="3">
        <f t="shared" si="0"/>
        <v>20</v>
      </c>
      <c r="H40" s="11"/>
    </row>
    <row r="41" spans="1:8" ht="30" x14ac:dyDescent="0.25">
      <c r="A41" s="3">
        <v>19</v>
      </c>
      <c r="B41" s="3" t="s">
        <v>140</v>
      </c>
      <c r="C41" s="3" t="s">
        <v>141</v>
      </c>
      <c r="D41" s="3" t="s">
        <v>0</v>
      </c>
      <c r="E41" s="3">
        <v>3</v>
      </c>
      <c r="F41" s="3" t="s">
        <v>91</v>
      </c>
      <c r="G41" s="3">
        <f t="shared" si="0"/>
        <v>15</v>
      </c>
      <c r="H41" s="11" t="s">
        <v>142</v>
      </c>
    </row>
    <row r="42" spans="1:8" x14ac:dyDescent="0.25">
      <c r="A42" s="3">
        <v>20</v>
      </c>
      <c r="B42" s="56" t="s">
        <v>259</v>
      </c>
      <c r="C42" s="3" t="s">
        <v>143</v>
      </c>
      <c r="D42" s="3" t="s">
        <v>0</v>
      </c>
      <c r="E42" s="3">
        <v>22</v>
      </c>
      <c r="F42" s="3" t="s">
        <v>91</v>
      </c>
      <c r="G42" s="3">
        <f t="shared" si="0"/>
        <v>110</v>
      </c>
      <c r="H42" s="11"/>
    </row>
    <row r="43" spans="1:8" x14ac:dyDescent="0.25">
      <c r="A43" s="3">
        <v>21</v>
      </c>
      <c r="B43" s="56" t="s">
        <v>144</v>
      </c>
      <c r="C43" s="3" t="s">
        <v>145</v>
      </c>
      <c r="D43" s="3" t="s">
        <v>0</v>
      </c>
      <c r="E43" s="3">
        <v>70</v>
      </c>
      <c r="F43" s="3" t="s">
        <v>91</v>
      </c>
      <c r="G43" s="3">
        <f t="shared" si="0"/>
        <v>350</v>
      </c>
      <c r="H43" s="2"/>
    </row>
    <row r="44" spans="1:8" x14ac:dyDescent="0.25">
      <c r="A44" s="3">
        <v>26</v>
      </c>
      <c r="B44" s="3" t="s">
        <v>254</v>
      </c>
      <c r="C44" s="3" t="s">
        <v>148</v>
      </c>
      <c r="D44" s="3" t="s">
        <v>0</v>
      </c>
      <c r="E44" s="3">
        <v>1</v>
      </c>
      <c r="F44" s="3" t="s">
        <v>91</v>
      </c>
      <c r="G44" s="3">
        <f t="shared" si="0"/>
        <v>5</v>
      </c>
      <c r="H44" s="12"/>
    </row>
    <row r="45" spans="1:8" x14ac:dyDescent="0.25">
      <c r="A45" s="3">
        <v>27</v>
      </c>
      <c r="B45" s="3" t="s">
        <v>149</v>
      </c>
      <c r="C45" s="3" t="s">
        <v>150</v>
      </c>
      <c r="D45" s="3" t="s">
        <v>0</v>
      </c>
      <c r="E45" s="3">
        <v>1</v>
      </c>
      <c r="F45" s="3" t="s">
        <v>91</v>
      </c>
      <c r="G45" s="3">
        <f t="shared" si="0"/>
        <v>5</v>
      </c>
      <c r="H45" s="2"/>
    </row>
    <row r="46" spans="1:8" ht="20.25" x14ac:dyDescent="0.25">
      <c r="A46" s="96" t="s">
        <v>14</v>
      </c>
      <c r="B46" s="100"/>
      <c r="C46" s="100"/>
      <c r="D46" s="100"/>
      <c r="E46" s="100"/>
      <c r="F46" s="100"/>
      <c r="G46" s="100"/>
      <c r="H46" s="100"/>
    </row>
    <row r="47" spans="1:8" ht="60" x14ac:dyDescent="0.25">
      <c r="A47" s="8" t="s">
        <v>13</v>
      </c>
      <c r="B47" s="8" t="s">
        <v>12</v>
      </c>
      <c r="C47" s="8" t="s">
        <v>11</v>
      </c>
      <c r="D47" s="8" t="s">
        <v>10</v>
      </c>
      <c r="E47" s="8" t="s">
        <v>9</v>
      </c>
      <c r="F47" s="8" t="s">
        <v>8</v>
      </c>
      <c r="G47" s="8" t="s">
        <v>7</v>
      </c>
      <c r="H47" s="8" t="s">
        <v>21</v>
      </c>
    </row>
    <row r="48" spans="1:8" x14ac:dyDescent="0.25">
      <c r="A48" s="3">
        <v>1</v>
      </c>
      <c r="B48" s="3" t="s">
        <v>151</v>
      </c>
      <c r="C48" s="3" t="s">
        <v>114</v>
      </c>
      <c r="D48" s="3" t="s">
        <v>3</v>
      </c>
      <c r="E48" s="3">
        <v>1</v>
      </c>
      <c r="F48" s="3" t="s">
        <v>0</v>
      </c>
      <c r="G48" s="3" t="s">
        <v>152</v>
      </c>
      <c r="H48" s="3"/>
    </row>
    <row r="49" spans="1:8" x14ac:dyDescent="0.25">
      <c r="A49" s="3">
        <v>2</v>
      </c>
      <c r="B49" s="3" t="s">
        <v>153</v>
      </c>
      <c r="C49" s="3" t="s">
        <v>154</v>
      </c>
      <c r="D49" s="3" t="s">
        <v>155</v>
      </c>
      <c r="E49" s="3">
        <v>1</v>
      </c>
      <c r="F49" s="3" t="s">
        <v>0</v>
      </c>
      <c r="G49" s="3">
        <v>1</v>
      </c>
      <c r="H49" s="3" t="s">
        <v>156</v>
      </c>
    </row>
    <row r="50" spans="1:8" x14ac:dyDescent="0.25">
      <c r="A50" s="3">
        <v>3</v>
      </c>
      <c r="B50" s="3" t="s">
        <v>157</v>
      </c>
      <c r="C50" s="3" t="s">
        <v>158</v>
      </c>
      <c r="D50" s="3" t="s">
        <v>159</v>
      </c>
      <c r="E50" s="3">
        <v>1</v>
      </c>
      <c r="F50" s="3" t="s">
        <v>0</v>
      </c>
      <c r="G50" s="3">
        <v>1</v>
      </c>
      <c r="H50" s="3" t="s">
        <v>156</v>
      </c>
    </row>
    <row r="51" spans="1:8" x14ac:dyDescent="0.25">
      <c r="A51" s="3">
        <v>4</v>
      </c>
      <c r="B51" s="3" t="s">
        <v>160</v>
      </c>
      <c r="C51" s="3" t="s">
        <v>161</v>
      </c>
      <c r="D51" s="3" t="s">
        <v>3</v>
      </c>
      <c r="E51" s="3">
        <v>1</v>
      </c>
      <c r="F51" s="3" t="s">
        <v>0</v>
      </c>
      <c r="G51" s="3">
        <v>1</v>
      </c>
      <c r="H51" s="3" t="s">
        <v>156</v>
      </c>
    </row>
    <row r="52" spans="1:8" x14ac:dyDescent="0.25">
      <c r="A52" s="3">
        <v>5</v>
      </c>
      <c r="B52" s="3" t="s">
        <v>162</v>
      </c>
      <c r="C52" s="3" t="s">
        <v>163</v>
      </c>
      <c r="D52" s="3" t="s">
        <v>3</v>
      </c>
      <c r="E52" s="3">
        <v>1</v>
      </c>
      <c r="F52" s="3" t="s">
        <v>0</v>
      </c>
      <c r="G52" s="3">
        <v>1</v>
      </c>
      <c r="H52" s="3" t="s">
        <v>156</v>
      </c>
    </row>
    <row r="53" spans="1:8" x14ac:dyDescent="0.25">
      <c r="A53" s="38"/>
      <c r="B53" s="38"/>
      <c r="C53" s="38"/>
      <c r="D53" s="38"/>
      <c r="E53" s="38"/>
      <c r="F53" s="38"/>
      <c r="G53" s="38"/>
      <c r="H53" s="38"/>
    </row>
    <row r="54" spans="1:8" x14ac:dyDescent="0.25">
      <c r="A54" s="38"/>
      <c r="B54" s="38"/>
      <c r="C54" s="38"/>
      <c r="D54" s="38"/>
      <c r="E54" s="38"/>
      <c r="F54" s="38"/>
      <c r="G54" s="38"/>
      <c r="H54" s="38"/>
    </row>
    <row r="55" spans="1:8" x14ac:dyDescent="0.25">
      <c r="A55" s="38"/>
      <c r="B55" s="38"/>
      <c r="C55" s="38"/>
      <c r="D55" s="38"/>
      <c r="E55" s="38"/>
      <c r="F55" s="38"/>
      <c r="G55" s="38"/>
      <c r="H55" s="38"/>
    </row>
    <row r="56" spans="1:8" x14ac:dyDescent="0.25">
      <c r="A56" s="38"/>
      <c r="B56" s="38"/>
      <c r="C56" s="38"/>
      <c r="D56" s="38"/>
      <c r="E56" s="38"/>
      <c r="F56" s="38"/>
      <c r="G56" s="38"/>
      <c r="H56" s="38"/>
    </row>
  </sheetData>
  <mergeCells count="35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D8:H8"/>
    <mergeCell ref="A9:B9"/>
    <mergeCell ref="C9:H9"/>
    <mergeCell ref="A10:B10"/>
    <mergeCell ref="C10:D10"/>
    <mergeCell ref="E10:F10"/>
    <mergeCell ref="G10:H10"/>
    <mergeCell ref="A19:H19"/>
    <mergeCell ref="A16:H16"/>
    <mergeCell ref="A18:H18"/>
    <mergeCell ref="A46:H4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zoomScale="55" zoomScaleNormal="55" workbookViewId="0">
      <selection activeCell="A39" sqref="A39:XFD41"/>
    </sheetView>
  </sheetViews>
  <sheetFormatPr defaultColWidth="14.42578125" defaultRowHeight="15" x14ac:dyDescent="0.25"/>
  <cols>
    <col min="1" max="1" width="5.140625" style="25" customWidth="1"/>
    <col min="2" max="2" width="52" style="25" customWidth="1"/>
    <col min="3" max="3" width="27.42578125" style="25" customWidth="1"/>
    <col min="4" max="4" width="22" style="25" customWidth="1"/>
    <col min="5" max="5" width="15.42578125" style="25" customWidth="1"/>
    <col min="6" max="6" width="23.42578125" style="25" bestFit="1" customWidth="1"/>
    <col min="7" max="7" width="14.42578125" style="25" customWidth="1"/>
    <col min="8" max="8" width="25" style="25" bestFit="1" customWidth="1"/>
    <col min="9" max="11" width="8.7109375" style="1" customWidth="1"/>
    <col min="12" max="16384" width="14.42578125" style="1"/>
  </cols>
  <sheetData>
    <row r="1" spans="1:8" x14ac:dyDescent="0.25">
      <c r="A1" s="111" t="s">
        <v>20</v>
      </c>
      <c r="B1" s="112"/>
      <c r="C1" s="112"/>
      <c r="D1" s="112"/>
      <c r="E1" s="112"/>
      <c r="F1" s="112"/>
      <c r="G1" s="112"/>
      <c r="H1" s="112"/>
    </row>
    <row r="2" spans="1:8" s="23" customFormat="1" ht="20.25" x14ac:dyDescent="0.3">
      <c r="A2" s="105" t="s">
        <v>60</v>
      </c>
      <c r="B2" s="105"/>
      <c r="C2" s="105"/>
      <c r="D2" s="105"/>
      <c r="E2" s="105"/>
      <c r="F2" s="105"/>
      <c r="G2" s="105"/>
      <c r="H2" s="105"/>
    </row>
    <row r="3" spans="1:8" s="23" customFormat="1" ht="20.25" x14ac:dyDescent="0.25">
      <c r="A3" s="106" t="str">
        <f>'Информация о Чемпионате'!B4</f>
        <v xml:space="preserve">Региональный этап профессионального мастерства "Профессионалы" </v>
      </c>
      <c r="B3" s="106"/>
      <c r="C3" s="106"/>
      <c r="D3" s="106"/>
      <c r="E3" s="106"/>
      <c r="F3" s="106"/>
      <c r="G3" s="106"/>
      <c r="H3" s="106"/>
    </row>
    <row r="4" spans="1:8" s="23" customFormat="1" ht="20.25" x14ac:dyDescent="0.3">
      <c r="A4" s="105" t="s">
        <v>61</v>
      </c>
      <c r="B4" s="105"/>
      <c r="C4" s="105"/>
      <c r="D4" s="105"/>
      <c r="E4" s="105"/>
      <c r="F4" s="105"/>
      <c r="G4" s="105"/>
      <c r="H4" s="105"/>
    </row>
    <row r="5" spans="1:8" ht="20.25" x14ac:dyDescent="0.25">
      <c r="A5" s="104" t="str">
        <f>'Информация о Чемпионате'!B3</f>
        <v>Бетонные строительные работы</v>
      </c>
      <c r="B5" s="104"/>
      <c r="C5" s="104"/>
      <c r="D5" s="104"/>
      <c r="E5" s="104"/>
      <c r="F5" s="104"/>
      <c r="G5" s="104"/>
      <c r="H5" s="104"/>
    </row>
    <row r="6" spans="1:8" x14ac:dyDescent="0.25">
      <c r="A6" s="101" t="s">
        <v>22</v>
      </c>
      <c r="B6" s="103"/>
      <c r="C6" s="103"/>
      <c r="D6" s="103"/>
      <c r="E6" s="103"/>
      <c r="F6" s="103"/>
      <c r="G6" s="103"/>
      <c r="H6" s="103"/>
    </row>
    <row r="7" spans="1:8" ht="15.75" x14ac:dyDescent="0.25">
      <c r="A7" s="101" t="s">
        <v>58</v>
      </c>
      <c r="B7" s="101"/>
      <c r="C7" s="107">
        <f>'Информация о Чемпионате'!B5</f>
        <v>0</v>
      </c>
      <c r="D7" s="107"/>
      <c r="E7" s="107"/>
      <c r="F7" s="107"/>
      <c r="G7" s="107"/>
      <c r="H7" s="107"/>
    </row>
    <row r="8" spans="1:8" ht="15.75" x14ac:dyDescent="0.25">
      <c r="A8" s="101" t="s">
        <v>59</v>
      </c>
      <c r="B8" s="101"/>
      <c r="C8" s="101"/>
      <c r="D8" s="107">
        <f>'Информация о Чемпионате'!B6</f>
        <v>0</v>
      </c>
      <c r="E8" s="107"/>
      <c r="F8" s="107"/>
      <c r="G8" s="107"/>
      <c r="H8" s="107"/>
    </row>
    <row r="9" spans="1:8" ht="15.75" x14ac:dyDescent="0.25">
      <c r="A9" s="101" t="s">
        <v>53</v>
      </c>
      <c r="B9" s="101"/>
      <c r="C9" s="101">
        <f>'Информация о Чемпионате'!B7</f>
        <v>0</v>
      </c>
      <c r="D9" s="101"/>
      <c r="E9" s="101"/>
      <c r="F9" s="101"/>
      <c r="G9" s="101"/>
      <c r="H9" s="101"/>
    </row>
    <row r="10" spans="1:8" ht="15.75" x14ac:dyDescent="0.25">
      <c r="A10" s="101" t="s">
        <v>57</v>
      </c>
      <c r="B10" s="101"/>
      <c r="C10" s="101">
        <f>'Информация о Чемпионате'!B9</f>
        <v>0</v>
      </c>
      <c r="D10" s="101"/>
      <c r="E10" s="101">
        <f>'Информация о Чемпионате'!B10</f>
        <v>0</v>
      </c>
      <c r="F10" s="101"/>
      <c r="G10" s="101">
        <f>'Информация о Чемпионате'!B11</f>
        <v>0</v>
      </c>
      <c r="H10" s="101"/>
    </row>
    <row r="11" spans="1:8" ht="15.75" x14ac:dyDescent="0.25">
      <c r="A11" s="101" t="s">
        <v>56</v>
      </c>
      <c r="B11" s="101"/>
      <c r="C11" s="101">
        <f>'Информация о Чемпионате'!B12</f>
        <v>0</v>
      </c>
      <c r="D11" s="101"/>
      <c r="E11" s="101">
        <f>'Информация о Чемпионате'!B13</f>
        <v>0</v>
      </c>
      <c r="F11" s="101"/>
      <c r="G11" s="101">
        <f>'Информация о Чемпионате'!B14</f>
        <v>0</v>
      </c>
      <c r="H11" s="101"/>
    </row>
    <row r="12" spans="1:8" ht="15.75" x14ac:dyDescent="0.25">
      <c r="A12" s="101" t="s">
        <v>55</v>
      </c>
      <c r="B12" s="101"/>
      <c r="C12" s="101">
        <f>'Информация о Чемпионате'!B17</f>
        <v>0</v>
      </c>
      <c r="D12" s="101"/>
      <c r="E12" s="101"/>
      <c r="F12" s="101"/>
      <c r="G12" s="101"/>
      <c r="H12" s="101"/>
    </row>
    <row r="13" spans="1:8" ht="15.75" x14ac:dyDescent="0.25">
      <c r="A13" s="101" t="s">
        <v>40</v>
      </c>
      <c r="B13" s="101"/>
      <c r="C13" s="101">
        <f>'Информация о Чемпионате'!B15</f>
        <v>0</v>
      </c>
      <c r="D13" s="101"/>
      <c r="E13" s="101"/>
      <c r="F13" s="101"/>
      <c r="G13" s="101"/>
      <c r="H13" s="101"/>
    </row>
    <row r="14" spans="1:8" ht="15.75" x14ac:dyDescent="0.25">
      <c r="A14" s="101" t="s">
        <v>41</v>
      </c>
      <c r="B14" s="101"/>
      <c r="C14" s="101">
        <f>'Информация о Чемпионате'!B16</f>
        <v>0</v>
      </c>
      <c r="D14" s="101"/>
      <c r="E14" s="101"/>
      <c r="F14" s="101"/>
      <c r="G14" s="101"/>
      <c r="H14" s="101"/>
    </row>
    <row r="15" spans="1:8" ht="15.75" x14ac:dyDescent="0.25">
      <c r="A15" s="101" t="s">
        <v>54</v>
      </c>
      <c r="B15" s="101"/>
      <c r="C15" s="101">
        <f>'Информация о Чемпионате'!B8</f>
        <v>0</v>
      </c>
      <c r="D15" s="101"/>
      <c r="E15" s="101"/>
      <c r="F15" s="101"/>
      <c r="G15" s="101"/>
      <c r="H15" s="101"/>
    </row>
    <row r="16" spans="1:8" s="38" customFormat="1" ht="22.5" customHeight="1" x14ac:dyDescent="0.25">
      <c r="A16" s="96" t="s">
        <v>25</v>
      </c>
      <c r="B16" s="113"/>
      <c r="C16" s="113"/>
      <c r="D16" s="113"/>
      <c r="E16" s="113"/>
      <c r="F16" s="113"/>
      <c r="G16" s="113"/>
      <c r="H16" s="113"/>
    </row>
    <row r="17" spans="1:8" s="38" customFormat="1" ht="60" x14ac:dyDescent="0.25">
      <c r="A17" s="8" t="s">
        <v>13</v>
      </c>
      <c r="B17" s="8" t="s">
        <v>12</v>
      </c>
      <c r="C17" s="10" t="s">
        <v>11</v>
      </c>
      <c r="D17" s="8" t="s">
        <v>10</v>
      </c>
      <c r="E17" s="8" t="s">
        <v>9</v>
      </c>
      <c r="F17" s="8" t="s">
        <v>8</v>
      </c>
      <c r="G17" s="8" t="s">
        <v>7</v>
      </c>
      <c r="H17" s="8" t="s">
        <v>21</v>
      </c>
    </row>
    <row r="18" spans="1:8" s="38" customFormat="1" ht="26.25" customHeight="1" x14ac:dyDescent="0.25">
      <c r="A18" s="11">
        <v>1</v>
      </c>
      <c r="B18" s="57" t="s">
        <v>164</v>
      </c>
      <c r="C18" s="58" t="s">
        <v>165</v>
      </c>
      <c r="D18" s="59"/>
      <c r="E18" s="59">
        <v>8</v>
      </c>
      <c r="F18" s="59" t="s">
        <v>0</v>
      </c>
      <c r="G18" s="59">
        <f>E18*5</f>
        <v>40</v>
      </c>
      <c r="H18" s="8"/>
    </row>
    <row r="19" spans="1:8" s="38" customFormat="1" ht="28.5" customHeight="1" x14ac:dyDescent="0.25">
      <c r="A19" s="11">
        <v>2</v>
      </c>
      <c r="B19" s="60" t="s">
        <v>166</v>
      </c>
      <c r="C19" s="60" t="s">
        <v>167</v>
      </c>
      <c r="D19" s="61"/>
      <c r="E19" s="59">
        <v>4</v>
      </c>
      <c r="F19" s="59" t="s">
        <v>0</v>
      </c>
      <c r="G19" s="59">
        <f t="shared" ref="G19:G24" si="0">E19*5</f>
        <v>20</v>
      </c>
      <c r="H19" s="8"/>
    </row>
    <row r="20" spans="1:8" s="38" customFormat="1" ht="15.75" x14ac:dyDescent="0.25">
      <c r="A20" s="11">
        <v>5</v>
      </c>
      <c r="B20" s="60" t="s">
        <v>168</v>
      </c>
      <c r="C20" s="60" t="s">
        <v>169</v>
      </c>
      <c r="D20" s="61"/>
      <c r="E20" s="59">
        <v>4</v>
      </c>
      <c r="F20" s="59" t="s">
        <v>91</v>
      </c>
      <c r="G20" s="59">
        <f t="shared" si="0"/>
        <v>20</v>
      </c>
      <c r="H20" s="8"/>
    </row>
    <row r="21" spans="1:8" s="38" customFormat="1" ht="15.75" x14ac:dyDescent="0.25">
      <c r="A21" s="11">
        <v>6</v>
      </c>
      <c r="B21" s="60" t="s">
        <v>170</v>
      </c>
      <c r="C21" s="60" t="s">
        <v>171</v>
      </c>
      <c r="D21" s="61"/>
      <c r="E21" s="59">
        <v>70</v>
      </c>
      <c r="F21" s="59" t="s">
        <v>0</v>
      </c>
      <c r="G21" s="59">
        <f t="shared" si="0"/>
        <v>350</v>
      </c>
      <c r="H21" s="8"/>
    </row>
    <row r="22" spans="1:8" s="38" customFormat="1" ht="30" customHeight="1" x14ac:dyDescent="0.25">
      <c r="A22" s="11">
        <v>7</v>
      </c>
      <c r="B22" s="60" t="s">
        <v>172</v>
      </c>
      <c r="C22" s="60"/>
      <c r="D22" s="61"/>
      <c r="E22" s="59">
        <v>2</v>
      </c>
      <c r="F22" s="59" t="s">
        <v>173</v>
      </c>
      <c r="G22" s="59">
        <f t="shared" si="0"/>
        <v>10</v>
      </c>
      <c r="H22" s="8"/>
    </row>
    <row r="23" spans="1:8" s="38" customFormat="1" ht="27.75" customHeight="1" x14ac:dyDescent="0.25">
      <c r="A23" s="11">
        <v>8</v>
      </c>
      <c r="B23" s="60" t="s">
        <v>174</v>
      </c>
      <c r="C23" s="60" t="s">
        <v>175</v>
      </c>
      <c r="D23" s="61"/>
      <c r="E23" s="59">
        <v>6</v>
      </c>
      <c r="F23" s="62" t="s">
        <v>91</v>
      </c>
      <c r="G23" s="59">
        <f t="shared" si="0"/>
        <v>30</v>
      </c>
      <c r="H23" s="8"/>
    </row>
    <row r="24" spans="1:8" s="38" customFormat="1" ht="31.5" customHeight="1" x14ac:dyDescent="0.25">
      <c r="A24" s="11">
        <v>9</v>
      </c>
      <c r="B24" s="60" t="s">
        <v>149</v>
      </c>
      <c r="C24" s="60" t="s">
        <v>150</v>
      </c>
      <c r="D24" s="61"/>
      <c r="E24" s="59">
        <v>1</v>
      </c>
      <c r="F24" s="62" t="s">
        <v>176</v>
      </c>
      <c r="G24" s="59">
        <f t="shared" si="0"/>
        <v>5</v>
      </c>
      <c r="H24" s="8"/>
    </row>
    <row r="25" spans="1:8" s="38" customFormat="1" ht="20.25" x14ac:dyDescent="0.25">
      <c r="A25" s="96" t="s">
        <v>14</v>
      </c>
      <c r="B25" s="100"/>
      <c r="C25" s="100"/>
      <c r="D25" s="100"/>
      <c r="E25" s="100"/>
      <c r="F25" s="100"/>
      <c r="G25" s="100"/>
      <c r="H25" s="100"/>
    </row>
    <row r="26" spans="1:8" s="38" customFormat="1" ht="60" x14ac:dyDescent="0.25">
      <c r="A26" s="8" t="s">
        <v>13</v>
      </c>
      <c r="B26" s="8" t="s">
        <v>12</v>
      </c>
      <c r="C26" s="8" t="s">
        <v>11</v>
      </c>
      <c r="D26" s="8" t="s">
        <v>10</v>
      </c>
      <c r="E26" s="8" t="s">
        <v>9</v>
      </c>
      <c r="F26" s="8" t="s">
        <v>8</v>
      </c>
      <c r="G26" s="8" t="s">
        <v>7</v>
      </c>
      <c r="H26" s="8" t="s">
        <v>21</v>
      </c>
    </row>
    <row r="27" spans="1:8" s="38" customFormat="1" ht="20.25" x14ac:dyDescent="0.25">
      <c r="A27" s="114" t="s">
        <v>26</v>
      </c>
      <c r="B27" s="115"/>
      <c r="C27" s="115"/>
      <c r="D27" s="115"/>
      <c r="E27" s="115"/>
      <c r="F27" s="115"/>
      <c r="G27" s="115"/>
      <c r="H27" s="116"/>
    </row>
    <row r="28" spans="1:8" s="38" customFormat="1" ht="60" x14ac:dyDescent="0.25">
      <c r="A28" s="63" t="s">
        <v>13</v>
      </c>
      <c r="B28" s="3" t="s">
        <v>12</v>
      </c>
      <c r="C28" s="8" t="s">
        <v>11</v>
      </c>
      <c r="D28" s="3" t="s">
        <v>10</v>
      </c>
      <c r="E28" s="3" t="s">
        <v>9</v>
      </c>
      <c r="F28" s="3" t="s">
        <v>8</v>
      </c>
      <c r="G28" s="8" t="s">
        <v>7</v>
      </c>
      <c r="H28" s="8" t="s">
        <v>21</v>
      </c>
    </row>
    <row r="29" spans="1:8" s="38" customFormat="1" x14ac:dyDescent="0.25">
      <c r="A29" s="64">
        <v>1</v>
      </c>
      <c r="B29" s="6" t="s">
        <v>177</v>
      </c>
      <c r="C29" s="65" t="s">
        <v>178</v>
      </c>
      <c r="D29" s="3" t="s">
        <v>16</v>
      </c>
      <c r="E29" s="3">
        <v>1</v>
      </c>
      <c r="F29" s="3" t="s">
        <v>0</v>
      </c>
      <c r="G29" s="3">
        <f>E29</f>
        <v>1</v>
      </c>
      <c r="H29" s="2"/>
    </row>
    <row r="30" spans="1:8" s="38" customFormat="1" x14ac:dyDescent="0.25">
      <c r="A30" s="64">
        <v>2</v>
      </c>
      <c r="B30" s="6" t="s">
        <v>179</v>
      </c>
      <c r="C30" s="65" t="s">
        <v>180</v>
      </c>
      <c r="D30" s="3" t="s">
        <v>16</v>
      </c>
      <c r="E30" s="3">
        <v>1</v>
      </c>
      <c r="F30" s="3" t="s">
        <v>181</v>
      </c>
      <c r="G30" s="3">
        <v>3</v>
      </c>
      <c r="H30" s="2"/>
    </row>
    <row r="31" spans="1:8" s="38" customFormat="1" x14ac:dyDescent="0.25">
      <c r="A31" s="64">
        <v>3</v>
      </c>
      <c r="B31" s="6" t="s">
        <v>179</v>
      </c>
      <c r="C31" s="65" t="s">
        <v>182</v>
      </c>
      <c r="D31" s="3" t="s">
        <v>16</v>
      </c>
      <c r="E31" s="3">
        <v>1</v>
      </c>
      <c r="F31" s="3" t="s">
        <v>181</v>
      </c>
      <c r="G31" s="3">
        <v>2</v>
      </c>
      <c r="H31" s="2"/>
    </row>
    <row r="32" spans="1:8" s="38" customFormat="1" x14ac:dyDescent="0.25">
      <c r="A32" s="64">
        <v>4</v>
      </c>
      <c r="B32" s="6" t="s">
        <v>183</v>
      </c>
      <c r="C32" s="65" t="s">
        <v>184</v>
      </c>
      <c r="D32" s="3" t="s">
        <v>16</v>
      </c>
      <c r="E32" s="3">
        <v>1</v>
      </c>
      <c r="F32" s="3" t="s">
        <v>0</v>
      </c>
      <c r="G32" s="3">
        <v>15</v>
      </c>
      <c r="H32" s="2"/>
    </row>
    <row r="33" spans="1:8" s="38" customFormat="1" x14ac:dyDescent="0.25">
      <c r="A33" s="64">
        <v>5</v>
      </c>
      <c r="B33" s="6" t="s">
        <v>185</v>
      </c>
      <c r="C33" s="65" t="s">
        <v>186</v>
      </c>
      <c r="D33" s="3" t="s">
        <v>16</v>
      </c>
      <c r="E33" s="3">
        <v>1</v>
      </c>
      <c r="F33" s="3" t="s">
        <v>0</v>
      </c>
      <c r="G33" s="3">
        <v>15</v>
      </c>
      <c r="H33" s="11"/>
    </row>
    <row r="34" spans="1:8" s="38" customFormat="1" x14ac:dyDescent="0.25">
      <c r="A34" s="64">
        <v>6</v>
      </c>
      <c r="B34" s="6" t="s">
        <v>187</v>
      </c>
      <c r="C34" s="65" t="s">
        <v>188</v>
      </c>
      <c r="D34" s="3" t="s">
        <v>16</v>
      </c>
      <c r="E34" s="3">
        <v>1</v>
      </c>
      <c r="F34" s="3" t="s">
        <v>0</v>
      </c>
      <c r="G34" s="3">
        <v>50</v>
      </c>
      <c r="H34" s="2"/>
    </row>
    <row r="35" spans="1:8" s="38" customFormat="1" x14ac:dyDescent="0.25">
      <c r="A35" s="64">
        <v>7</v>
      </c>
      <c r="B35" s="6" t="s">
        <v>189</v>
      </c>
      <c r="C35" s="65" t="s">
        <v>190</v>
      </c>
      <c r="D35" s="3" t="s">
        <v>16</v>
      </c>
      <c r="E35" s="3">
        <v>1</v>
      </c>
      <c r="F35" s="3" t="s">
        <v>0</v>
      </c>
      <c r="G35" s="3">
        <v>2</v>
      </c>
      <c r="H35" s="2"/>
    </row>
    <row r="36" spans="1:8" s="38" customFormat="1" x14ac:dyDescent="0.25">
      <c r="A36" s="64">
        <v>8</v>
      </c>
      <c r="B36" s="6" t="s">
        <v>191</v>
      </c>
      <c r="C36" s="65" t="s">
        <v>192</v>
      </c>
      <c r="D36" s="3" t="s">
        <v>16</v>
      </c>
      <c r="E36" s="3">
        <v>1</v>
      </c>
      <c r="F36" s="3" t="s">
        <v>91</v>
      </c>
      <c r="G36" s="3">
        <v>1</v>
      </c>
      <c r="H36" s="2"/>
    </row>
    <row r="37" spans="1:8" s="38" customFormat="1" ht="30" x14ac:dyDescent="0.25">
      <c r="A37" s="64">
        <v>9</v>
      </c>
      <c r="B37" s="6" t="s">
        <v>193</v>
      </c>
      <c r="C37" s="65" t="s">
        <v>194</v>
      </c>
      <c r="D37" s="3" t="s">
        <v>16</v>
      </c>
      <c r="E37" s="3">
        <v>1</v>
      </c>
      <c r="F37" s="3" t="s">
        <v>0</v>
      </c>
      <c r="G37" s="3">
        <v>10</v>
      </c>
      <c r="H37" s="2"/>
    </row>
    <row r="38" spans="1:8" s="38" customFormat="1" ht="30" x14ac:dyDescent="0.25">
      <c r="A38" s="64">
        <v>10</v>
      </c>
      <c r="B38" s="6" t="s">
        <v>195</v>
      </c>
      <c r="C38" s="65" t="s">
        <v>196</v>
      </c>
      <c r="D38" s="3" t="s">
        <v>16</v>
      </c>
      <c r="E38" s="3">
        <v>1</v>
      </c>
      <c r="F38" s="3" t="s">
        <v>91</v>
      </c>
      <c r="G38" s="3">
        <v>1</v>
      </c>
      <c r="H38" s="2"/>
    </row>
    <row r="39" spans="1:8" s="21" customFormat="1" ht="38.25" x14ac:dyDescent="0.25">
      <c r="A39" s="29">
        <v>13</v>
      </c>
      <c r="B39" s="14" t="s">
        <v>33</v>
      </c>
      <c r="C39" s="28" t="s">
        <v>29</v>
      </c>
      <c r="D39" s="15" t="s">
        <v>16</v>
      </c>
      <c r="E39" s="22">
        <v>10</v>
      </c>
      <c r="F39" s="20" t="s">
        <v>0</v>
      </c>
      <c r="G39" s="15">
        <v>1</v>
      </c>
      <c r="H39" s="19"/>
    </row>
    <row r="40" spans="1:8" s="21" customFormat="1" ht="38.25" x14ac:dyDescent="0.25">
      <c r="A40" s="29">
        <v>14</v>
      </c>
      <c r="B40" s="14" t="s">
        <v>34</v>
      </c>
      <c r="C40" s="28" t="s">
        <v>29</v>
      </c>
      <c r="D40" s="15" t="s">
        <v>16</v>
      </c>
      <c r="E40" s="22">
        <v>1</v>
      </c>
      <c r="F40" s="20" t="s">
        <v>0</v>
      </c>
      <c r="G40" s="15">
        <v>1</v>
      </c>
      <c r="H40" s="19"/>
    </row>
    <row r="41" spans="1:8" s="21" customFormat="1" ht="38.25" x14ac:dyDescent="0.25">
      <c r="A41" s="29">
        <v>15</v>
      </c>
      <c r="B41" s="14" t="s">
        <v>35</v>
      </c>
      <c r="C41" s="28" t="s">
        <v>29</v>
      </c>
      <c r="D41" s="15" t="s">
        <v>16</v>
      </c>
      <c r="E41" s="22">
        <v>2</v>
      </c>
      <c r="F41" s="20" t="s">
        <v>0</v>
      </c>
      <c r="G41" s="15">
        <v>1</v>
      </c>
      <c r="H41" s="19"/>
    </row>
    <row r="42" spans="1:8" s="21" customFormat="1" ht="38.25" x14ac:dyDescent="0.25">
      <c r="A42" s="29">
        <v>16</v>
      </c>
      <c r="B42" s="14" t="s">
        <v>36</v>
      </c>
      <c r="C42" s="28" t="s">
        <v>29</v>
      </c>
      <c r="D42" s="15" t="s">
        <v>16</v>
      </c>
      <c r="E42" s="22">
        <v>5</v>
      </c>
      <c r="F42" s="20" t="s">
        <v>39</v>
      </c>
      <c r="G42" s="15">
        <v>1</v>
      </c>
      <c r="H42" s="19"/>
    </row>
    <row r="43" spans="1:8" s="21" customFormat="1" ht="38.25" x14ac:dyDescent="0.25">
      <c r="A43" s="29">
        <v>17</v>
      </c>
      <c r="B43" s="14" t="s">
        <v>37</v>
      </c>
      <c r="C43" s="28" t="s">
        <v>29</v>
      </c>
      <c r="D43" s="15" t="s">
        <v>16</v>
      </c>
      <c r="E43" s="20">
        <v>5</v>
      </c>
      <c r="F43" s="20" t="s">
        <v>0</v>
      </c>
      <c r="G43" s="15">
        <v>1</v>
      </c>
      <c r="H43" s="19"/>
    </row>
    <row r="44" spans="1:8" s="21" customFormat="1" ht="38.25" x14ac:dyDescent="0.25">
      <c r="A44" s="29">
        <v>18</v>
      </c>
      <c r="B44" s="14" t="s">
        <v>38</v>
      </c>
      <c r="C44" s="28" t="s">
        <v>29</v>
      </c>
      <c r="D44" s="15" t="s">
        <v>16</v>
      </c>
      <c r="E44" s="20">
        <v>2</v>
      </c>
      <c r="F44" s="20" t="s">
        <v>0</v>
      </c>
      <c r="G44" s="15">
        <v>1</v>
      </c>
      <c r="H44" s="19"/>
    </row>
    <row r="45" spans="1:8" ht="20.25" x14ac:dyDescent="0.25">
      <c r="A45" s="96" t="s">
        <v>14</v>
      </c>
      <c r="B45" s="97"/>
      <c r="C45" s="97"/>
      <c r="D45" s="103"/>
      <c r="E45" s="103"/>
      <c r="F45" s="103"/>
      <c r="G45" s="103"/>
      <c r="H45" s="97"/>
    </row>
    <row r="46" spans="1:8" ht="60" x14ac:dyDescent="0.25">
      <c r="A46" s="9" t="s">
        <v>13</v>
      </c>
      <c r="B46" s="8" t="s">
        <v>12</v>
      </c>
      <c r="C46" s="8" t="s">
        <v>11</v>
      </c>
      <c r="D46" s="8" t="s">
        <v>10</v>
      </c>
      <c r="E46" s="8" t="s">
        <v>9</v>
      </c>
      <c r="F46" s="8" t="s">
        <v>8</v>
      </c>
      <c r="G46" s="8" t="s">
        <v>7</v>
      </c>
      <c r="H46" s="8" t="s">
        <v>21</v>
      </c>
    </row>
    <row r="47" spans="1:8" ht="38.25" x14ac:dyDescent="0.25">
      <c r="A47" s="7">
        <v>1</v>
      </c>
      <c r="B47" s="6" t="s">
        <v>1</v>
      </c>
      <c r="C47" s="18" t="s">
        <v>29</v>
      </c>
      <c r="D47" s="3" t="s">
        <v>3</v>
      </c>
      <c r="E47" s="17">
        <v>1</v>
      </c>
      <c r="F47" s="17" t="s">
        <v>0</v>
      </c>
      <c r="G47" s="15">
        <f>E47</f>
        <v>1</v>
      </c>
      <c r="H47" s="2"/>
    </row>
    <row r="48" spans="1:8" ht="38.25" x14ac:dyDescent="0.25">
      <c r="A48" s="5">
        <v>2</v>
      </c>
      <c r="B48" s="2" t="s">
        <v>2</v>
      </c>
      <c r="C48" s="18" t="s">
        <v>29</v>
      </c>
      <c r="D48" s="3" t="s">
        <v>3</v>
      </c>
      <c r="E48" s="15">
        <v>1</v>
      </c>
      <c r="F48" s="15" t="s">
        <v>0</v>
      </c>
      <c r="G48" s="15">
        <f>E48</f>
        <v>1</v>
      </c>
      <c r="H48" s="2"/>
    </row>
  </sheetData>
  <mergeCells count="32">
    <mergeCell ref="A12:B12"/>
    <mergeCell ref="C12:H12"/>
    <mergeCell ref="A25:H25"/>
    <mergeCell ref="A27:H27"/>
    <mergeCell ref="A13:B13"/>
    <mergeCell ref="C13:H13"/>
    <mergeCell ref="A15:B15"/>
    <mergeCell ref="C15:H15"/>
    <mergeCell ref="A10:B10"/>
    <mergeCell ref="C10:D10"/>
    <mergeCell ref="E10:F10"/>
    <mergeCell ref="G10:H10"/>
    <mergeCell ref="A11:B11"/>
    <mergeCell ref="C11:D11"/>
    <mergeCell ref="E11:F11"/>
    <mergeCell ref="G11:H11"/>
    <mergeCell ref="A45:H45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40" zoomScaleNormal="40" workbookViewId="0">
      <selection activeCell="B35" sqref="B35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7" t="s">
        <v>20</v>
      </c>
      <c r="B1" s="118"/>
      <c r="C1" s="118"/>
      <c r="D1" s="118"/>
      <c r="E1" s="118"/>
      <c r="F1" s="118"/>
      <c r="G1" s="118"/>
    </row>
    <row r="2" spans="1:8" s="23" customFormat="1" ht="20.25" x14ac:dyDescent="0.3">
      <c r="A2" s="105" t="s">
        <v>60</v>
      </c>
      <c r="B2" s="105"/>
      <c r="C2" s="105"/>
      <c r="D2" s="105"/>
      <c r="E2" s="105"/>
      <c r="F2" s="105"/>
      <c r="G2" s="105"/>
      <c r="H2" s="35"/>
    </row>
    <row r="3" spans="1:8" s="23" customFormat="1" ht="20.25" x14ac:dyDescent="0.25">
      <c r="A3" s="106" t="str">
        <f>'Информация о Чемпионате'!B4</f>
        <v xml:space="preserve">Региональный этап профессионального мастерства "Профессионалы" </v>
      </c>
      <c r="B3" s="106"/>
      <c r="C3" s="106"/>
      <c r="D3" s="106"/>
      <c r="E3" s="106"/>
      <c r="F3" s="106"/>
      <c r="G3" s="106"/>
      <c r="H3" s="36"/>
    </row>
    <row r="4" spans="1:8" s="23" customFormat="1" ht="20.25" x14ac:dyDescent="0.3">
      <c r="A4" s="105" t="s">
        <v>61</v>
      </c>
      <c r="B4" s="105"/>
      <c r="C4" s="105"/>
      <c r="D4" s="105"/>
      <c r="E4" s="105"/>
      <c r="F4" s="105"/>
      <c r="G4" s="105"/>
      <c r="H4" s="35"/>
    </row>
    <row r="5" spans="1:8" ht="20.25" x14ac:dyDescent="0.25">
      <c r="A5" s="119" t="str">
        <f>'Информация о Чемпионате'!B3</f>
        <v>Бетонные строительные работы</v>
      </c>
      <c r="B5" s="119"/>
      <c r="C5" s="119"/>
      <c r="D5" s="119"/>
      <c r="E5" s="119"/>
      <c r="F5" s="119"/>
      <c r="G5" s="119"/>
      <c r="H5" s="37"/>
    </row>
    <row r="6" spans="1:8" s="38" customFormat="1" ht="22.5" customHeight="1" x14ac:dyDescent="0.25">
      <c r="A6" s="96" t="s">
        <v>27</v>
      </c>
      <c r="B6" s="100"/>
      <c r="C6" s="100"/>
      <c r="D6" s="100"/>
      <c r="E6" s="100"/>
      <c r="F6" s="100"/>
      <c r="G6" s="100"/>
    </row>
    <row r="7" spans="1:8" s="38" customFormat="1" ht="30" x14ac:dyDescent="0.25">
      <c r="A7" s="59" t="s">
        <v>13</v>
      </c>
      <c r="B7" s="59" t="s">
        <v>12</v>
      </c>
      <c r="C7" s="59" t="s">
        <v>11</v>
      </c>
      <c r="D7" s="59" t="s">
        <v>10</v>
      </c>
      <c r="E7" s="59" t="s">
        <v>9</v>
      </c>
      <c r="F7" s="59" t="s">
        <v>8</v>
      </c>
      <c r="G7" s="59" t="s">
        <v>28</v>
      </c>
    </row>
    <row r="8" spans="1:8" s="38" customFormat="1" x14ac:dyDescent="0.25">
      <c r="A8" s="66">
        <v>1</v>
      </c>
      <c r="B8" s="67" t="s">
        <v>197</v>
      </c>
      <c r="C8" s="68"/>
      <c r="D8" s="66"/>
      <c r="E8" s="66"/>
      <c r="F8" s="66" t="s">
        <v>91</v>
      </c>
      <c r="G8" s="69"/>
    </row>
    <row r="9" spans="1:8" s="38" customFormat="1" x14ac:dyDescent="0.25">
      <c r="A9" s="66">
        <v>2</v>
      </c>
      <c r="B9" s="67" t="s">
        <v>198</v>
      </c>
      <c r="C9" s="68"/>
      <c r="D9" s="66"/>
      <c r="E9" s="66"/>
      <c r="F9" s="66" t="s">
        <v>91</v>
      </c>
      <c r="G9" s="69"/>
    </row>
    <row r="10" spans="1:8" s="38" customFormat="1" ht="26.45" customHeight="1" x14ac:dyDescent="0.25">
      <c r="A10" s="66">
        <v>3</v>
      </c>
      <c r="B10" s="67" t="s">
        <v>199</v>
      </c>
      <c r="C10" s="68"/>
      <c r="D10" s="66"/>
      <c r="E10" s="66"/>
      <c r="F10" s="66" t="s">
        <v>91</v>
      </c>
      <c r="G10" s="69"/>
    </row>
    <row r="11" spans="1:8" s="38" customFormat="1" ht="26.45" customHeight="1" x14ac:dyDescent="0.25">
      <c r="A11" s="66">
        <v>4</v>
      </c>
      <c r="B11" s="67" t="s">
        <v>122</v>
      </c>
      <c r="C11" s="68"/>
      <c r="D11" s="66"/>
      <c r="E11" s="66"/>
      <c r="F11" s="66" t="s">
        <v>91</v>
      </c>
      <c r="G11" s="69"/>
    </row>
    <row r="12" spans="1:8" s="38" customFormat="1" ht="26.45" customHeight="1" x14ac:dyDescent="0.25">
      <c r="A12" s="66">
        <v>5</v>
      </c>
      <c r="B12" s="67" t="s">
        <v>200</v>
      </c>
      <c r="C12" s="68"/>
      <c r="D12" s="66"/>
      <c r="E12" s="66"/>
      <c r="F12" s="66" t="s">
        <v>91</v>
      </c>
      <c r="G12" s="70"/>
    </row>
    <row r="13" spans="1:8" s="38" customFormat="1" ht="26.45" customHeight="1" x14ac:dyDescent="0.25">
      <c r="A13" s="66">
        <v>6</v>
      </c>
      <c r="B13" s="67" t="s">
        <v>201</v>
      </c>
      <c r="C13" s="68"/>
      <c r="D13" s="66"/>
      <c r="E13" s="66"/>
      <c r="F13" s="66" t="s">
        <v>91</v>
      </c>
      <c r="G13" s="59"/>
    </row>
    <row r="14" spans="1:8" s="38" customFormat="1" ht="26.45" customHeight="1" x14ac:dyDescent="0.25">
      <c r="A14" s="71">
        <v>7</v>
      </c>
      <c r="B14" s="67" t="s">
        <v>202</v>
      </c>
      <c r="C14" s="68"/>
      <c r="D14" s="66"/>
      <c r="E14" s="66"/>
      <c r="F14" s="66" t="s">
        <v>91</v>
      </c>
      <c r="G14" s="59"/>
    </row>
    <row r="15" spans="1:8" s="38" customFormat="1" ht="26.45" customHeight="1" x14ac:dyDescent="0.25">
      <c r="A15" s="71">
        <v>8</v>
      </c>
      <c r="B15" s="67" t="s">
        <v>203</v>
      </c>
      <c r="C15" s="68"/>
      <c r="D15" s="66"/>
      <c r="E15" s="66"/>
      <c r="F15" s="66" t="s">
        <v>91</v>
      </c>
      <c r="G15" s="59"/>
    </row>
    <row r="16" spans="1:8" s="38" customFormat="1" ht="26.45" customHeight="1" x14ac:dyDescent="0.25">
      <c r="A16" s="71">
        <v>9</v>
      </c>
      <c r="B16" s="67" t="s">
        <v>204</v>
      </c>
      <c r="C16" s="68"/>
      <c r="D16" s="66"/>
      <c r="E16" s="66"/>
      <c r="F16" s="66" t="s">
        <v>91</v>
      </c>
      <c r="G16" s="59"/>
    </row>
    <row r="17" spans="1:7" s="38" customFormat="1" ht="26.45" customHeight="1" x14ac:dyDescent="0.25">
      <c r="A17" s="71">
        <v>10</v>
      </c>
      <c r="B17" s="67" t="s">
        <v>205</v>
      </c>
      <c r="C17" s="68"/>
      <c r="D17" s="66"/>
      <c r="E17" s="66"/>
      <c r="F17" s="66" t="s">
        <v>91</v>
      </c>
      <c r="G17" s="59"/>
    </row>
    <row r="18" spans="1:7" s="38" customFormat="1" ht="26.45" customHeight="1" x14ac:dyDescent="0.25">
      <c r="A18" s="71">
        <v>11</v>
      </c>
      <c r="B18" s="67" t="s">
        <v>206</v>
      </c>
      <c r="C18" s="68"/>
      <c r="D18" s="66"/>
      <c r="E18" s="66"/>
      <c r="F18" s="66" t="s">
        <v>91</v>
      </c>
      <c r="G18" s="59"/>
    </row>
    <row r="19" spans="1:7" s="38" customFormat="1" ht="26.45" customHeight="1" x14ac:dyDescent="0.25">
      <c r="A19" s="71">
        <v>12</v>
      </c>
      <c r="B19" s="67" t="s">
        <v>207</v>
      </c>
      <c r="C19" s="68"/>
      <c r="D19" s="66"/>
      <c r="E19" s="66"/>
      <c r="F19" s="66" t="s">
        <v>91</v>
      </c>
      <c r="G19" s="59"/>
    </row>
    <row r="20" spans="1:7" s="38" customFormat="1" ht="26.45" customHeight="1" x14ac:dyDescent="0.25">
      <c r="A20" s="71">
        <v>13</v>
      </c>
      <c r="B20" s="67" t="s">
        <v>208</v>
      </c>
      <c r="C20" s="72"/>
      <c r="D20" s="66"/>
      <c r="E20" s="66"/>
      <c r="F20" s="66" t="s">
        <v>91</v>
      </c>
      <c r="G20" s="59"/>
    </row>
    <row r="21" spans="1:7" s="38" customFormat="1" ht="26.45" customHeight="1" x14ac:dyDescent="0.25">
      <c r="A21" s="71">
        <v>14</v>
      </c>
      <c r="B21" s="67" t="s">
        <v>209</v>
      </c>
      <c r="C21" s="72"/>
      <c r="D21" s="66"/>
      <c r="E21" s="66"/>
      <c r="F21" s="66" t="s">
        <v>91</v>
      </c>
      <c r="G21" s="59"/>
    </row>
    <row r="22" spans="1:7" s="38" customFormat="1" ht="26.45" customHeight="1" x14ac:dyDescent="0.25">
      <c r="A22" s="71">
        <v>15</v>
      </c>
      <c r="B22" s="73" t="s">
        <v>189</v>
      </c>
      <c r="C22" s="72"/>
      <c r="D22" s="66"/>
      <c r="E22" s="66"/>
      <c r="F22" s="66" t="s">
        <v>91</v>
      </c>
      <c r="G22" s="59"/>
    </row>
    <row r="23" spans="1:7" s="38" customFormat="1" ht="15" customHeight="1" x14ac:dyDescent="0.25">
      <c r="A23" s="71">
        <v>16</v>
      </c>
      <c r="B23" s="74" t="s">
        <v>210</v>
      </c>
      <c r="C23" s="75"/>
      <c r="D23" s="66"/>
      <c r="E23" s="66"/>
      <c r="F23" s="66" t="s">
        <v>91</v>
      </c>
      <c r="G23" s="76"/>
    </row>
    <row r="24" spans="1:7" s="38" customFormat="1" ht="15" customHeight="1" x14ac:dyDescent="0.25">
      <c r="A24" s="71">
        <v>17</v>
      </c>
      <c r="B24" s="74" t="s">
        <v>211</v>
      </c>
      <c r="C24" s="68"/>
      <c r="D24" s="66"/>
      <c r="E24" s="66"/>
      <c r="F24" s="66" t="s">
        <v>91</v>
      </c>
      <c r="G24" s="76"/>
    </row>
    <row r="25" spans="1:7" s="38" customFormat="1" ht="15" customHeight="1" x14ac:dyDescent="0.25">
      <c r="A25" s="71">
        <v>18</v>
      </c>
      <c r="B25" s="77" t="s">
        <v>212</v>
      </c>
      <c r="C25" s="68"/>
      <c r="D25" s="66"/>
      <c r="E25" s="66"/>
      <c r="F25" s="66" t="s">
        <v>91</v>
      </c>
      <c r="G25" s="76"/>
    </row>
    <row r="26" spans="1:7" s="38" customFormat="1" ht="15" customHeight="1" x14ac:dyDescent="0.25">
      <c r="A26" s="71">
        <v>19</v>
      </c>
      <c r="B26" s="67" t="s">
        <v>213</v>
      </c>
      <c r="C26" s="68"/>
      <c r="D26" s="66"/>
      <c r="E26" s="66"/>
      <c r="F26" s="66" t="s">
        <v>91</v>
      </c>
      <c r="G26" s="76"/>
    </row>
    <row r="27" spans="1:7" s="38" customFormat="1" ht="15" customHeight="1" x14ac:dyDescent="0.25">
      <c r="A27" s="71">
        <v>20</v>
      </c>
      <c r="B27" s="78" t="s">
        <v>214</v>
      </c>
      <c r="C27" s="68"/>
      <c r="D27" s="66"/>
      <c r="E27" s="66"/>
      <c r="F27" s="66" t="s">
        <v>91</v>
      </c>
      <c r="G27" s="76"/>
    </row>
    <row r="28" spans="1:7" s="38" customFormat="1" ht="15" customHeight="1" x14ac:dyDescent="0.25">
      <c r="A28" s="71">
        <v>21</v>
      </c>
      <c r="B28" s="67" t="s">
        <v>215</v>
      </c>
      <c r="C28" s="68"/>
      <c r="D28" s="66"/>
      <c r="E28" s="66"/>
      <c r="F28" s="66" t="s">
        <v>91</v>
      </c>
      <c r="G28" s="76"/>
    </row>
    <row r="29" spans="1:7" s="38" customFormat="1" ht="15" customHeight="1" x14ac:dyDescent="0.25">
      <c r="A29" s="71">
        <v>22</v>
      </c>
      <c r="B29" s="79" t="s">
        <v>216</v>
      </c>
      <c r="C29" s="80"/>
      <c r="D29" s="66"/>
      <c r="E29" s="66"/>
      <c r="F29" s="66" t="s">
        <v>91</v>
      </c>
      <c r="G29" s="76"/>
    </row>
    <row r="30" spans="1:7" s="38" customFormat="1" ht="15" customHeight="1" x14ac:dyDescent="0.25">
      <c r="A30" s="81">
        <v>23</v>
      </c>
      <c r="B30" s="73" t="s">
        <v>146</v>
      </c>
      <c r="C30" s="81"/>
      <c r="D30" s="73"/>
      <c r="E30" s="81"/>
      <c r="F30" s="66" t="s">
        <v>91</v>
      </c>
      <c r="G30" s="76"/>
    </row>
    <row r="31" spans="1:7" s="38" customFormat="1" ht="15" customHeight="1" x14ac:dyDescent="0.25">
      <c r="A31" s="81">
        <v>24</v>
      </c>
      <c r="B31" s="73" t="s">
        <v>217</v>
      </c>
      <c r="C31" s="81"/>
      <c r="D31" s="73"/>
      <c r="E31" s="81"/>
      <c r="F31" s="66" t="s">
        <v>91</v>
      </c>
      <c r="G31" s="76"/>
    </row>
    <row r="32" spans="1:7" s="38" customFormat="1" ht="15" customHeight="1" x14ac:dyDescent="0.25">
      <c r="A32" s="81">
        <v>25</v>
      </c>
      <c r="B32" s="73" t="s">
        <v>218</v>
      </c>
      <c r="C32" s="81"/>
      <c r="D32" s="73"/>
      <c r="E32" s="81"/>
      <c r="F32" s="66" t="s">
        <v>91</v>
      </c>
      <c r="G32" s="76"/>
    </row>
    <row r="33" spans="1:7" s="38" customFormat="1" ht="15" customHeight="1" x14ac:dyDescent="0.25">
      <c r="A33" s="81">
        <v>26</v>
      </c>
      <c r="B33" s="73" t="s">
        <v>219</v>
      </c>
      <c r="C33" s="81"/>
      <c r="D33" s="73"/>
      <c r="E33" s="81"/>
      <c r="F33" s="66" t="s">
        <v>91</v>
      </c>
      <c r="G33" s="76"/>
    </row>
    <row r="34" spans="1:7" s="38" customFormat="1" ht="15" customHeight="1" x14ac:dyDescent="0.25">
      <c r="A34" s="81">
        <v>27</v>
      </c>
      <c r="B34" s="73" t="s">
        <v>220</v>
      </c>
      <c r="C34" s="81"/>
      <c r="D34" s="73"/>
      <c r="E34" s="81"/>
      <c r="F34" s="66" t="s">
        <v>91</v>
      </c>
      <c r="G34" s="76"/>
    </row>
    <row r="35" spans="1:7" s="38" customFormat="1" ht="15" customHeight="1" x14ac:dyDescent="0.25">
      <c r="A35" s="81">
        <v>28</v>
      </c>
      <c r="B35" s="73" t="s">
        <v>221</v>
      </c>
      <c r="C35" s="81"/>
      <c r="D35" s="73"/>
      <c r="E35" s="81"/>
      <c r="F35" s="66" t="s">
        <v>91</v>
      </c>
      <c r="G35" s="76"/>
    </row>
    <row r="36" spans="1:7" s="38" customFormat="1" ht="15" customHeight="1" x14ac:dyDescent="0.25">
      <c r="A36" s="81">
        <v>29</v>
      </c>
      <c r="B36" s="73" t="s">
        <v>222</v>
      </c>
      <c r="C36" s="81"/>
      <c r="D36" s="73"/>
      <c r="E36" s="81"/>
      <c r="F36" s="66" t="s">
        <v>91</v>
      </c>
      <c r="G36" s="76"/>
    </row>
    <row r="37" spans="1:7" s="38" customFormat="1" ht="15" customHeight="1" x14ac:dyDescent="0.25">
      <c r="A37" s="81">
        <v>30</v>
      </c>
      <c r="B37" s="73" t="s">
        <v>223</v>
      </c>
      <c r="C37" s="81"/>
      <c r="D37" s="73"/>
      <c r="E37" s="81"/>
      <c r="F37" s="66" t="s">
        <v>91</v>
      </c>
      <c r="G37" s="76"/>
    </row>
    <row r="38" spans="1:7" s="38" customFormat="1" ht="15" customHeight="1" x14ac:dyDescent="0.25">
      <c r="A38" s="81">
        <v>31</v>
      </c>
      <c r="B38" s="73" t="s">
        <v>224</v>
      </c>
      <c r="C38" s="81"/>
      <c r="D38" s="73"/>
      <c r="E38" s="81"/>
      <c r="F38" s="81" t="s">
        <v>225</v>
      </c>
      <c r="G38" s="76"/>
    </row>
    <row r="39" spans="1:7" s="38" customFormat="1" ht="15" customHeight="1" x14ac:dyDescent="0.25">
      <c r="A39" s="81">
        <v>32</v>
      </c>
      <c r="B39" s="73" t="s">
        <v>226</v>
      </c>
      <c r="C39" s="81"/>
      <c r="D39" s="73"/>
      <c r="E39" s="81"/>
      <c r="F39" s="81" t="s">
        <v>173</v>
      </c>
      <c r="G39" s="76"/>
    </row>
    <row r="40" spans="1:7" s="38" customFormat="1" ht="15" customHeight="1" x14ac:dyDescent="0.25">
      <c r="A40" s="81">
        <v>33</v>
      </c>
      <c r="B40" s="73" t="s">
        <v>227</v>
      </c>
      <c r="C40" s="81"/>
      <c r="D40" s="73"/>
      <c r="E40" s="81"/>
      <c r="F40" s="66" t="s">
        <v>91</v>
      </c>
      <c r="G40" s="76"/>
    </row>
    <row r="41" spans="1:7" s="38" customFormat="1" ht="15" customHeight="1" x14ac:dyDescent="0.25">
      <c r="A41" s="81">
        <v>34</v>
      </c>
      <c r="B41" s="73" t="s">
        <v>228</v>
      </c>
      <c r="C41" s="81"/>
      <c r="D41" s="73"/>
      <c r="E41" s="81"/>
      <c r="F41" s="66" t="s">
        <v>91</v>
      </c>
      <c r="G41" s="76"/>
    </row>
    <row r="42" spans="1:7" s="38" customFormat="1" ht="15" customHeight="1" x14ac:dyDescent="0.25">
      <c r="A42" s="81">
        <v>35</v>
      </c>
      <c r="B42" s="73" t="s">
        <v>229</v>
      </c>
      <c r="C42" s="81"/>
      <c r="D42" s="73"/>
      <c r="E42" s="81"/>
      <c r="F42" s="66" t="s">
        <v>91</v>
      </c>
      <c r="G42" s="76"/>
    </row>
    <row r="43" spans="1:7" s="38" customFormat="1" ht="15" customHeight="1" x14ac:dyDescent="0.25">
      <c r="A43" s="81">
        <v>36</v>
      </c>
      <c r="B43" s="73" t="s">
        <v>32</v>
      </c>
      <c r="C43" s="81"/>
      <c r="D43" s="73"/>
      <c r="E43" s="81"/>
      <c r="F43" s="66" t="s">
        <v>91</v>
      </c>
      <c r="G43" s="76"/>
    </row>
    <row r="44" spans="1:7" s="38" customFormat="1" ht="15" customHeight="1" x14ac:dyDescent="0.25">
      <c r="A44" s="81">
        <v>37</v>
      </c>
      <c r="B44" s="73" t="s">
        <v>230</v>
      </c>
      <c r="C44" s="81"/>
      <c r="D44" s="73"/>
      <c r="E44" s="81"/>
      <c r="F44" s="66" t="s">
        <v>91</v>
      </c>
      <c r="G44" s="76"/>
    </row>
    <row r="45" spans="1:7" s="38" customFormat="1" ht="15" customHeight="1" x14ac:dyDescent="0.25">
      <c r="A45" s="81">
        <v>38</v>
      </c>
      <c r="B45" s="73" t="s">
        <v>231</v>
      </c>
      <c r="C45" s="81"/>
      <c r="D45" s="73"/>
      <c r="E45" s="81"/>
      <c r="F45" s="66" t="s">
        <v>91</v>
      </c>
      <c r="G45" s="76"/>
    </row>
    <row r="46" spans="1:7" s="38" customFormat="1" ht="15" customHeight="1" x14ac:dyDescent="0.25">
      <c r="A46" s="81">
        <v>39</v>
      </c>
      <c r="B46" s="73" t="s">
        <v>232</v>
      </c>
      <c r="C46" s="81"/>
      <c r="D46" s="73"/>
      <c r="E46" s="81"/>
      <c r="F46" s="66" t="s">
        <v>91</v>
      </c>
      <c r="G46" s="76"/>
    </row>
    <row r="47" spans="1:7" s="38" customFormat="1" ht="15" customHeight="1" x14ac:dyDescent="0.25">
      <c r="A47" s="81">
        <v>40</v>
      </c>
      <c r="B47" s="73" t="s">
        <v>233</v>
      </c>
      <c r="C47" s="81"/>
      <c r="D47" s="73"/>
      <c r="E47" s="81"/>
      <c r="F47" s="66" t="s">
        <v>91</v>
      </c>
      <c r="G47" s="76"/>
    </row>
    <row r="48" spans="1:7" s="38" customFormat="1" ht="15" customHeight="1" x14ac:dyDescent="0.25">
      <c r="A48" s="81">
        <v>41</v>
      </c>
      <c r="B48" s="73" t="s">
        <v>234</v>
      </c>
      <c r="C48" s="81"/>
      <c r="D48" s="73"/>
      <c r="E48" s="81"/>
      <c r="F48" s="66" t="s">
        <v>91</v>
      </c>
      <c r="G48" s="76"/>
    </row>
    <row r="49" spans="1:7" s="38" customFormat="1" ht="15" customHeight="1" x14ac:dyDescent="0.25">
      <c r="A49" s="81">
        <v>42</v>
      </c>
      <c r="B49" s="73" t="s">
        <v>235</v>
      </c>
      <c r="C49" s="81"/>
      <c r="D49" s="73"/>
      <c r="E49" s="81"/>
      <c r="F49" s="66" t="s">
        <v>91</v>
      </c>
      <c r="G49" s="76"/>
    </row>
    <row r="50" spans="1:7" s="38" customFormat="1" ht="15" customHeight="1" x14ac:dyDescent="0.25">
      <c r="A50" s="81">
        <v>43</v>
      </c>
      <c r="B50" s="73" t="s">
        <v>236</v>
      </c>
      <c r="C50" s="81"/>
      <c r="D50" s="73"/>
      <c r="E50" s="81"/>
      <c r="F50" s="66" t="s">
        <v>91</v>
      </c>
      <c r="G50" s="76"/>
    </row>
    <row r="51" spans="1:7" s="38" customFormat="1" ht="15" customHeight="1" x14ac:dyDescent="0.25">
      <c r="A51" s="81">
        <v>44</v>
      </c>
      <c r="B51" s="73" t="s">
        <v>185</v>
      </c>
      <c r="C51" s="81"/>
      <c r="D51" s="73"/>
      <c r="E51" s="81"/>
      <c r="F51" s="66" t="s">
        <v>91</v>
      </c>
      <c r="G51" s="76"/>
    </row>
    <row r="52" spans="1:7" s="38" customFormat="1" ht="15" customHeight="1" x14ac:dyDescent="0.25">
      <c r="A52" s="81">
        <v>45</v>
      </c>
      <c r="B52" s="73" t="s">
        <v>237</v>
      </c>
      <c r="C52" s="81"/>
      <c r="D52" s="73"/>
      <c r="E52" s="81"/>
      <c r="F52" s="66" t="s">
        <v>91</v>
      </c>
      <c r="G52" s="76"/>
    </row>
    <row r="53" spans="1:7" s="38" customFormat="1" ht="15" customHeight="1" x14ac:dyDescent="0.25">
      <c r="A53" s="81">
        <v>46</v>
      </c>
      <c r="B53" s="73" t="s">
        <v>238</v>
      </c>
      <c r="C53" s="81"/>
      <c r="D53" s="73"/>
      <c r="E53" s="81"/>
      <c r="F53" s="66" t="s">
        <v>91</v>
      </c>
      <c r="G53" s="76"/>
    </row>
    <row r="54" spans="1:7" s="38" customFormat="1" ht="15" customHeight="1" x14ac:dyDescent="0.25">
      <c r="A54" s="81">
        <v>47</v>
      </c>
      <c r="B54" s="73" t="s">
        <v>239</v>
      </c>
      <c r="C54" s="81"/>
      <c r="D54" s="73"/>
      <c r="E54" s="81"/>
      <c r="F54" s="66" t="s">
        <v>91</v>
      </c>
      <c r="G54" s="76"/>
    </row>
    <row r="55" spans="1:7" s="38" customFormat="1" ht="15" customHeight="1" x14ac:dyDescent="0.25">
      <c r="A55" s="81">
        <v>48</v>
      </c>
      <c r="B55" s="73" t="s">
        <v>240</v>
      </c>
      <c r="C55" s="81"/>
      <c r="D55" s="73"/>
      <c r="E55" s="81"/>
      <c r="F55" s="66" t="s">
        <v>91</v>
      </c>
      <c r="G55" s="76"/>
    </row>
    <row r="56" spans="1:7" s="38" customFormat="1" ht="15" customHeight="1" x14ac:dyDescent="0.25">
      <c r="A56" s="81">
        <v>49</v>
      </c>
      <c r="B56" s="73" t="s">
        <v>146</v>
      </c>
      <c r="C56" s="81"/>
      <c r="D56" s="73"/>
      <c r="E56" s="81"/>
      <c r="F56" s="66" t="s">
        <v>91</v>
      </c>
      <c r="G56" s="76"/>
    </row>
    <row r="57" spans="1:7" s="38" customFormat="1" ht="15" customHeight="1" x14ac:dyDescent="0.25">
      <c r="A57" s="81">
        <v>50</v>
      </c>
      <c r="B57" s="73" t="s">
        <v>241</v>
      </c>
      <c r="C57" s="81"/>
      <c r="D57" s="73"/>
      <c r="E57" s="81"/>
      <c r="F57" s="66" t="s">
        <v>91</v>
      </c>
      <c r="G57" s="76"/>
    </row>
    <row r="58" spans="1:7" s="38" customFormat="1" ht="15" customHeight="1" x14ac:dyDescent="0.25">
      <c r="A58" s="81">
        <v>51</v>
      </c>
      <c r="B58" s="73" t="s">
        <v>242</v>
      </c>
      <c r="C58" s="81"/>
      <c r="D58" s="73"/>
      <c r="E58" s="81"/>
      <c r="F58" s="66" t="s">
        <v>91</v>
      </c>
      <c r="G58" s="76"/>
    </row>
    <row r="59" spans="1:7" s="38" customFormat="1" ht="15" customHeight="1" x14ac:dyDescent="0.25">
      <c r="A59" s="81">
        <v>52</v>
      </c>
      <c r="B59" s="73" t="s">
        <v>243</v>
      </c>
      <c r="C59" s="81"/>
      <c r="D59" s="73"/>
      <c r="E59" s="81"/>
      <c r="F59" s="66" t="s">
        <v>91</v>
      </c>
      <c r="G59" s="76"/>
    </row>
    <row r="60" spans="1:7" s="38" customFormat="1" ht="15" customHeight="1" x14ac:dyDescent="0.25">
      <c r="A60" s="81">
        <v>53</v>
      </c>
      <c r="B60" s="73" t="s">
        <v>244</v>
      </c>
      <c r="C60" s="81"/>
      <c r="D60" s="73"/>
      <c r="E60" s="81"/>
      <c r="F60" s="66" t="s">
        <v>91</v>
      </c>
      <c r="G60" s="76"/>
    </row>
    <row r="61" spans="1:7" s="38" customFormat="1" ht="15" customHeight="1" x14ac:dyDescent="0.25">
      <c r="A61" s="81">
        <v>54</v>
      </c>
      <c r="B61" s="73" t="s">
        <v>245</v>
      </c>
      <c r="C61" s="81"/>
      <c r="D61" s="73"/>
      <c r="E61" s="81"/>
      <c r="F61" s="66" t="s">
        <v>91</v>
      </c>
      <c r="G61" s="76"/>
    </row>
    <row r="62" spans="1:7" s="38" customFormat="1" ht="15" customHeight="1" x14ac:dyDescent="0.25">
      <c r="A62" s="81">
        <v>55</v>
      </c>
      <c r="B62" s="73" t="s">
        <v>246</v>
      </c>
      <c r="C62" s="81"/>
      <c r="D62" s="73"/>
      <c r="E62" s="81"/>
      <c r="F62" s="66" t="s">
        <v>91</v>
      </c>
      <c r="G62" s="76"/>
    </row>
    <row r="63" spans="1:7" s="38" customFormat="1" ht="15" customHeight="1" x14ac:dyDescent="0.25">
      <c r="A63" s="81">
        <v>56</v>
      </c>
      <c r="B63" s="73" t="s">
        <v>2</v>
      </c>
      <c r="C63" s="81"/>
      <c r="D63" s="73"/>
      <c r="E63" s="81"/>
      <c r="F63" s="66" t="s">
        <v>91</v>
      </c>
      <c r="G63" s="76"/>
    </row>
    <row r="64" spans="1:7" s="38" customFormat="1" ht="15" customHeight="1" x14ac:dyDescent="0.25">
      <c r="A64" s="81">
        <v>57</v>
      </c>
      <c r="B64" s="73" t="s">
        <v>247</v>
      </c>
      <c r="C64" s="81"/>
      <c r="D64" s="73"/>
      <c r="E64" s="81"/>
      <c r="F64" s="66" t="s">
        <v>91</v>
      </c>
      <c r="G64" s="76"/>
    </row>
    <row r="65" spans="1:7" s="38" customFormat="1" ht="15" customHeight="1" x14ac:dyDescent="0.25">
      <c r="A65" s="81">
        <v>58</v>
      </c>
      <c r="B65" s="73" t="s">
        <v>248</v>
      </c>
      <c r="C65" s="81"/>
      <c r="D65" s="73"/>
      <c r="E65" s="81"/>
      <c r="F65" s="66" t="s">
        <v>91</v>
      </c>
      <c r="G65" s="76"/>
    </row>
    <row r="66" spans="1:7" s="38" customFormat="1" ht="15" customHeight="1" x14ac:dyDescent="0.25">
      <c r="A66" s="81">
        <v>59</v>
      </c>
      <c r="B66" s="82" t="s">
        <v>249</v>
      </c>
      <c r="C66" s="81"/>
      <c r="D66" s="73"/>
      <c r="E66" s="81"/>
      <c r="F66" s="66" t="s">
        <v>91</v>
      </c>
      <c r="G66" s="76"/>
    </row>
    <row r="67" spans="1:7" s="38" customFormat="1" ht="15" customHeight="1" x14ac:dyDescent="0.25">
      <c r="A67" s="81">
        <v>60</v>
      </c>
      <c r="B67" s="73" t="s">
        <v>250</v>
      </c>
      <c r="C67" s="81"/>
      <c r="D67" s="73"/>
      <c r="E67" s="81"/>
      <c r="F67" s="66" t="s">
        <v>91</v>
      </c>
      <c r="G67" s="76"/>
    </row>
    <row r="68" spans="1:7" s="38" customFormat="1" ht="15" customHeight="1" x14ac:dyDescent="0.25">
      <c r="A68" s="81">
        <v>61</v>
      </c>
      <c r="B68" s="73" t="s">
        <v>251</v>
      </c>
      <c r="C68" s="81"/>
      <c r="D68" s="73"/>
      <c r="E68" s="81"/>
      <c r="F68" s="81" t="s">
        <v>252</v>
      </c>
      <c r="G68" s="76"/>
    </row>
    <row r="69" spans="1:7" s="38" customFormat="1" ht="15" customHeight="1" x14ac:dyDescent="0.25">
      <c r="A69" s="81">
        <v>62</v>
      </c>
      <c r="B69" s="73" t="s">
        <v>147</v>
      </c>
      <c r="C69" s="73"/>
      <c r="D69" s="81"/>
      <c r="E69" s="81"/>
      <c r="F69" s="66" t="s">
        <v>91</v>
      </c>
      <c r="G69" s="76"/>
    </row>
    <row r="70" spans="1:7" s="38" customFormat="1" ht="15" customHeight="1" x14ac:dyDescent="0.25"/>
    <row r="71" spans="1:7" s="38" customFormat="1" ht="15" customHeight="1" x14ac:dyDescent="0.25"/>
    <row r="72" spans="1:7" s="38" customFormat="1" ht="15" customHeight="1" x14ac:dyDescent="0.25"/>
    <row r="73" spans="1:7" s="38" customFormat="1" ht="15" customHeight="1" x14ac:dyDescent="0.25"/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2024-11-19T07:53:09Z</dcterms:modified>
</cp:coreProperties>
</file>