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5\Desktop\МР2025 (Основа)\"/>
    </mc:Choice>
  </mc:AlternateContent>
  <xr:revisionPtr revIDLastSave="0" documentId="13_ncr:1_{C48E15F7-7A84-4319-9B64-791F4793949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4" l="1"/>
  <c r="G88" i="4"/>
  <c r="G87" i="4"/>
  <c r="G86" i="4"/>
  <c r="C14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G30" i="1" s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5" i="4"/>
  <c r="C9" i="4"/>
  <c r="G27" i="1" l="1"/>
  <c r="G31" i="1"/>
  <c r="G32" i="1"/>
  <c r="G28" i="1"/>
  <c r="G29" i="1"/>
</calcChain>
</file>

<file path=xl/sharedStrings.xml><?xml version="1.0" encoding="utf-8"?>
<sst xmlns="http://schemas.openxmlformats.org/spreadsheetml/2006/main" count="516" uniqueCount="205">
  <si>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</si>
  <si>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</si>
  <si>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</si>
  <si>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</si>
  <si>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</si>
  <si>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</si>
  <si>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</si>
  <si>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</si>
  <si>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</si>
  <si>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</si>
  <si>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</si>
  <si>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</si>
  <si>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</si>
  <si>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</si>
  <si>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</si>
  <si>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</si>
  <si>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</si>
  <si>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</si>
  <si>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</si>
  <si>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</si>
  <si>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</si>
  <si>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</si>
  <si>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</si>
  <si>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</si>
  <si>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</si>
  <si>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</si>
  <si>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</si>
  <si>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</si>
  <si>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</si>
  <si>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</si>
  <si>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</si>
  <si>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</si>
  <si>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</si>
  <si>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</si>
  <si>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</si>
  <si>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</si>
  <si>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</si>
  <si>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</si>
  <si>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</si>
  <si>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</si>
  <si>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</si>
  <si>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</si>
  <si>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</si>
  <si>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</si>
  <si>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</si>
  <si>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</si>
  <si>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</si>
  <si>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</si>
  <si>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Площадь зоны: не менее ___ кв.м.</t>
  </si>
  <si>
    <t>Покрытие пола: ковролин  - ___ кв.м на всю зону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</si>
  <si>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</si>
  <si>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</si>
  <si>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</si>
  <si>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</si>
  <si>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</si>
  <si>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</si>
  <si>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</si>
  <si>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</si>
  <si>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</si>
  <si>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</si>
  <si>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</si>
  <si>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</si>
  <si>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</si>
  <si>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Соревновательное поле мобильной робототехники (2м х 4м)</t>
  </si>
  <si>
    <t>Наполнение соревновательного поля</t>
  </si>
  <si>
    <t>Корзина для мусора</t>
  </si>
  <si>
    <t>Стол</t>
  </si>
  <si>
    <t>Стул</t>
  </si>
  <si>
    <t>Антистатический настольный комплект VKG KH-6090 или аналог</t>
  </si>
  <si>
    <t>Дымоулавливающая система FumeCube или аналог</t>
  </si>
  <si>
    <t>Паяльная станция Stannol INDUSTA 550 или аналог</t>
  </si>
  <si>
    <t>Бестеневая лампа с увеличительной лампой 5 диоптрий VKG L51 (5D) или аналог</t>
  </si>
  <si>
    <t>Универсальный пинцет Professional ESD, ZP 01014 130 тур AA, 130 мм или аналог</t>
  </si>
  <si>
    <t>Прецизионный пинцет ProfessionalESD, ZP20114120  130 тур7а, 120 мм или аналог</t>
  </si>
  <si>
    <t>Микробокорезы Electronic. Z 400118 03 Micro 118 mm или аналог</t>
  </si>
  <si>
    <t>Плоскокруглогубцы для специалиста по точной механике с режущей кромкой и пружиной, Z 36001 160 mmClassic или аналог</t>
  </si>
  <si>
    <t>Плазма на стойке</t>
  </si>
  <si>
    <t>Сетевой фильтр</t>
  </si>
  <si>
    <t xml:space="preserve">Размер рабочего пространства 2000х4000мм. </t>
  </si>
  <si>
    <t>на усмотрение организатора</t>
  </si>
  <si>
    <t>(ШхГхВ) 1350х700х780
столеншница не тоньше 25 мм
ламинированная поверхность столешницы</t>
  </si>
  <si>
    <t>Model - ISO
Size - 54х42х77 cm
Extra details - 4 ножки, без подлокотников</t>
  </si>
  <si>
    <t>Питание/мощность 230V-50/60HZ/55W; напряжение на выходе 24V; Класс защиты 1; Диапазон температур 200-300С; Время нагрева 50 сек;  Нагревательный элемент керамический; выравнивание потенциалов 3,5 мм; Габариты (ДхШхВ) 110х110х160; вес 2 кг.  http://dialural.ru/d/534499/d/presentationssolderingstationseng.pdf</t>
  </si>
  <si>
    <t>http://dialural.ru/pintsety-zakhvaty-manipulyatory-sps-europe</t>
  </si>
  <si>
    <t>http://dialural.ru/ruchnoy-instrument-serii-yevrolayn</t>
  </si>
  <si>
    <t>6 розеток, шнур 5м</t>
  </si>
  <si>
    <t>Мебель</t>
  </si>
  <si>
    <t>оборудование</t>
  </si>
  <si>
    <t>инструмент</t>
  </si>
  <si>
    <t>Оборудование</t>
  </si>
  <si>
    <t>шт</t>
  </si>
  <si>
    <t>Вешалка не менее чем на 20 крючков</t>
  </si>
  <si>
    <t xml:space="preserve">шт </t>
  </si>
  <si>
    <t>Стул - тип 1</t>
  </si>
  <si>
    <t xml:space="preserve">шт  </t>
  </si>
  <si>
    <t>Стеллаж</t>
  </si>
  <si>
    <t xml:space="preserve">Электричество: в каждой точке по 5 розеток по 220 Вольт (по 2 кВт на каждую) </t>
  </si>
  <si>
    <t>Аптечка</t>
  </si>
  <si>
    <t>Охрана труда</t>
  </si>
  <si>
    <t>Огнетушитель</t>
  </si>
  <si>
    <t>Кулер 19 л (холодная/горячая вода)</t>
  </si>
  <si>
    <t>Ноутбук</t>
  </si>
  <si>
    <t>Пакет MS Office или аналогичная программа</t>
  </si>
  <si>
    <t>IDE для работы с языком Java</t>
  </si>
  <si>
    <t>IDE для работы с языком Python</t>
  </si>
  <si>
    <t>IDE для работы с языком LabView</t>
  </si>
  <si>
    <t>2D/3D-симулятор робототехники</t>
  </si>
  <si>
    <t>Мышь компьютерная</t>
  </si>
  <si>
    <t>МФУ А4 лазерный/цветной</t>
  </si>
  <si>
    <t>Запасной картридж для МФУ</t>
  </si>
  <si>
    <t>USB-flash disk, 16 Гб</t>
  </si>
  <si>
    <t xml:space="preserve">Подключение ноутбуков к проводному интернету </t>
  </si>
  <si>
    <t xml:space="preserve">Manufacturer - Asus
Model - N580GD-DM412T
Size - 38x25x2 cm (15,6")
Extra details - CPU i5 8300 / RAM 8 GB DDR4 / HDD 1Tb / nVidia GeForce GTX1050 GPU 4 GB / Win10 </t>
  </si>
  <si>
    <t>VS Code, InteliJ.</t>
  </si>
  <si>
    <t>PyCharm или усмотрение организатора</t>
  </si>
  <si>
    <t>Robocad V или Gazebo simulator или на усмотрение организатора</t>
  </si>
  <si>
    <t>Manufacturer - Metal factory
Model - STFL 1044-2,0
Size - L-W-H cm (100x40x200)
Extra details - Metal</t>
  </si>
  <si>
    <t>ПО</t>
  </si>
  <si>
    <t xml:space="preserve">Оборудование </t>
  </si>
  <si>
    <t xml:space="preserve">Конструктор робототехнический или Комплект по мобильной робототехнике </t>
  </si>
  <si>
    <t xml:space="preserve">шт ( на 1 раб.место) </t>
  </si>
  <si>
    <t>Ноутбук - тип 1</t>
  </si>
  <si>
    <t>Size - (15,6")
Extra details - CPU  Core i5 11400H и выше / RAM 8 GB DDR4 и выше / SSD 256 GB и выше / nVidia GeForce GTX 1650 GPU 4 GB и выше / Win10  или аналог.</t>
  </si>
  <si>
    <t>Оборудование IT</t>
  </si>
  <si>
    <t>Специализированное программное обеспечение</t>
  </si>
  <si>
    <t>VS Code 2020+ / Labview 2022+ / PyCharm Ide или аналоги</t>
  </si>
  <si>
    <t>Офисное программное обеспечение</t>
  </si>
  <si>
    <t>MS Office 2017+ (Word, Excel, Power Point, Publisher) или аналоги</t>
  </si>
  <si>
    <t>Стол - тип 3</t>
  </si>
  <si>
    <t xml:space="preserve">(Шхг.хВ) 1350х600х730
</t>
  </si>
  <si>
    <t>Стул - тип 2</t>
  </si>
  <si>
    <t>на колесиках, без подлокотников
расчитанные на вес не менее 100 кг..</t>
  </si>
  <si>
    <t>Спецодежда, спецобувь</t>
  </si>
  <si>
    <t>Защитный комбинизон, защитные ботинки</t>
  </si>
  <si>
    <t>конкурсант привозит с собой</t>
  </si>
  <si>
    <t>Защитные очки</t>
  </si>
  <si>
    <t>Универсальный пинцет 130 тур AA, 130 мм. или аналог.</t>
  </si>
  <si>
    <t>Длина: 145 мм.
Диэлектрическое покрытие: да
Антистатическое покрытие : нет
Антимаг.нитный: нет
г.убки: плоские/рифленые</t>
  </si>
  <si>
    <t>инструменты</t>
  </si>
  <si>
    <t>шт.</t>
  </si>
  <si>
    <t>Прецизионный пинцет 130 тур7а, 120 мм. или аналог.</t>
  </si>
  <si>
    <t>Длина: 130 мм.
Диэлектрическое покрытие: нет
Антистатическое покрытие : да
Антимаг.нитный: да
г.убки: острые</t>
  </si>
  <si>
    <t>Микробокорезы 118 mm или аналог.</t>
  </si>
  <si>
    <t>Вес нетто: 0,2 кг..
Длина: 160 мм.
Диэлектрическое покрытие: нет</t>
  </si>
  <si>
    <t>Плоскокруг.лог.убцы для специалиста по точной механике с режущей кромкой и пружиной,  160 mm или аналог.</t>
  </si>
  <si>
    <t>Вес нетто: 0,241 кг..
Длина: 160 мм.
Диэлектрическое покрытие: нет</t>
  </si>
  <si>
    <t>Рожковый ключ</t>
  </si>
  <si>
    <t>мин -5, макс - 5.5</t>
  </si>
  <si>
    <t xml:space="preserve">Набор рожковых ключей </t>
  </si>
  <si>
    <t>Размер min: 6 мм.
Размер max: 32 мм.
Размер min (дюйм): нет
Размер max (дюйм): нет
Материал: CrV
Шарнирный механизм: нет</t>
  </si>
  <si>
    <t>Измерительная рулетка</t>
  </si>
  <si>
    <t>5Метров</t>
  </si>
  <si>
    <t>Набор торцевых шестиг.ранных ключей</t>
  </si>
  <si>
    <t>Размер min: 1.5 мм.
Размер max: 10 мм.
Размер min (дюйм): нет
Размер max (дюйм): нет
Материал: сталь S2
г.ОСТ: 16983-80
Шарнирный механизм: нет</t>
  </si>
  <si>
    <t>Мультиметр</t>
  </si>
  <si>
    <t>Постоянное напряжение: 1000 В
Количество измерений в секунду: 3 раз или больше</t>
  </si>
  <si>
    <t>Ящик для инструментов</t>
  </si>
  <si>
    <t>Размер - 15"</t>
  </si>
  <si>
    <t>Набор отвёрток</t>
  </si>
  <si>
    <t>Крестовые, Шлицывые, Дижлектрическое покрытие</t>
  </si>
  <si>
    <t>Набор прецизионных отверток для точных работ</t>
  </si>
  <si>
    <t>Вес нетто: 0.16 кг..
Диэлектрическое покрытие: нет
Тип наконечника: набор
Форма ручки: Прямая</t>
  </si>
  <si>
    <t>6 розеток 5 метров</t>
  </si>
  <si>
    <t>ЖКХ</t>
  </si>
  <si>
    <t>Ручка шариковая синяя</t>
  </si>
  <si>
    <t xml:space="preserve">Диаметр пишущего узла 0,7 мм. Цвет корпуса: прозрачный. </t>
  </si>
  <si>
    <t xml:space="preserve">Расходный материал </t>
  </si>
  <si>
    <t>Блокнот Attache 60 листов черный в клетку на спирали (140х195 мм)</t>
  </si>
  <si>
    <t>Блокнот на спирали А5 60л. ATTACHE, черный, блок 60г, обложка 215г Единица продажи: поштучно. Формат листов: А5. объем: 228 КУБ. СМ.</t>
  </si>
  <si>
    <t>Клейкая двухсторонняя лента 50 мм х 8 м, На Вспененной Основе, 1 мм, прочная, Brauberg</t>
  </si>
  <si>
    <t xml:space="preserve"> Вид: двусторонняя.
• Длина намотки: 8 м.
• Ширина: 50 мм.
• Толщина: 1000 мкм.
• Количество в упаковке: 1 шт.</t>
  </si>
  <si>
    <t>Бумага А4 БЕЛАЯ офисная</t>
  </si>
  <si>
    <t>Количество листов, шт
500
Плотность, г/м2
80
Тип печати
Лазерная, Копир, Струйная Формат
A4 (21 × 29.7 см)
Размеры, мм
297Х210</t>
  </si>
  <si>
    <t>Муляж яблоко зеленое 8см (10 шт)</t>
  </si>
  <si>
    <t>муляж яблоко зеленое 8см (10 шт) Тип
муляж фрукта/овоща
Высота
8 с</t>
  </si>
  <si>
    <t>Искусственный муляж Груша К-00-58</t>
  </si>
  <si>
    <t>Высота - 10 см, диаметр - 8 см, материал - пенопласт.</t>
  </si>
  <si>
    <t>Искусственный муляж Груша К-00-59</t>
  </si>
  <si>
    <t>Искусственный газон «Трава в рулоне» Naterial толщина 20 мм 2x5 м (рулон) цвет зеленый</t>
  </si>
  <si>
    <t>Травинки представляют собой волокна полиэтилена и полипропилена, окрашенные в четыре цвета. Количество точек на квадратный метр — 14700. Вес волокон составляет 525 г/м², общий вес покрытия — 1310 г/м².
толщина — 20 мм
покрытие продается рулонами размером 1x5 м (площадь 5 м²)
цвет — зелёный.</t>
  </si>
  <si>
    <t>4612-SB Яблоки 3*3.5 см. 5 шт. зеленый</t>
  </si>
  <si>
    <t>Количество  в наборе: 5 шт.
Размер: 3*3,5 см.</t>
  </si>
  <si>
    <t>Муляж Яблоко красное d-8 см 10 шт</t>
  </si>
  <si>
    <t>4610-SB Яблоки 3*3.5 см. 5 шт. красно-желтый</t>
  </si>
  <si>
    <t>Количество в наборе: 5 шт. d-8 см</t>
  </si>
  <si>
    <t>Объект соревновательного поля «Дерево»</t>
  </si>
  <si>
    <t>Объект соревновательного поля «Эстакада»</t>
  </si>
  <si>
    <t xml:space="preserve">Размеры уровней:
нижний уровень: 640 x 680 мм;
средний уровень: 620 x 640 мм;
верхний уровень: 600 x 600 мм.
Толщина каждого уровня составляет 20 мм. Подробный чертеж и вид эстакады показано на рисунке ниже. Материал эстакады: дерево. </t>
  </si>
  <si>
    <t>Каждое «дерево» имеет три «ветки»: нижнюю, среднюю и верхнюю. На каждой ветке определена круговая зона диаметром 40 мм. Именно в этой зоне и должны размещаться муляжи фруктов.</t>
  </si>
  <si>
    <t>Наполнение для соревновательного поля (Подробное описание см. Расходные материалы)</t>
  </si>
  <si>
    <t>Белая матовая краска на водной основе (быстросохнущая)</t>
  </si>
  <si>
    <t>прямой срез, щетина 100% синтетическая нить, мягкая</t>
  </si>
  <si>
    <t>Кисть малярная плоская 20 мм.</t>
  </si>
  <si>
    <t>Используется для обозначения зоны Страт/Финиш и зон перед деревьями. Имеет следующие характеристики: цвет: белый, объем (л): 3, краска на водной основе акриловая (быстросохнущая)</t>
  </si>
  <si>
    <t xml:space="preserve">Мобильная робототехника </t>
  </si>
  <si>
    <t>U-образная профильная рейка (тип 1) 3 шт.
U-образная профильная рейка (тип 2) 4 шт.
U-образная профильная рейка (тип 3) 2 шт.
U-образная профильная рейка (тип 4) 2 шт.
U-образная профильная рейка (тип 6) 2 шт.
Плоская балка (тип 2) 4 шт.
Плоский кронштейн (тип 1) 2 шт.
Плоский кронштейн (тип 2) 2 шт.
Плоский кронштейн (тип 3) 4 шт.
Плоский кронштейн (тип 4) 6 шт.
Плоский кронштейн (тип 5) 2 шт.
Угловой кронштейн 8 шт.
Регулируемый плоский кронштейн 4 шт.
Кронштейн Т- образный 2 шт.
Кронштейн Х- образный 2 шт.
Кронштейн внутренний U-образный 4 шт.
Кронштейн L- образный 8 шт.
Кронштейн внутренний L-образный 8 шт.
Пластина крепления двигателя 4 шт.
Комплект зажима для крепления двигателя 4 шт.
Стандартное переднее крепление сервопривода 3 шт.
Плоская пластина для сервопривода 3 шт.
Смещенная пластина для сервопривода 3 шт.
Сервоузел с D-образным валом 3 шт.
D-вал (тип 1) 6 шт.
D-вал (тип 2) 6 шт.
D-вал (тип 3) 6 шт.
D-вал (тип 4) 2 шт.
Комплект зубчатой рейки и шестерни 2 шт.
Комплект линейных слайдов 1 комплект
Распорка (тип 1) 12 шт.
Распорка (тип 2) 12 шт.
Распорка (тип 3) 12 шт.
Винт с головкой под торцевой ключ (тип 1) 200 шт.
Винт с головкой под торцевой ключ (тип 2) 200 шт.
Винт с головкой под торцевой ключ (тип 3) 200 шт.
Винт с головкой под торцевой ключ (с фаской) 50 шт.
Винт с головкой под торцевой ключ (тип 4) 50 шт.
Винт с головкой под торцевой ключ (тип 5) 50 шт.
Стопорная гайка 200 шт.
Нейлоновая гайка 10 шт.
Зубчатая шестерня (тип 1) 4 шт.
Зубчатая коническая шестерня (тип 1) 4 шт.
Зубчатая коническая шестерня (тип 2) 4 шт.
Ведомая звезда (тип 1) 4 шт.
Ведомая звезда (тип 2) 2 шт.
Цепь с замками 1 шт.
Шкив ГРМ 2 шт.
Ремень ГРМ  1 шт.
Ступица на вал 16 шт.
Втулка (тип 1) 12 шт.
Втулка (тип 2) 12 шт.
Фланцевый подшипник 12 шт.
Муфта на D-вал 4 шт.
Хомут на D-вал 12 шт.
Пластиковая распорка для вала (тип1) 24 шт.
Пластиковая распорка для вала (тип2) 24 шт.
Пластиковая распорка для вала (тип3) 12 шт.
Пластиковая распорка для вала (тип4) 6 шт.
Мотор 4 шт.
Многорежимный интеллектуальный сервопривод 3 шт.
Колесо 4 шт.
Контролер 1 шт.
 Встроенный интерфейс IMU и CAN-bus
 Подключение  ethernet и беспроводная локальная сеть с устройствами на основе стандартов IEEE 802.11и беспроводная связь малой дальности
 Выходные напряжения 3,3 В
 Особенности защиты: зажимы входного напряжения, управление пониженным напряжением, ограничение выходного тока
 Интерфейс связи USB и I2C и SPI и CAN и UART
 Разъем питания 2-контактный разъем JST VH
 Разъем USB usb micro-b
 Период калибровки при запуске 15 секунд
 Чувствительность к ускорению 2 г
 Чувствительность магнитометра 1,3 гаусс
 Точность угла рыскания 1 градус дрейфа в минуту
 Точность угла рыскания (в неподвижном состоянии)  0,25 градуса дрейфа в минуту 
 Частота обновления необработанных данных магнитометра 4 гц
 Угловая точность магнитометра: 2 градуса 
 Угловая точность шага и крена: 1,5 градуса 
 Количество каналов 4 шт.
 Разрешение 12 бит 
 Общее количество каналов 30 шт.
 Количество каналов с возможностью ввода и прерывания 25 Шт
 Количество каналов с возможностью вывода кодированного аналогового сигнала 27 Шт 
 Количество пар каналов квадратурного энкодера (HW-декодирование) 5 шт.
Плата управления двигателями 1 шт.
 Вход датчика верхнего предела наличие
 Вход концевого выключателя нижнего предела наличие
 Последовательный порт для микроконтроллера led I2C
 Светодиоды для микроконтроллера RX и TX
 Входная мощность 12 B
 Индикаторы напряжения наличие
 Блок предохранителей наличие
Программируемый модуль для сервоприводов 1 шт.
 Питание 6 B
 Режимы работ стандарт и непрерывный и угловой
Держатель батареи 1 шт.
Ультразвуковой датчик расстояния 2 шт.
Крепление для ультразвукового датчика 2 шт.
Набор проводов и аксессуаров, 1 набор
Датчик линии 1 шт.
Камера 1 шт.
 Драйвер камеры родной
 Тип фокусировки  фиксированный
 Чувствительность видимый свет
 Крепление наличие
 Разрешение 8 мп
 Тип затвора рольставни
Инфракрасный датчик расстояния 2 шт
Панель управления питанием 1 шт,  Кнопка экстренной остановки наличие, Зеленый и красный световые индикаторы наличие, переключатель вкл/выкл наличие, переключатель для остановки, пуска и сброса наличие
Аккумуляторная батарея 2 шт.
Зарядное устройство 1 шт.
Кабель питания двигателя постоянного тока 2 шт.
Джойстик 1 шт.
Кабель  (тип 1) 1 шт.
Кабель  (тип 2)  1 шт.
Кабель  (тип 3) 1 шт.
Отвертка с шестигранной головкой 1 шт.
Комбинированный ключ 1 шт.
Стяжки 100 шт.
Контейнер для хранения и перевозки 1 шт.
USB кабель 1 шт.
Аналоговый модуль 1 шт.
Набор проводов для драйвера 1 шт.
Перемычки 2 шт.
Блок питания для серводвигателей 1 шт.</t>
  </si>
  <si>
    <t>комплект (1 на каждые 3 команды)</t>
  </si>
  <si>
    <t>Папка-регистратор, 70мм, бумвинил, с карманом на корешке, черная</t>
  </si>
  <si>
    <t>Количество листов, шт
2</t>
  </si>
  <si>
    <t>Файл-вкладыш А4 40 мкм прозрачный рифленый 100 штук в упаковке</t>
  </si>
  <si>
    <t>Количество штук в упаковке: 100, Формат: А4</t>
  </si>
  <si>
    <t>Клейкая лента малярная крепированная 38 мм х 50 м белая</t>
  </si>
  <si>
    <t>Тип клейкой ленты: малярная, Длина, м: 50, Толщина, мкм:
125</t>
  </si>
  <si>
    <t>Скрепки канцелярские 28 мм  металлические оцинкованные овальные (100 штук в упаковке)</t>
  </si>
  <si>
    <t>Длина, мм: 28, Форма скрепки: овальная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</si>
</sst>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0"/>
      <color theme="1"/>
      <name val="Times New Roman"/>
    </font>
    <font>
      <sz val="11"/>
      <color theme="1"/>
      <name val="Calibri"/>
    </font>
    <font>
      <sz val="10"/>
      <color rgb="FF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15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top"/>
    </xf>
    <xf numFmtId="0" fontId="8" fillId="0" borderId="19" xfId="0" applyFont="1" applyBorder="1" applyAlignment="1">
      <alignment horizontal="center" wrapText="1"/>
    </xf>
    <xf numFmtId="0" fontId="8" fillId="0" borderId="5" xfId="1" applyFont="1" applyBorder="1" applyAlignment="1">
      <alignment horizontal="left" vertical="top"/>
    </xf>
    <xf numFmtId="0" fontId="2" fillId="0" borderId="17" xfId="1" applyFont="1" applyBorder="1" applyAlignment="1">
      <alignment horizontal="center" vertical="top"/>
    </xf>
    <xf numFmtId="0" fontId="18" fillId="6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/>
    <xf numFmtId="0" fontId="17" fillId="0" borderId="19" xfId="0" applyFont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left" vertical="top" wrapText="1"/>
    </xf>
    <xf numFmtId="0" fontId="17" fillId="0" borderId="19" xfId="0" applyFont="1" applyBorder="1"/>
    <xf numFmtId="0" fontId="17" fillId="6" borderId="19" xfId="0" applyFont="1" applyFill="1" applyBorder="1" applyAlignment="1">
      <alignment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2" xfId="0" applyFont="1" applyBorder="1" applyAlignment="1">
      <alignment horizontal="left"/>
    </xf>
    <xf numFmtId="0" fontId="17" fillId="0" borderId="2" xfId="0" applyFont="1" applyBorder="1"/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wrapText="1"/>
    </xf>
    <xf numFmtId="0" fontId="18" fillId="6" borderId="1" xfId="0" applyFont="1" applyFill="1" applyBorder="1" applyAlignment="1">
      <alignment vertical="top" wrapText="1"/>
    </xf>
    <xf numFmtId="0" fontId="18" fillId="6" borderId="1" xfId="0" applyFont="1" applyFill="1" applyBorder="1" applyAlignment="1">
      <alignment wrapText="1"/>
    </xf>
    <xf numFmtId="0" fontId="17" fillId="0" borderId="6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vertical="center" wrapText="1"/>
    </xf>
    <xf numFmtId="0" fontId="2" fillId="0" borderId="20" xfId="1" applyFont="1" applyBorder="1" applyAlignment="1">
      <alignment horizontal="center" vertical="top" wrapText="1"/>
    </xf>
    <xf numFmtId="0" fontId="19" fillId="0" borderId="1" xfId="0" applyFont="1" applyBorder="1" applyAlignment="1">
      <alignment horizontal="left"/>
    </xf>
    <xf numFmtId="2" fontId="18" fillId="5" borderId="1" xfId="0" applyNumberFormat="1" applyFont="1" applyFill="1" applyBorder="1" applyAlignment="1">
      <alignment horizontal="center" wrapText="1"/>
    </xf>
    <xf numFmtId="0" fontId="18" fillId="5" borderId="1" xfId="0" applyFont="1" applyFill="1" applyBorder="1" applyAlignment="1">
      <alignment horizontal="center" wrapText="1"/>
    </xf>
    <xf numFmtId="0" fontId="19" fillId="0" borderId="1" xfId="0" applyFont="1" applyBorder="1"/>
    <xf numFmtId="0" fontId="18" fillId="0" borderId="1" xfId="0" applyFont="1" applyBorder="1" applyAlignment="1">
      <alignment wrapText="1"/>
    </xf>
    <xf numFmtId="0" fontId="18" fillId="5" borderId="1" xfId="0" applyFont="1" applyFill="1" applyBorder="1" applyAlignment="1">
      <alignment wrapText="1"/>
    </xf>
    <xf numFmtId="2" fontId="20" fillId="0" borderId="1" xfId="0" applyNumberFormat="1" applyFont="1" applyBorder="1" applyAlignment="1">
      <alignment horizont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3" fillId="7" borderId="0" xfId="1" applyFont="1" applyFill="1" applyAlignment="1">
      <alignment horizontal="center" vertical="center" wrapText="1"/>
    </xf>
    <xf numFmtId="0" fontId="6" fillId="8" borderId="0" xfId="1" applyFont="1" applyFill="1" applyAlignment="1">
      <alignment horizontal="center"/>
    </xf>
    <xf numFmtId="0" fontId="6" fillId="7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2" borderId="22" xfId="1" applyFont="1" applyFill="1" applyBorder="1" applyAlignment="1">
      <alignment horizontal="center" vertical="center"/>
    </xf>
    <xf numFmtId="0" fontId="4" fillId="4" borderId="20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8" fillId="0" borderId="18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8" fillId="0" borderId="23" xfId="1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workbookViewId="0">
      <selection activeCell="B6" sqref="B6"/>
    </sheetView>
  </sheetViews>
  <sheetFormatPr defaultRowHeight="18.75" x14ac:dyDescent="0.3"/>
  <cols>
    <col min="1" max="1" width="52.140625" style="14" customWidth="1"/>
    <col min="2" max="2" width="90.5703125" style="15" customWidth="1"/>
  </cols>
  <sheetData>
    <row r="2" spans="1:2" x14ac:dyDescent="0.3">
      <c r="B2" s="14"/>
    </row>
    <row r="3" spans="1:2" x14ac:dyDescent="0.3">
      <c r="A3" s="16" t="s">
        <v>22</v>
      </c>
      <c r="B3" s="17" t="s">
        <v>194</v>
      </c>
    </row>
    <row r="4" spans="1:2" x14ac:dyDescent="0.3">
      <c r="A4" s="16" t="s">
        <v>36</v>
      </c>
      <c r="B4" s="17"/>
    </row>
    <row r="5" spans="1:2" x14ac:dyDescent="0.3">
      <c r="A5" s="16" t="s">
        <v>62</v>
      </c>
      <c r="B5" s="17"/>
    </row>
    <row r="6" spans="1:2" ht="37.5" x14ac:dyDescent="0.3">
      <c r="A6" s="16" t="s">
        <v>28</v>
      </c>
      <c r="B6" s="17"/>
    </row>
    <row r="7" spans="1:2" x14ac:dyDescent="0.3">
      <c r="A7" s="16" t="s">
        <v>37</v>
      </c>
      <c r="B7" s="17"/>
    </row>
    <row r="8" spans="1:2" x14ac:dyDescent="0.3">
      <c r="A8" s="16" t="s">
        <v>23</v>
      </c>
      <c r="B8" s="17"/>
    </row>
    <row r="9" spans="1:2" x14ac:dyDescent="0.3">
      <c r="A9" s="16" t="s">
        <v>24</v>
      </c>
      <c r="B9" s="17"/>
    </row>
    <row r="10" spans="1:2" x14ac:dyDescent="0.3">
      <c r="A10" s="16" t="s">
        <v>27</v>
      </c>
      <c r="B10" s="18"/>
    </row>
    <row r="11" spans="1:2" x14ac:dyDescent="0.3">
      <c r="A11" s="16" t="s">
        <v>41</v>
      </c>
      <c r="B11" s="17"/>
    </row>
    <row r="12" spans="1:2" ht="18" customHeight="1" x14ac:dyDescent="0.3">
      <c r="A12" s="16" t="s">
        <v>55</v>
      </c>
      <c r="B12" s="17"/>
    </row>
    <row r="13" spans="1:2" x14ac:dyDescent="0.3">
      <c r="A13" s="16" t="s">
        <v>38</v>
      </c>
      <c r="B13" s="18"/>
    </row>
    <row r="14" spans="1:2" x14ac:dyDescent="0.3">
      <c r="A14" s="16" t="s">
        <v>42</v>
      </c>
      <c r="B14" s="17"/>
    </row>
    <row r="15" spans="1:2" x14ac:dyDescent="0.3">
      <c r="A15" s="16" t="s">
        <v>25</v>
      </c>
      <c r="B15" s="17"/>
    </row>
    <row r="16" spans="1:2" x14ac:dyDescent="0.3">
      <c r="A16" s="16" t="s">
        <v>26</v>
      </c>
      <c r="B16" s="17"/>
    </row>
    <row r="17" spans="1:2" ht="18.75" customHeight="1" x14ac:dyDescent="0.3">
      <c r="A17" s="16" t="s">
        <v>56</v>
      </c>
      <c r="B17" s="17"/>
    </row>
    <row r="20" spans="1:2" x14ac:dyDescent="0.3">
      <c r="A20" s="14" t="s">
        <v>58</v>
      </c>
    </row>
    <row r="21" spans="1:2" x14ac:dyDescent="0.3">
      <c r="A21" s="14" t="s">
        <v>59</v>
      </c>
    </row>
    <row r="22" spans="1:2" x14ac:dyDescent="0.3">
      <c r="A22" s="14" t="s">
        <v>60</v>
      </c>
    </row>
    <row r="23" spans="1:2" ht="37.5" x14ac:dyDescent="0.3">
      <c r="A23" s="14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9"/>
  <sheetViews>
    <sheetView topLeftCell="A43" zoomScale="119" zoomScaleNormal="150" workbookViewId="0">
      <selection activeCell="B35" sqref="B35"/>
    </sheetView>
  </sheetViews>
  <sheetFormatPr defaultColWidth="14.42578125" defaultRowHeight="15" customHeight="1" x14ac:dyDescent="0.25"/>
  <cols>
    <col min="1" max="1" width="5.140625" style="12" customWidth="1"/>
    <col min="2" max="2" width="71.28515625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63" t="s">
        <v>10</v>
      </c>
      <c r="B1" s="64"/>
      <c r="C1" s="64"/>
      <c r="D1" s="64"/>
      <c r="E1" s="64"/>
      <c r="F1" s="64"/>
      <c r="G1" s="64"/>
      <c r="H1" s="64"/>
    </row>
    <row r="2" spans="1:10" ht="20.25" x14ac:dyDescent="0.3">
      <c r="A2" s="66" t="s">
        <v>34</v>
      </c>
      <c r="B2" s="66"/>
      <c r="C2" s="66"/>
      <c r="D2" s="66"/>
      <c r="E2" s="66"/>
      <c r="F2" s="66"/>
      <c r="G2" s="66"/>
      <c r="H2" s="66"/>
    </row>
    <row r="3" spans="1:10" ht="21" customHeight="1" x14ac:dyDescent="0.25">
      <c r="A3" s="67">
        <f>'Информация о Чемпионате'!B4</f>
        <v>0</v>
      </c>
      <c r="B3" s="67"/>
      <c r="C3" s="67"/>
      <c r="D3" s="67"/>
      <c r="E3" s="67"/>
      <c r="F3" s="67"/>
      <c r="G3" s="67"/>
      <c r="H3" s="67"/>
      <c r="I3" s="13"/>
      <c r="J3" s="13"/>
    </row>
    <row r="4" spans="1:10" ht="20.25" x14ac:dyDescent="0.3">
      <c r="A4" s="66" t="s">
        <v>35</v>
      </c>
      <c r="B4" s="66"/>
      <c r="C4" s="66"/>
      <c r="D4" s="66"/>
      <c r="E4" s="66"/>
      <c r="F4" s="66"/>
      <c r="G4" s="66"/>
      <c r="H4" s="66"/>
    </row>
    <row r="5" spans="1:10" ht="22.5" customHeight="1" x14ac:dyDescent="0.25">
      <c r="A5" s="65" t="str">
        <f>'Информация о Чемпионате'!B3</f>
        <v xml:space="preserve">Мобильная робототехника </v>
      </c>
      <c r="B5" s="65"/>
      <c r="C5" s="65"/>
      <c r="D5" s="65"/>
      <c r="E5" s="65"/>
      <c r="F5" s="65"/>
      <c r="G5" s="65"/>
      <c r="H5" s="65"/>
    </row>
    <row r="6" spans="1:10" x14ac:dyDescent="0.25">
      <c r="A6" s="61" t="s">
        <v>12</v>
      </c>
      <c r="B6" s="64"/>
      <c r="C6" s="64"/>
      <c r="D6" s="64"/>
      <c r="E6" s="64"/>
      <c r="F6" s="64"/>
      <c r="G6" s="64"/>
      <c r="H6" s="64"/>
    </row>
    <row r="7" spans="1:10" ht="15.75" customHeight="1" x14ac:dyDescent="0.25">
      <c r="A7" s="61" t="s">
        <v>32</v>
      </c>
      <c r="B7" s="61"/>
      <c r="C7" s="62">
        <f>'Информация о Чемпионате'!B5</f>
        <v>0</v>
      </c>
      <c r="D7" s="62"/>
      <c r="E7" s="62"/>
      <c r="F7" s="62"/>
      <c r="G7" s="62"/>
      <c r="H7" s="62"/>
    </row>
    <row r="8" spans="1:10" ht="15.75" customHeight="1" x14ac:dyDescent="0.25">
      <c r="A8" s="61" t="s">
        <v>33</v>
      </c>
      <c r="B8" s="61"/>
      <c r="C8" s="61"/>
      <c r="D8" s="62">
        <f>'Информация о Чемпионате'!B6</f>
        <v>0</v>
      </c>
      <c r="E8" s="62"/>
      <c r="F8" s="62"/>
      <c r="G8" s="62"/>
      <c r="H8" s="62"/>
    </row>
    <row r="9" spans="1:10" ht="15.75" customHeight="1" x14ac:dyDescent="0.25">
      <c r="A9" s="61" t="s">
        <v>29</v>
      </c>
      <c r="B9" s="61"/>
      <c r="C9" s="61">
        <f>'Информация о Чемпионате'!B7</f>
        <v>0</v>
      </c>
      <c r="D9" s="61"/>
      <c r="E9" s="61"/>
      <c r="F9" s="61"/>
      <c r="G9" s="61"/>
      <c r="H9" s="61"/>
    </row>
    <row r="10" spans="1:10" ht="15.75" customHeight="1" x14ac:dyDescent="0.25">
      <c r="A10" s="61" t="s">
        <v>31</v>
      </c>
      <c r="B10" s="61"/>
      <c r="C10" s="61">
        <f>'Информация о Чемпионате'!B9</f>
        <v>0</v>
      </c>
      <c r="D10" s="61"/>
      <c r="E10" s="61">
        <f>'Информация о Чемпионате'!B10</f>
        <v>0</v>
      </c>
      <c r="F10" s="61"/>
      <c r="G10" s="61">
        <f>'Информация о Чемпионате'!B11</f>
        <v>0</v>
      </c>
      <c r="H10" s="61"/>
    </row>
    <row r="11" spans="1:10" ht="15.75" customHeight="1" x14ac:dyDescent="0.25">
      <c r="A11" s="61" t="s">
        <v>39</v>
      </c>
      <c r="B11" s="61"/>
      <c r="C11" s="61">
        <f>'Информация о Чемпионате'!B12</f>
        <v>0</v>
      </c>
      <c r="D11" s="61"/>
      <c r="E11" s="61">
        <f>'Информация о Чемпионате'!B13</f>
        <v>0</v>
      </c>
      <c r="F11" s="61"/>
      <c r="G11" s="61">
        <f>'Информация о Чемпионате'!B14</f>
        <v>0</v>
      </c>
      <c r="H11" s="61"/>
    </row>
    <row r="12" spans="1:10" ht="15.75" customHeight="1" x14ac:dyDescent="0.25">
      <c r="A12" s="61" t="s">
        <v>57</v>
      </c>
      <c r="B12" s="61"/>
      <c r="C12" s="61">
        <f>'Информация о Чемпионате'!B17</f>
        <v>0</v>
      </c>
      <c r="D12" s="61"/>
      <c r="E12" s="61"/>
      <c r="F12" s="61"/>
      <c r="G12" s="61"/>
      <c r="H12" s="61"/>
    </row>
    <row r="13" spans="1:10" ht="15.75" customHeight="1" x14ac:dyDescent="0.25">
      <c r="A13" s="61" t="s">
        <v>20</v>
      </c>
      <c r="B13" s="61"/>
      <c r="C13" s="61">
        <f>'Информация о Чемпионате'!B15</f>
        <v>0</v>
      </c>
      <c r="D13" s="61"/>
      <c r="E13" s="61"/>
      <c r="F13" s="61"/>
      <c r="G13" s="61"/>
      <c r="H13" s="61"/>
    </row>
    <row r="14" spans="1:10" ht="15.75" customHeight="1" x14ac:dyDescent="0.25">
      <c r="A14" s="61" t="s">
        <v>21</v>
      </c>
      <c r="B14" s="61"/>
      <c r="C14" s="61">
        <f>'Информация о Чемпионате'!B16</f>
        <v>0</v>
      </c>
      <c r="D14" s="61"/>
      <c r="E14" s="61"/>
      <c r="F14" s="61"/>
      <c r="G14" s="61"/>
      <c r="H14" s="61"/>
    </row>
    <row r="15" spans="1:10" ht="15.75" customHeight="1" x14ac:dyDescent="0.25">
      <c r="A15" s="61" t="s">
        <v>30</v>
      </c>
      <c r="B15" s="61"/>
      <c r="C15" s="61">
        <f>'Информация о Чемпионате'!B8</f>
        <v>0</v>
      </c>
      <c r="D15" s="61"/>
      <c r="E15" s="61"/>
      <c r="F15" s="61"/>
      <c r="G15" s="61"/>
      <c r="H15" s="61"/>
    </row>
    <row r="16" spans="1:10" ht="21" thickBot="1" x14ac:dyDescent="0.3">
      <c r="A16" s="68" t="s">
        <v>17</v>
      </c>
      <c r="B16" s="69"/>
      <c r="C16" s="69"/>
      <c r="D16" s="69"/>
      <c r="E16" s="69"/>
      <c r="F16" s="69"/>
      <c r="G16" s="69"/>
      <c r="H16" s="70"/>
    </row>
    <row r="17" spans="1:8" x14ac:dyDescent="0.25">
      <c r="A17" s="71" t="s">
        <v>9</v>
      </c>
      <c r="B17" s="72"/>
      <c r="C17" s="72"/>
      <c r="D17" s="72"/>
      <c r="E17" s="72"/>
      <c r="F17" s="72"/>
      <c r="G17" s="72"/>
      <c r="H17" s="73"/>
    </row>
    <row r="18" spans="1:8" x14ac:dyDescent="0.25">
      <c r="A18" s="74" t="s">
        <v>48</v>
      </c>
      <c r="B18" s="75"/>
      <c r="C18" s="75"/>
      <c r="D18" s="75"/>
      <c r="E18" s="75"/>
      <c r="F18" s="75"/>
      <c r="G18" s="75"/>
      <c r="H18" s="76"/>
    </row>
    <row r="19" spans="1:8" x14ac:dyDescent="0.25">
      <c r="A19" s="74" t="s">
        <v>43</v>
      </c>
      <c r="B19" s="75"/>
      <c r="C19" s="75"/>
      <c r="D19" s="75"/>
      <c r="E19" s="75"/>
      <c r="F19" s="75"/>
      <c r="G19" s="75"/>
      <c r="H19" s="76"/>
    </row>
    <row r="20" spans="1:8" x14ac:dyDescent="0.25">
      <c r="A20" s="74" t="s">
        <v>8</v>
      </c>
      <c r="B20" s="75"/>
      <c r="C20" s="75"/>
      <c r="D20" s="75"/>
      <c r="E20" s="75"/>
      <c r="F20" s="75"/>
      <c r="G20" s="75"/>
      <c r="H20" s="76"/>
    </row>
    <row r="21" spans="1:8" x14ac:dyDescent="0.25">
      <c r="A21" s="74" t="s">
        <v>44</v>
      </c>
      <c r="B21" s="75"/>
      <c r="C21" s="75"/>
      <c r="D21" s="75"/>
      <c r="E21" s="75"/>
      <c r="F21" s="75"/>
      <c r="G21" s="75"/>
      <c r="H21" s="76"/>
    </row>
    <row r="22" spans="1:8" ht="15" customHeight="1" x14ac:dyDescent="0.25">
      <c r="A22" s="74" t="s">
        <v>45</v>
      </c>
      <c r="B22" s="75"/>
      <c r="C22" s="75"/>
      <c r="D22" s="75"/>
      <c r="E22" s="75"/>
      <c r="F22" s="75"/>
      <c r="G22" s="75"/>
      <c r="H22" s="76"/>
    </row>
    <row r="23" spans="1:8" x14ac:dyDescent="0.25">
      <c r="A23" s="74" t="s">
        <v>49</v>
      </c>
      <c r="B23" s="75"/>
      <c r="C23" s="75"/>
      <c r="D23" s="75"/>
      <c r="E23" s="75"/>
      <c r="F23" s="75"/>
      <c r="G23" s="75"/>
      <c r="H23" s="76"/>
    </row>
    <row r="24" spans="1:8" x14ac:dyDescent="0.25">
      <c r="A24" s="74" t="s">
        <v>53</v>
      </c>
      <c r="B24" s="75"/>
      <c r="C24" s="75"/>
      <c r="D24" s="75"/>
      <c r="E24" s="75"/>
      <c r="F24" s="75"/>
      <c r="G24" s="75"/>
      <c r="H24" s="76"/>
    </row>
    <row r="25" spans="1:8" ht="15.75" thickBot="1" x14ac:dyDescent="0.3">
      <c r="A25" s="77" t="s">
        <v>52</v>
      </c>
      <c r="B25" s="78"/>
      <c r="C25" s="78"/>
      <c r="D25" s="78"/>
      <c r="E25" s="78"/>
      <c r="F25" s="78"/>
      <c r="G25" s="78"/>
      <c r="H25" s="79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18" customHeight="1" x14ac:dyDescent="0.25">
      <c r="A27" s="22">
        <v>1</v>
      </c>
      <c r="B27" s="32" t="s">
        <v>63</v>
      </c>
      <c r="C27" s="32" t="s">
        <v>78</v>
      </c>
      <c r="D27" s="32" t="s">
        <v>86</v>
      </c>
      <c r="E27" s="32">
        <v>1</v>
      </c>
      <c r="F27" s="60" t="s">
        <v>196</v>
      </c>
      <c r="G27" s="32">
        <v>3</v>
      </c>
      <c r="H27" s="32"/>
    </row>
    <row r="28" spans="1:8" ht="16.5" customHeight="1" x14ac:dyDescent="0.25">
      <c r="A28" s="22">
        <v>2</v>
      </c>
      <c r="B28" s="32" t="s">
        <v>64</v>
      </c>
      <c r="C28" s="60" t="s">
        <v>189</v>
      </c>
      <c r="D28" s="32" t="s">
        <v>87</v>
      </c>
      <c r="E28" s="32">
        <v>1</v>
      </c>
      <c r="F28" s="60" t="s">
        <v>196</v>
      </c>
      <c r="G28" s="32">
        <v>3</v>
      </c>
      <c r="H28" s="32"/>
    </row>
    <row r="29" spans="1:8" x14ac:dyDescent="0.25">
      <c r="A29" s="25">
        <v>3</v>
      </c>
      <c r="B29" s="32" t="s">
        <v>65</v>
      </c>
      <c r="C29" s="32" t="s">
        <v>79</v>
      </c>
      <c r="D29" s="32" t="s">
        <v>86</v>
      </c>
      <c r="E29" s="32">
        <v>9</v>
      </c>
      <c r="F29" s="32" t="s">
        <v>90</v>
      </c>
      <c r="G29" s="32">
        <v>9</v>
      </c>
      <c r="H29" s="32"/>
    </row>
    <row r="30" spans="1:8" ht="15" customHeight="1" x14ac:dyDescent="0.25">
      <c r="A30" s="25">
        <v>4</v>
      </c>
      <c r="B30" s="32" t="s">
        <v>66</v>
      </c>
      <c r="C30" s="32" t="s">
        <v>80</v>
      </c>
      <c r="D30" s="32" t="s">
        <v>86</v>
      </c>
      <c r="E30" s="32">
        <v>11</v>
      </c>
      <c r="F30" s="32" t="s">
        <v>90</v>
      </c>
      <c r="G30" s="32">
        <v>11</v>
      </c>
      <c r="H30" s="32"/>
    </row>
    <row r="31" spans="1:8" ht="16.5" customHeight="1" x14ac:dyDescent="0.25">
      <c r="A31" s="25">
        <v>5</v>
      </c>
      <c r="B31" s="32" t="s">
        <v>67</v>
      </c>
      <c r="C31" s="32" t="s">
        <v>81</v>
      </c>
      <c r="D31" s="32" t="s">
        <v>86</v>
      </c>
      <c r="E31" s="32">
        <v>38</v>
      </c>
      <c r="F31" s="32" t="s">
        <v>90</v>
      </c>
      <c r="G31" s="32">
        <v>38</v>
      </c>
      <c r="H31" s="32"/>
    </row>
    <row r="32" spans="1:8" ht="15.75" customHeight="1" x14ac:dyDescent="0.25">
      <c r="A32" s="25">
        <v>6</v>
      </c>
      <c r="B32" s="32" t="s">
        <v>68</v>
      </c>
      <c r="C32" s="32" t="s">
        <v>79</v>
      </c>
      <c r="D32" s="32" t="s">
        <v>87</v>
      </c>
      <c r="E32" s="32">
        <v>2</v>
      </c>
      <c r="F32" s="32" t="s">
        <v>90</v>
      </c>
      <c r="G32" s="32">
        <v>2</v>
      </c>
      <c r="H32" s="32"/>
    </row>
    <row r="33" spans="1:8" x14ac:dyDescent="0.25">
      <c r="A33" s="25">
        <v>7</v>
      </c>
      <c r="B33" s="32" t="s">
        <v>69</v>
      </c>
      <c r="C33" s="32" t="s">
        <v>79</v>
      </c>
      <c r="D33" s="32" t="s">
        <v>87</v>
      </c>
      <c r="E33" s="32">
        <v>2</v>
      </c>
      <c r="F33" s="32" t="s">
        <v>90</v>
      </c>
      <c r="G33" s="32">
        <v>2</v>
      </c>
      <c r="H33" s="32"/>
    </row>
    <row r="34" spans="1:8" ht="17.25" customHeight="1" x14ac:dyDescent="0.25">
      <c r="A34" s="25">
        <v>8</v>
      </c>
      <c r="B34" s="32" t="s">
        <v>70</v>
      </c>
      <c r="C34" s="32" t="s">
        <v>82</v>
      </c>
      <c r="D34" s="32" t="s">
        <v>87</v>
      </c>
      <c r="E34" s="32">
        <v>2</v>
      </c>
      <c r="F34" s="32" t="s">
        <v>90</v>
      </c>
      <c r="G34" s="32">
        <v>2</v>
      </c>
      <c r="H34" s="32"/>
    </row>
    <row r="35" spans="1:8" ht="16.5" customHeight="1" x14ac:dyDescent="0.25">
      <c r="A35" s="25">
        <v>9</v>
      </c>
      <c r="B35" s="32" t="s">
        <v>71</v>
      </c>
      <c r="C35" s="32" t="s">
        <v>79</v>
      </c>
      <c r="D35" s="32" t="s">
        <v>87</v>
      </c>
      <c r="E35" s="32">
        <v>2</v>
      </c>
      <c r="F35" s="32" t="s">
        <v>90</v>
      </c>
      <c r="G35" s="32">
        <v>2</v>
      </c>
      <c r="H35" s="32"/>
    </row>
    <row r="36" spans="1:8" ht="15.75" customHeight="1" x14ac:dyDescent="0.25">
      <c r="A36" s="25">
        <v>10</v>
      </c>
      <c r="B36" s="32" t="s">
        <v>72</v>
      </c>
      <c r="C36" s="32" t="s">
        <v>83</v>
      </c>
      <c r="D36" s="32" t="s">
        <v>88</v>
      </c>
      <c r="E36" s="32">
        <v>2</v>
      </c>
      <c r="F36" s="32" t="s">
        <v>90</v>
      </c>
      <c r="G36" s="32">
        <v>2</v>
      </c>
      <c r="H36" s="32"/>
    </row>
    <row r="37" spans="1:8" ht="30" x14ac:dyDescent="0.25">
      <c r="A37" s="25">
        <v>11</v>
      </c>
      <c r="B37" s="32" t="s">
        <v>73</v>
      </c>
      <c r="C37" s="32" t="s">
        <v>83</v>
      </c>
      <c r="D37" s="32" t="s">
        <v>88</v>
      </c>
      <c r="E37" s="32">
        <v>2</v>
      </c>
      <c r="F37" s="32" t="s">
        <v>90</v>
      </c>
      <c r="G37" s="32">
        <v>2</v>
      </c>
      <c r="H37" s="32"/>
    </row>
    <row r="38" spans="1:8" ht="16.5" customHeight="1" x14ac:dyDescent="0.25">
      <c r="A38" s="25">
        <v>12</v>
      </c>
      <c r="B38" s="32" t="s">
        <v>74</v>
      </c>
      <c r="C38" s="32" t="s">
        <v>84</v>
      </c>
      <c r="D38" s="32" t="s">
        <v>88</v>
      </c>
      <c r="E38" s="32">
        <v>2</v>
      </c>
      <c r="F38" s="32" t="s">
        <v>90</v>
      </c>
      <c r="G38" s="32">
        <v>2</v>
      </c>
      <c r="H38" s="32"/>
    </row>
    <row r="39" spans="1:8" ht="30.75" customHeight="1" x14ac:dyDescent="0.25">
      <c r="A39" s="25">
        <v>13</v>
      </c>
      <c r="B39" s="32" t="s">
        <v>75</v>
      </c>
      <c r="C39" s="32" t="s">
        <v>84</v>
      </c>
      <c r="D39" s="32" t="s">
        <v>88</v>
      </c>
      <c r="E39" s="32">
        <v>2</v>
      </c>
      <c r="F39" s="32" t="s">
        <v>90</v>
      </c>
      <c r="G39" s="32">
        <v>2</v>
      </c>
      <c r="H39" s="32"/>
    </row>
    <row r="40" spans="1:8" x14ac:dyDescent="0.25">
      <c r="A40" s="25">
        <v>14</v>
      </c>
      <c r="B40" s="32" t="s">
        <v>76</v>
      </c>
      <c r="C40" s="32" t="s">
        <v>79</v>
      </c>
      <c r="D40" s="32" t="s">
        <v>89</v>
      </c>
      <c r="E40" s="32">
        <v>4</v>
      </c>
      <c r="F40" s="32" t="s">
        <v>90</v>
      </c>
      <c r="G40" s="32">
        <v>4</v>
      </c>
      <c r="H40" s="32"/>
    </row>
    <row r="41" spans="1:8" x14ac:dyDescent="0.25">
      <c r="A41" s="25">
        <v>15</v>
      </c>
      <c r="B41" s="32" t="s">
        <v>77</v>
      </c>
      <c r="C41" s="32" t="s">
        <v>85</v>
      </c>
      <c r="D41" s="32" t="s">
        <v>89</v>
      </c>
      <c r="E41" s="32">
        <v>15</v>
      </c>
      <c r="F41" s="32" t="s">
        <v>90</v>
      </c>
      <c r="G41" s="32">
        <v>15</v>
      </c>
      <c r="H41" s="32"/>
    </row>
    <row r="42" spans="1:8" ht="23.25" customHeight="1" thickBot="1" x14ac:dyDescent="0.3">
      <c r="A42" s="80" t="s">
        <v>18</v>
      </c>
      <c r="B42" s="64"/>
      <c r="C42" s="81"/>
      <c r="D42" s="81"/>
      <c r="E42" s="81"/>
      <c r="F42" s="81"/>
      <c r="G42" s="81"/>
      <c r="H42" s="81"/>
    </row>
    <row r="43" spans="1:8" ht="15.75" customHeight="1" x14ac:dyDescent="0.25">
      <c r="A43" s="71" t="s">
        <v>9</v>
      </c>
      <c r="B43" s="72"/>
      <c r="C43" s="72"/>
      <c r="D43" s="72"/>
      <c r="E43" s="72"/>
      <c r="F43" s="72"/>
      <c r="G43" s="72"/>
      <c r="H43" s="73"/>
    </row>
    <row r="44" spans="1:8" ht="15" customHeight="1" x14ac:dyDescent="0.25">
      <c r="A44" s="74" t="s">
        <v>48</v>
      </c>
      <c r="B44" s="75"/>
      <c r="C44" s="75"/>
      <c r="D44" s="75"/>
      <c r="E44" s="75"/>
      <c r="F44" s="75"/>
      <c r="G44" s="75"/>
      <c r="H44" s="76"/>
    </row>
    <row r="45" spans="1:8" ht="15" customHeight="1" x14ac:dyDescent="0.25">
      <c r="A45" s="74" t="s">
        <v>46</v>
      </c>
      <c r="B45" s="75"/>
      <c r="C45" s="75"/>
      <c r="D45" s="75"/>
      <c r="E45" s="75"/>
      <c r="F45" s="75"/>
      <c r="G45" s="75"/>
      <c r="H45" s="76"/>
    </row>
    <row r="46" spans="1:8" ht="15" customHeight="1" x14ac:dyDescent="0.25">
      <c r="A46" s="74" t="s">
        <v>8</v>
      </c>
      <c r="B46" s="75"/>
      <c r="C46" s="75"/>
      <c r="D46" s="75"/>
      <c r="E46" s="75"/>
      <c r="F46" s="75"/>
      <c r="G46" s="75"/>
      <c r="H46" s="76"/>
    </row>
    <row r="47" spans="1:8" ht="15" customHeight="1" x14ac:dyDescent="0.25">
      <c r="A47" s="74" t="s">
        <v>44</v>
      </c>
      <c r="B47" s="75"/>
      <c r="C47" s="75"/>
      <c r="D47" s="75"/>
      <c r="E47" s="75"/>
      <c r="F47" s="75"/>
      <c r="G47" s="75"/>
      <c r="H47" s="76"/>
    </row>
    <row r="48" spans="1:8" ht="15" customHeight="1" x14ac:dyDescent="0.25">
      <c r="A48" s="74" t="s">
        <v>45</v>
      </c>
      <c r="B48" s="75"/>
      <c r="C48" s="75"/>
      <c r="D48" s="75"/>
      <c r="E48" s="75"/>
      <c r="F48" s="75"/>
      <c r="G48" s="75"/>
      <c r="H48" s="76"/>
    </row>
    <row r="49" spans="1:8" ht="15" customHeight="1" x14ac:dyDescent="0.25">
      <c r="A49" s="74" t="s">
        <v>50</v>
      </c>
      <c r="B49" s="75"/>
      <c r="C49" s="75"/>
      <c r="D49" s="75"/>
      <c r="E49" s="75"/>
      <c r="F49" s="75"/>
      <c r="G49" s="75"/>
      <c r="H49" s="76"/>
    </row>
    <row r="50" spans="1:8" ht="15" customHeight="1" x14ac:dyDescent="0.25">
      <c r="A50" s="74" t="s">
        <v>53</v>
      </c>
      <c r="B50" s="75"/>
      <c r="C50" s="75"/>
      <c r="D50" s="75"/>
      <c r="E50" s="75"/>
      <c r="F50" s="75"/>
      <c r="G50" s="75"/>
      <c r="H50" s="76"/>
    </row>
    <row r="51" spans="1:8" ht="15.75" customHeight="1" thickBot="1" x14ac:dyDescent="0.3">
      <c r="A51" s="77" t="s">
        <v>52</v>
      </c>
      <c r="B51" s="78"/>
      <c r="C51" s="78"/>
      <c r="D51" s="78"/>
      <c r="E51" s="78"/>
      <c r="F51" s="78"/>
      <c r="G51" s="78"/>
      <c r="H51" s="79"/>
    </row>
    <row r="52" spans="1:8" ht="60" x14ac:dyDescent="0.25">
      <c r="A52" s="8" t="s">
        <v>6</v>
      </c>
      <c r="B52" s="8" t="s">
        <v>5</v>
      </c>
      <c r="C52" s="5" t="s">
        <v>4</v>
      </c>
      <c r="D52" s="8" t="s">
        <v>3</v>
      </c>
      <c r="E52" s="8" t="s">
        <v>2</v>
      </c>
      <c r="F52" s="8" t="s">
        <v>1</v>
      </c>
      <c r="G52" s="8" t="s">
        <v>0</v>
      </c>
      <c r="H52" s="8" t="s">
        <v>11</v>
      </c>
    </row>
    <row r="53" spans="1:8" x14ac:dyDescent="0.25">
      <c r="A53" s="31">
        <v>1</v>
      </c>
      <c r="B53" s="32" t="s">
        <v>91</v>
      </c>
      <c r="C53" s="33" t="s">
        <v>79</v>
      </c>
      <c r="D53" s="31" t="s">
        <v>86</v>
      </c>
      <c r="E53" s="31">
        <v>1</v>
      </c>
      <c r="F53" s="31" t="s">
        <v>92</v>
      </c>
      <c r="G53" s="31">
        <v>1</v>
      </c>
      <c r="H53" s="33"/>
    </row>
    <row r="54" spans="1:8" x14ac:dyDescent="0.25">
      <c r="A54" s="31">
        <v>2</v>
      </c>
      <c r="B54" s="34" t="s">
        <v>93</v>
      </c>
      <c r="C54" s="33" t="s">
        <v>79</v>
      </c>
      <c r="D54" s="31" t="s">
        <v>86</v>
      </c>
      <c r="E54" s="31">
        <v>10</v>
      </c>
      <c r="F54" s="31" t="s">
        <v>94</v>
      </c>
      <c r="G54" s="31">
        <v>10</v>
      </c>
      <c r="H54" s="33"/>
    </row>
    <row r="55" spans="1:8" x14ac:dyDescent="0.25">
      <c r="A55" s="31">
        <v>3</v>
      </c>
      <c r="B55" s="34" t="s">
        <v>95</v>
      </c>
      <c r="C55" s="33" t="s">
        <v>79</v>
      </c>
      <c r="D55" s="31" t="s">
        <v>86</v>
      </c>
      <c r="E55" s="31">
        <v>2</v>
      </c>
      <c r="F55" s="31" t="s">
        <v>90</v>
      </c>
      <c r="G55" s="31">
        <v>2</v>
      </c>
      <c r="H55" s="33"/>
    </row>
    <row r="56" spans="1:8" ht="30" x14ac:dyDescent="0.25">
      <c r="A56" s="31">
        <v>4</v>
      </c>
      <c r="B56" s="35" t="s">
        <v>96</v>
      </c>
      <c r="C56" s="36" t="s">
        <v>79</v>
      </c>
      <c r="D56" s="37" t="s">
        <v>89</v>
      </c>
      <c r="E56" s="31">
        <v>1</v>
      </c>
      <c r="F56" s="31" t="s">
        <v>90</v>
      </c>
      <c r="G56" s="31">
        <v>1</v>
      </c>
      <c r="H56" s="33"/>
    </row>
    <row r="57" spans="1:8" ht="23.25" customHeight="1" thickBot="1" x14ac:dyDescent="0.3">
      <c r="A57" s="82" t="s">
        <v>19</v>
      </c>
      <c r="B57" s="64"/>
      <c r="C57" s="64"/>
      <c r="D57" s="64"/>
      <c r="E57" s="64"/>
      <c r="F57" s="64"/>
      <c r="G57" s="64"/>
      <c r="H57" s="64"/>
    </row>
    <row r="58" spans="1:8" ht="15.75" customHeight="1" x14ac:dyDescent="0.25">
      <c r="A58" s="71" t="s">
        <v>9</v>
      </c>
      <c r="B58" s="72"/>
      <c r="C58" s="72"/>
      <c r="D58" s="72"/>
      <c r="E58" s="72"/>
      <c r="F58" s="72"/>
      <c r="G58" s="72"/>
      <c r="H58" s="73"/>
    </row>
    <row r="59" spans="1:8" ht="15" customHeight="1" x14ac:dyDescent="0.25">
      <c r="A59" s="74" t="s">
        <v>48</v>
      </c>
      <c r="B59" s="75"/>
      <c r="C59" s="75"/>
      <c r="D59" s="75"/>
      <c r="E59" s="75"/>
      <c r="F59" s="75"/>
      <c r="G59" s="75"/>
      <c r="H59" s="76"/>
    </row>
    <row r="60" spans="1:8" ht="15" customHeight="1" x14ac:dyDescent="0.25">
      <c r="A60" s="74" t="s">
        <v>46</v>
      </c>
      <c r="B60" s="75"/>
      <c r="C60" s="75"/>
      <c r="D60" s="75"/>
      <c r="E60" s="75"/>
      <c r="F60" s="75"/>
      <c r="G60" s="75"/>
      <c r="H60" s="76"/>
    </row>
    <row r="61" spans="1:8" ht="15" customHeight="1" x14ac:dyDescent="0.25">
      <c r="A61" s="74" t="s">
        <v>8</v>
      </c>
      <c r="B61" s="75"/>
      <c r="C61" s="75"/>
      <c r="D61" s="75"/>
      <c r="E61" s="75"/>
      <c r="F61" s="75"/>
      <c r="G61" s="75"/>
      <c r="H61" s="76"/>
    </row>
    <row r="62" spans="1:8" ht="15" customHeight="1" x14ac:dyDescent="0.25">
      <c r="A62" s="74" t="s">
        <v>44</v>
      </c>
      <c r="B62" s="75"/>
      <c r="C62" s="75"/>
      <c r="D62" s="75"/>
      <c r="E62" s="75"/>
      <c r="F62" s="75"/>
      <c r="G62" s="75"/>
      <c r="H62" s="76"/>
    </row>
    <row r="63" spans="1:8" ht="15" customHeight="1" x14ac:dyDescent="0.25">
      <c r="A63" s="74" t="s">
        <v>45</v>
      </c>
      <c r="B63" s="75"/>
      <c r="C63" s="75"/>
      <c r="D63" s="75"/>
      <c r="E63" s="75"/>
      <c r="F63" s="75"/>
      <c r="G63" s="75"/>
      <c r="H63" s="76"/>
    </row>
    <row r="64" spans="1:8" ht="15" customHeight="1" x14ac:dyDescent="0.25">
      <c r="A64" s="74" t="s">
        <v>50</v>
      </c>
      <c r="B64" s="75"/>
      <c r="C64" s="75"/>
      <c r="D64" s="75"/>
      <c r="E64" s="75"/>
      <c r="F64" s="75"/>
      <c r="G64" s="75"/>
      <c r="H64" s="76"/>
    </row>
    <row r="65" spans="1:8" ht="15" customHeight="1" x14ac:dyDescent="0.25">
      <c r="A65" s="74" t="s">
        <v>51</v>
      </c>
      <c r="B65" s="75"/>
      <c r="C65" s="75"/>
      <c r="D65" s="75"/>
      <c r="E65" s="75"/>
      <c r="F65" s="75"/>
      <c r="G65" s="75"/>
      <c r="H65" s="76"/>
    </row>
    <row r="66" spans="1:8" ht="15.75" customHeight="1" thickBot="1" x14ac:dyDescent="0.3">
      <c r="A66" s="77" t="s">
        <v>52</v>
      </c>
      <c r="B66" s="78"/>
      <c r="C66" s="78"/>
      <c r="D66" s="78"/>
      <c r="E66" s="78"/>
      <c r="F66" s="78"/>
      <c r="G66" s="78"/>
      <c r="H66" s="79"/>
    </row>
    <row r="67" spans="1:8" ht="60" x14ac:dyDescent="0.25">
      <c r="A67" s="4" t="s">
        <v>6</v>
      </c>
      <c r="B67" s="3" t="s">
        <v>5</v>
      </c>
      <c r="C67" s="5" t="s">
        <v>4</v>
      </c>
      <c r="D67" s="8" t="s">
        <v>3</v>
      </c>
      <c r="E67" s="8" t="s">
        <v>2</v>
      </c>
      <c r="F67" s="8" t="s">
        <v>1</v>
      </c>
      <c r="G67" s="8" t="s">
        <v>0</v>
      </c>
      <c r="H67" s="8" t="s">
        <v>11</v>
      </c>
    </row>
    <row r="68" spans="1:8" ht="17.25" customHeight="1" x14ac:dyDescent="0.25">
      <c r="A68" s="23">
        <v>1</v>
      </c>
      <c r="B68" s="32" t="s">
        <v>101</v>
      </c>
      <c r="C68" s="32" t="s">
        <v>112</v>
      </c>
      <c r="D68" s="32" t="s">
        <v>89</v>
      </c>
      <c r="E68" s="32">
        <v>10</v>
      </c>
      <c r="F68" s="32" t="s">
        <v>90</v>
      </c>
      <c r="G68" s="32">
        <f>E68</f>
        <v>10</v>
      </c>
      <c r="H68" s="32"/>
    </row>
    <row r="69" spans="1:8" x14ac:dyDescent="0.25">
      <c r="A69" s="23">
        <v>2</v>
      </c>
      <c r="B69" s="32" t="s">
        <v>102</v>
      </c>
      <c r="C69" s="32" t="s">
        <v>79</v>
      </c>
      <c r="D69" s="32" t="s">
        <v>117</v>
      </c>
      <c r="E69" s="32">
        <v>10</v>
      </c>
      <c r="F69" s="32" t="s">
        <v>90</v>
      </c>
      <c r="G69" s="32">
        <v>10</v>
      </c>
      <c r="H69" s="32"/>
    </row>
    <row r="70" spans="1:8" x14ac:dyDescent="0.25">
      <c r="A70" s="23">
        <v>3</v>
      </c>
      <c r="B70" s="32" t="s">
        <v>103</v>
      </c>
      <c r="C70" s="32" t="s">
        <v>113</v>
      </c>
      <c r="D70" s="32" t="s">
        <v>117</v>
      </c>
      <c r="E70" s="32">
        <v>10</v>
      </c>
      <c r="F70" s="32" t="s">
        <v>90</v>
      </c>
      <c r="G70" s="32">
        <v>10</v>
      </c>
      <c r="H70" s="32"/>
    </row>
    <row r="71" spans="1:8" ht="15.75" customHeight="1" x14ac:dyDescent="0.25">
      <c r="A71" s="23">
        <v>4</v>
      </c>
      <c r="B71" s="32" t="s">
        <v>104</v>
      </c>
      <c r="C71" s="32" t="s">
        <v>114</v>
      </c>
      <c r="D71" s="32" t="s">
        <v>117</v>
      </c>
      <c r="E71" s="32">
        <v>10</v>
      </c>
      <c r="F71" s="32" t="s">
        <v>90</v>
      </c>
      <c r="G71" s="32">
        <v>10</v>
      </c>
      <c r="H71" s="32"/>
    </row>
    <row r="72" spans="1:8" x14ac:dyDescent="0.25">
      <c r="A72" s="23">
        <v>5</v>
      </c>
      <c r="B72" s="32" t="s">
        <v>105</v>
      </c>
      <c r="C72" s="32" t="s">
        <v>79</v>
      </c>
      <c r="D72" s="32" t="s">
        <v>117</v>
      </c>
      <c r="E72" s="32">
        <v>10</v>
      </c>
      <c r="F72" s="32" t="s">
        <v>90</v>
      </c>
      <c r="G72" s="32">
        <v>10</v>
      </c>
      <c r="H72" s="32"/>
    </row>
    <row r="73" spans="1:8" ht="14.25" customHeight="1" x14ac:dyDescent="0.25">
      <c r="A73" s="23">
        <v>6</v>
      </c>
      <c r="B73" s="32" t="s">
        <v>106</v>
      </c>
      <c r="C73" s="32" t="s">
        <v>115</v>
      </c>
      <c r="D73" s="32" t="s">
        <v>117</v>
      </c>
      <c r="E73" s="32">
        <v>10</v>
      </c>
      <c r="F73" s="32" t="s">
        <v>90</v>
      </c>
      <c r="G73" s="32">
        <v>10</v>
      </c>
      <c r="H73" s="32"/>
    </row>
    <row r="74" spans="1:8" x14ac:dyDescent="0.25">
      <c r="A74" s="23">
        <v>7</v>
      </c>
      <c r="B74" s="32" t="s">
        <v>107</v>
      </c>
      <c r="C74" s="32" t="s">
        <v>79</v>
      </c>
      <c r="D74" s="32" t="s">
        <v>118</v>
      </c>
      <c r="E74" s="32">
        <v>10</v>
      </c>
      <c r="F74" s="32" t="s">
        <v>90</v>
      </c>
      <c r="G74" s="32">
        <v>10</v>
      </c>
      <c r="H74" s="32"/>
    </row>
    <row r="75" spans="1:8" x14ac:dyDescent="0.25">
      <c r="A75" s="23">
        <v>8</v>
      </c>
      <c r="B75" s="32" t="s">
        <v>108</v>
      </c>
      <c r="C75" s="32" t="s">
        <v>79</v>
      </c>
      <c r="D75" s="32" t="s">
        <v>89</v>
      </c>
      <c r="E75" s="32">
        <v>1</v>
      </c>
      <c r="F75" s="32" t="s">
        <v>90</v>
      </c>
      <c r="G75" s="32">
        <v>1</v>
      </c>
      <c r="H75" s="32"/>
    </row>
    <row r="76" spans="1:8" x14ac:dyDescent="0.25">
      <c r="A76" s="23">
        <v>9</v>
      </c>
      <c r="B76" s="32" t="s">
        <v>109</v>
      </c>
      <c r="C76" s="32" t="s">
        <v>79</v>
      </c>
      <c r="D76" s="32" t="s">
        <v>89</v>
      </c>
      <c r="E76" s="32">
        <v>4</v>
      </c>
      <c r="F76" s="32" t="s">
        <v>90</v>
      </c>
      <c r="G76" s="32">
        <v>4</v>
      </c>
      <c r="H76" s="32"/>
    </row>
    <row r="77" spans="1:8" x14ac:dyDescent="0.25">
      <c r="A77" s="23">
        <v>10</v>
      </c>
      <c r="B77" s="32" t="s">
        <v>77</v>
      </c>
      <c r="C77" s="32" t="s">
        <v>85</v>
      </c>
      <c r="D77" s="32" t="s">
        <v>89</v>
      </c>
      <c r="E77" s="32">
        <v>3</v>
      </c>
      <c r="F77" s="32" t="s">
        <v>90</v>
      </c>
      <c r="G77" s="32">
        <v>3</v>
      </c>
      <c r="H77" s="32"/>
    </row>
    <row r="78" spans="1:8" x14ac:dyDescent="0.25">
      <c r="A78" s="23">
        <v>11</v>
      </c>
      <c r="B78" s="32" t="s">
        <v>110</v>
      </c>
      <c r="C78" s="32" t="s">
        <v>79</v>
      </c>
      <c r="D78" s="32" t="s">
        <v>89</v>
      </c>
      <c r="E78" s="32">
        <v>12</v>
      </c>
      <c r="F78" s="32" t="s">
        <v>90</v>
      </c>
      <c r="G78" s="32">
        <v>12</v>
      </c>
      <c r="H78" s="32"/>
    </row>
    <row r="79" spans="1:8" x14ac:dyDescent="0.25">
      <c r="A79" s="23">
        <v>12</v>
      </c>
      <c r="B79" s="32" t="s">
        <v>91</v>
      </c>
      <c r="C79" s="32" t="s">
        <v>79</v>
      </c>
      <c r="D79" s="32" t="s">
        <v>86</v>
      </c>
      <c r="E79" s="32">
        <v>1</v>
      </c>
      <c r="F79" s="32" t="s">
        <v>90</v>
      </c>
      <c r="G79" s="32">
        <v>1</v>
      </c>
      <c r="H79" s="32"/>
    </row>
    <row r="80" spans="1:8" ht="15" customHeight="1" x14ac:dyDescent="0.25">
      <c r="A80" s="23">
        <v>13</v>
      </c>
      <c r="B80" s="32" t="s">
        <v>66</v>
      </c>
      <c r="C80" s="32" t="s">
        <v>80</v>
      </c>
      <c r="D80" s="32" t="s">
        <v>86</v>
      </c>
      <c r="E80" s="32">
        <v>3</v>
      </c>
      <c r="F80" s="32" t="s">
        <v>90</v>
      </c>
      <c r="G80" s="32">
        <v>3</v>
      </c>
      <c r="H80" s="32"/>
    </row>
    <row r="81" spans="1:8" x14ac:dyDescent="0.25">
      <c r="A81" s="23">
        <v>14</v>
      </c>
      <c r="B81" s="32" t="s">
        <v>67</v>
      </c>
      <c r="C81" s="32" t="s">
        <v>79</v>
      </c>
      <c r="D81" s="32" t="s">
        <v>86</v>
      </c>
      <c r="E81" s="32">
        <v>6</v>
      </c>
      <c r="F81" s="32" t="s">
        <v>90</v>
      </c>
      <c r="G81" s="32">
        <v>6</v>
      </c>
      <c r="H81" s="32"/>
    </row>
    <row r="82" spans="1:8" ht="15" customHeight="1" x14ac:dyDescent="0.25">
      <c r="A82" s="23">
        <v>15</v>
      </c>
      <c r="B82" s="32" t="s">
        <v>95</v>
      </c>
      <c r="C82" s="32" t="s">
        <v>116</v>
      </c>
      <c r="D82" s="32" t="s">
        <v>86</v>
      </c>
      <c r="E82" s="32">
        <v>2</v>
      </c>
      <c r="F82" s="32" t="s">
        <v>90</v>
      </c>
      <c r="G82" s="32">
        <v>2</v>
      </c>
      <c r="H82" s="32"/>
    </row>
    <row r="83" spans="1:8" x14ac:dyDescent="0.25">
      <c r="A83" s="23">
        <v>16</v>
      </c>
      <c r="B83" s="32" t="s">
        <v>111</v>
      </c>
      <c r="C83" s="32" t="s">
        <v>79</v>
      </c>
      <c r="D83" s="32" t="s">
        <v>89</v>
      </c>
      <c r="E83" s="32">
        <v>1</v>
      </c>
      <c r="F83" s="32" t="s">
        <v>90</v>
      </c>
      <c r="G83" s="32">
        <v>1</v>
      </c>
      <c r="H83" s="32"/>
    </row>
    <row r="84" spans="1:8" ht="15.75" customHeight="1" x14ac:dyDescent="0.25">
      <c r="A84" s="80" t="s">
        <v>7</v>
      </c>
      <c r="B84" s="81"/>
      <c r="C84" s="81"/>
      <c r="D84" s="81"/>
      <c r="E84" s="81"/>
      <c r="F84" s="81"/>
      <c r="G84" s="81"/>
      <c r="H84" s="81"/>
    </row>
    <row r="85" spans="1:8" ht="60" x14ac:dyDescent="0.25">
      <c r="A85" s="4" t="s">
        <v>6</v>
      </c>
      <c r="B85" s="3" t="s">
        <v>5</v>
      </c>
      <c r="C85" s="3" t="s">
        <v>4</v>
      </c>
      <c r="D85" s="3" t="s">
        <v>3</v>
      </c>
      <c r="E85" s="3" t="s">
        <v>2</v>
      </c>
      <c r="F85" s="3" t="s">
        <v>1</v>
      </c>
      <c r="G85" s="3" t="s">
        <v>0</v>
      </c>
      <c r="H85" s="3" t="s">
        <v>11</v>
      </c>
    </row>
    <row r="86" spans="1:8" x14ac:dyDescent="0.25">
      <c r="A86" s="38">
        <v>1</v>
      </c>
      <c r="B86" s="39" t="s">
        <v>97</v>
      </c>
      <c r="C86" s="30" t="s">
        <v>79</v>
      </c>
      <c r="D86" s="27" t="s">
        <v>98</v>
      </c>
      <c r="E86" s="28">
        <v>1</v>
      </c>
      <c r="F86" s="28" t="s">
        <v>90</v>
      </c>
      <c r="G86" s="27">
        <f t="shared" ref="G86:G88" si="0">E86</f>
        <v>1</v>
      </c>
      <c r="H86" s="30"/>
    </row>
    <row r="87" spans="1:8" x14ac:dyDescent="0.25">
      <c r="A87" s="40">
        <v>2</v>
      </c>
      <c r="B87" s="30" t="s">
        <v>99</v>
      </c>
      <c r="C87" s="30" t="s">
        <v>79</v>
      </c>
      <c r="D87" s="27" t="s">
        <v>98</v>
      </c>
      <c r="E87" s="27">
        <v>1</v>
      </c>
      <c r="F87" s="27" t="s">
        <v>90</v>
      </c>
      <c r="G87" s="27">
        <f t="shared" si="0"/>
        <v>1</v>
      </c>
      <c r="H87" s="30"/>
    </row>
    <row r="88" spans="1:8" x14ac:dyDescent="0.25">
      <c r="A88" s="40">
        <v>3</v>
      </c>
      <c r="B88" s="30" t="s">
        <v>100</v>
      </c>
      <c r="C88" s="30" t="s">
        <v>79</v>
      </c>
      <c r="D88" s="27" t="s">
        <v>98</v>
      </c>
      <c r="E88" s="27">
        <v>1</v>
      </c>
      <c r="F88" s="27" t="s">
        <v>90</v>
      </c>
      <c r="G88" s="27">
        <f t="shared" si="0"/>
        <v>1</v>
      </c>
      <c r="H88" s="30"/>
    </row>
    <row r="89" spans="1:8" ht="21" thickBot="1" x14ac:dyDescent="0.3">
      <c r="A89" s="80" t="s">
        <v>54</v>
      </c>
      <c r="B89" s="81"/>
      <c r="C89" s="81"/>
      <c r="D89" s="81"/>
      <c r="E89" s="81"/>
      <c r="F89" s="81"/>
      <c r="G89" s="81"/>
      <c r="H89" s="81"/>
    </row>
    <row r="90" spans="1:8" x14ac:dyDescent="0.25">
      <c r="A90" s="71" t="s">
        <v>9</v>
      </c>
      <c r="B90" s="72"/>
      <c r="C90" s="72"/>
      <c r="D90" s="72"/>
      <c r="E90" s="72"/>
      <c r="F90" s="72"/>
      <c r="G90" s="72"/>
      <c r="H90" s="73"/>
    </row>
    <row r="91" spans="1:8" x14ac:dyDescent="0.25">
      <c r="A91" s="74" t="s">
        <v>47</v>
      </c>
      <c r="B91" s="75"/>
      <c r="C91" s="75"/>
      <c r="D91" s="75"/>
      <c r="E91" s="75"/>
      <c r="F91" s="75"/>
      <c r="G91" s="75"/>
      <c r="H91" s="76"/>
    </row>
    <row r="92" spans="1:8" x14ac:dyDescent="0.25">
      <c r="A92" s="74" t="s">
        <v>43</v>
      </c>
      <c r="B92" s="75"/>
      <c r="C92" s="75"/>
      <c r="D92" s="75"/>
      <c r="E92" s="75"/>
      <c r="F92" s="75"/>
      <c r="G92" s="75"/>
      <c r="H92" s="76"/>
    </row>
    <row r="93" spans="1:8" x14ac:dyDescent="0.25">
      <c r="A93" s="74" t="s">
        <v>8</v>
      </c>
      <c r="B93" s="75"/>
      <c r="C93" s="75"/>
      <c r="D93" s="75"/>
      <c r="E93" s="75"/>
      <c r="F93" s="75"/>
      <c r="G93" s="75"/>
      <c r="H93" s="76"/>
    </row>
    <row r="94" spans="1:8" x14ac:dyDescent="0.25">
      <c r="A94" s="74" t="s">
        <v>44</v>
      </c>
      <c r="B94" s="75"/>
      <c r="C94" s="75"/>
      <c r="D94" s="75"/>
      <c r="E94" s="75"/>
      <c r="F94" s="75"/>
      <c r="G94" s="75"/>
      <c r="H94" s="76"/>
    </row>
    <row r="95" spans="1:8" ht="15" customHeight="1" x14ac:dyDescent="0.25">
      <c r="A95" s="74" t="s">
        <v>45</v>
      </c>
      <c r="B95" s="75"/>
      <c r="C95" s="75"/>
      <c r="D95" s="75"/>
      <c r="E95" s="75"/>
      <c r="F95" s="75"/>
      <c r="G95" s="75"/>
      <c r="H95" s="76"/>
    </row>
    <row r="96" spans="1:8" x14ac:dyDescent="0.25">
      <c r="A96" s="74" t="s">
        <v>50</v>
      </c>
      <c r="B96" s="75"/>
      <c r="C96" s="75"/>
      <c r="D96" s="75"/>
      <c r="E96" s="75"/>
      <c r="F96" s="75"/>
      <c r="G96" s="75"/>
      <c r="H96" s="76"/>
    </row>
    <row r="97" spans="1:8" x14ac:dyDescent="0.25">
      <c r="A97" s="74" t="s">
        <v>53</v>
      </c>
      <c r="B97" s="75"/>
      <c r="C97" s="75"/>
      <c r="D97" s="75"/>
      <c r="E97" s="75"/>
      <c r="F97" s="75"/>
      <c r="G97" s="75"/>
      <c r="H97" s="76"/>
    </row>
    <row r="98" spans="1:8" ht="15.75" thickBot="1" x14ac:dyDescent="0.3">
      <c r="A98" s="77" t="s">
        <v>52</v>
      </c>
      <c r="B98" s="78"/>
      <c r="C98" s="78"/>
      <c r="D98" s="78"/>
      <c r="E98" s="78"/>
      <c r="F98" s="78"/>
      <c r="G98" s="78"/>
      <c r="H98" s="79"/>
    </row>
    <row r="99" spans="1:8" ht="60" x14ac:dyDescent="0.25">
      <c r="A99" s="7" t="s">
        <v>6</v>
      </c>
      <c r="B99" s="5" t="s">
        <v>5</v>
      </c>
      <c r="C99" s="5" t="s">
        <v>4</v>
      </c>
      <c r="D99" s="6" t="s">
        <v>3</v>
      </c>
      <c r="E99" s="6" t="s">
        <v>2</v>
      </c>
      <c r="F99" s="6" t="s">
        <v>1</v>
      </c>
      <c r="G99" s="6" t="s">
        <v>0</v>
      </c>
      <c r="H99" s="6" t="s">
        <v>11</v>
      </c>
    </row>
  </sheetData>
  <mergeCells count="69">
    <mergeCell ref="A97:H97"/>
    <mergeCell ref="A98:H98"/>
    <mergeCell ref="A91:H91"/>
    <mergeCell ref="A92:H92"/>
    <mergeCell ref="A93:H93"/>
    <mergeCell ref="A94:H94"/>
    <mergeCell ref="A95:H95"/>
    <mergeCell ref="A96:H96"/>
    <mergeCell ref="A65:H65"/>
    <mergeCell ref="A66:H66"/>
    <mergeCell ref="A84:H84"/>
    <mergeCell ref="A89:H89"/>
    <mergeCell ref="A90:H90"/>
    <mergeCell ref="A64:H64"/>
    <mergeCell ref="A48:H48"/>
    <mergeCell ref="A49:H49"/>
    <mergeCell ref="A50:H50"/>
    <mergeCell ref="A51:H51"/>
    <mergeCell ref="A57:H57"/>
    <mergeCell ref="A58:H58"/>
    <mergeCell ref="A59:H59"/>
    <mergeCell ref="A60:H60"/>
    <mergeCell ref="A61:H61"/>
    <mergeCell ref="A62:H62"/>
    <mergeCell ref="A63:H63"/>
    <mergeCell ref="C13:H13"/>
    <mergeCell ref="A13:B13"/>
    <mergeCell ref="A47:H47"/>
    <mergeCell ref="A21:H21"/>
    <mergeCell ref="A22:H22"/>
    <mergeCell ref="A23:H23"/>
    <mergeCell ref="A24:H24"/>
    <mergeCell ref="A25:H25"/>
    <mergeCell ref="A42:H42"/>
    <mergeCell ref="A43:H43"/>
    <mergeCell ref="A44:H44"/>
    <mergeCell ref="A45:H45"/>
    <mergeCell ref="A46:H46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zoomScaleNormal="150" workbookViewId="0">
      <selection activeCell="D26" sqref="D26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63" t="s">
        <v>10</v>
      </c>
      <c r="B1" s="64"/>
      <c r="C1" s="64"/>
      <c r="D1" s="64"/>
      <c r="E1" s="64"/>
      <c r="F1" s="64"/>
      <c r="G1" s="64"/>
      <c r="H1" s="64"/>
    </row>
    <row r="2" spans="1:8" ht="20.25" x14ac:dyDescent="0.3">
      <c r="A2" s="66" t="s">
        <v>34</v>
      </c>
      <c r="B2" s="66"/>
      <c r="C2" s="66"/>
      <c r="D2" s="66"/>
      <c r="E2" s="66"/>
      <c r="F2" s="66"/>
      <c r="G2" s="66"/>
      <c r="H2" s="66"/>
    </row>
    <row r="3" spans="1:8" ht="20.25" x14ac:dyDescent="0.25">
      <c r="A3" s="67">
        <f>'Информация о Чемпионате'!B4</f>
        <v>0</v>
      </c>
      <c r="B3" s="67"/>
      <c r="C3" s="67"/>
      <c r="D3" s="67"/>
      <c r="E3" s="67"/>
      <c r="F3" s="67"/>
      <c r="G3" s="67"/>
      <c r="H3" s="67"/>
    </row>
    <row r="4" spans="1:8" ht="20.25" x14ac:dyDescent="0.3">
      <c r="A4" s="66" t="s">
        <v>35</v>
      </c>
      <c r="B4" s="66"/>
      <c r="C4" s="66"/>
      <c r="D4" s="66"/>
      <c r="E4" s="66"/>
      <c r="F4" s="66"/>
      <c r="G4" s="66"/>
      <c r="H4" s="66"/>
    </row>
    <row r="5" spans="1:8" ht="20.25" x14ac:dyDescent="0.25">
      <c r="A5" s="65" t="str">
        <f>'Информация о Чемпионате'!B3</f>
        <v xml:space="preserve">Мобильная робототехника </v>
      </c>
      <c r="B5" s="65"/>
      <c r="C5" s="65"/>
      <c r="D5" s="65"/>
      <c r="E5" s="65"/>
      <c r="F5" s="65"/>
      <c r="G5" s="65"/>
      <c r="H5" s="65"/>
    </row>
    <row r="6" spans="1:8" x14ac:dyDescent="0.25">
      <c r="A6" s="61" t="s">
        <v>12</v>
      </c>
      <c r="B6" s="64"/>
      <c r="C6" s="64"/>
      <c r="D6" s="64"/>
      <c r="E6" s="64"/>
      <c r="F6" s="64"/>
      <c r="G6" s="64"/>
      <c r="H6" s="64"/>
    </row>
    <row r="7" spans="1:8" ht="15.75" x14ac:dyDescent="0.25">
      <c r="A7" s="61" t="s">
        <v>32</v>
      </c>
      <c r="B7" s="61"/>
      <c r="C7" s="62">
        <f>'Информация о Чемпионате'!B5</f>
        <v>0</v>
      </c>
      <c r="D7" s="62"/>
      <c r="E7" s="62"/>
      <c r="F7" s="62"/>
      <c r="G7" s="62"/>
      <c r="H7" s="62"/>
    </row>
    <row r="8" spans="1:8" ht="15.75" x14ac:dyDescent="0.25">
      <c r="A8" s="61" t="s">
        <v>33</v>
      </c>
      <c r="B8" s="61"/>
      <c r="C8" s="61"/>
      <c r="D8" s="62">
        <f>'Информация о Чемпионате'!B6</f>
        <v>0</v>
      </c>
      <c r="E8" s="62"/>
      <c r="F8" s="62"/>
      <c r="G8" s="62"/>
      <c r="H8" s="62"/>
    </row>
    <row r="9" spans="1:8" ht="15.75" x14ac:dyDescent="0.25">
      <c r="A9" s="61" t="s">
        <v>29</v>
      </c>
      <c r="B9" s="61"/>
      <c r="C9" s="61">
        <f>'Информация о Чемпионате'!B7</f>
        <v>0</v>
      </c>
      <c r="D9" s="61"/>
      <c r="E9" s="61"/>
      <c r="F9" s="61"/>
      <c r="G9" s="61"/>
      <c r="H9" s="61"/>
    </row>
    <row r="10" spans="1:8" ht="15.75" x14ac:dyDescent="0.25">
      <c r="A10" s="61" t="s">
        <v>31</v>
      </c>
      <c r="B10" s="61"/>
      <c r="C10" s="61">
        <f>'Информация о Чемпионате'!B9</f>
        <v>0</v>
      </c>
      <c r="D10" s="61"/>
      <c r="E10" s="61">
        <f>'Информация о Чемпионате'!B10</f>
        <v>0</v>
      </c>
      <c r="F10" s="61"/>
      <c r="G10" s="61">
        <f>'Информация о Чемпионате'!B11</f>
        <v>0</v>
      </c>
      <c r="H10" s="61"/>
    </row>
    <row r="11" spans="1:8" ht="15.75" customHeight="1" x14ac:dyDescent="0.25">
      <c r="A11" s="61" t="s">
        <v>39</v>
      </c>
      <c r="B11" s="61"/>
      <c r="C11" s="61">
        <f>'Информация о Чемпионате'!B12</f>
        <v>0</v>
      </c>
      <c r="D11" s="61"/>
      <c r="E11" s="61">
        <f>'Информация о Чемпионате'!B13</f>
        <v>0</v>
      </c>
      <c r="F11" s="61"/>
      <c r="G11" s="61">
        <f>'Информация о Чемпионате'!B14</f>
        <v>0</v>
      </c>
      <c r="H11" s="61"/>
    </row>
    <row r="12" spans="1:8" ht="15.75" customHeight="1" x14ac:dyDescent="0.25">
      <c r="A12" s="61" t="s">
        <v>57</v>
      </c>
      <c r="B12" s="61"/>
      <c r="C12" s="61">
        <f>'Информация о Чемпионате'!B17</f>
        <v>0</v>
      </c>
      <c r="D12" s="61"/>
      <c r="E12" s="61"/>
      <c r="F12" s="61"/>
      <c r="G12" s="61"/>
      <c r="H12" s="61"/>
    </row>
    <row r="13" spans="1:8" ht="15.75" x14ac:dyDescent="0.25">
      <c r="A13" s="61" t="s">
        <v>20</v>
      </c>
      <c r="B13" s="61"/>
      <c r="C13" s="61">
        <f>'Информация о Чемпионате'!B15</f>
        <v>0</v>
      </c>
      <c r="D13" s="61"/>
      <c r="E13" s="61"/>
      <c r="F13" s="61"/>
      <c r="G13" s="61"/>
      <c r="H13" s="61"/>
    </row>
    <row r="14" spans="1:8" ht="15.75" x14ac:dyDescent="0.25">
      <c r="A14" s="61" t="s">
        <v>21</v>
      </c>
      <c r="B14" s="61"/>
      <c r="C14" s="61">
        <f>'Информация о Чемпионате'!B16</f>
        <v>0</v>
      </c>
      <c r="D14" s="61"/>
      <c r="E14" s="61"/>
      <c r="F14" s="61"/>
      <c r="G14" s="61"/>
      <c r="H14" s="61"/>
    </row>
    <row r="15" spans="1:8" ht="15.75" x14ac:dyDescent="0.25">
      <c r="A15" s="61" t="s">
        <v>30</v>
      </c>
      <c r="B15" s="61"/>
      <c r="C15" s="61">
        <f>'Информация о Чемпионате'!B8</f>
        <v>0</v>
      </c>
      <c r="D15" s="61"/>
      <c r="E15" s="61"/>
      <c r="F15" s="61"/>
      <c r="G15" s="61"/>
      <c r="H15" s="61"/>
    </row>
    <row r="16" spans="1:8" ht="21" thickBot="1" x14ac:dyDescent="0.3">
      <c r="A16" s="80" t="s">
        <v>40</v>
      </c>
      <c r="B16" s="81"/>
      <c r="C16" s="81"/>
      <c r="D16" s="81"/>
      <c r="E16" s="81"/>
      <c r="F16" s="81"/>
      <c r="G16" s="81"/>
      <c r="H16" s="81"/>
    </row>
    <row r="17" spans="1:8" x14ac:dyDescent="0.25">
      <c r="A17" s="71" t="s">
        <v>9</v>
      </c>
      <c r="B17" s="72"/>
      <c r="C17" s="72"/>
      <c r="D17" s="72"/>
      <c r="E17" s="72"/>
      <c r="F17" s="72"/>
      <c r="G17" s="72"/>
      <c r="H17" s="73"/>
    </row>
    <row r="18" spans="1:8" x14ac:dyDescent="0.25">
      <c r="A18" s="74" t="s">
        <v>48</v>
      </c>
      <c r="B18" s="75"/>
      <c r="C18" s="75"/>
      <c r="D18" s="75"/>
      <c r="E18" s="75"/>
      <c r="F18" s="75"/>
      <c r="G18" s="75"/>
      <c r="H18" s="76"/>
    </row>
    <row r="19" spans="1:8" x14ac:dyDescent="0.25">
      <c r="A19" s="74" t="s">
        <v>46</v>
      </c>
      <c r="B19" s="75"/>
      <c r="C19" s="75"/>
      <c r="D19" s="75"/>
      <c r="E19" s="75"/>
      <c r="F19" s="75"/>
      <c r="G19" s="75"/>
      <c r="H19" s="76"/>
    </row>
    <row r="20" spans="1:8" x14ac:dyDescent="0.25">
      <c r="A20" s="74" t="s">
        <v>8</v>
      </c>
      <c r="B20" s="75"/>
      <c r="C20" s="75"/>
      <c r="D20" s="75"/>
      <c r="E20" s="75"/>
      <c r="F20" s="75"/>
      <c r="G20" s="75"/>
      <c r="H20" s="76"/>
    </row>
    <row r="21" spans="1:8" x14ac:dyDescent="0.25">
      <c r="A21" s="74" t="s">
        <v>44</v>
      </c>
      <c r="B21" s="75"/>
      <c r="C21" s="75"/>
      <c r="D21" s="75"/>
      <c r="E21" s="75"/>
      <c r="F21" s="75"/>
      <c r="G21" s="75"/>
      <c r="H21" s="76"/>
    </row>
    <row r="22" spans="1:8" x14ac:dyDescent="0.25">
      <c r="A22" s="74" t="s">
        <v>45</v>
      </c>
      <c r="B22" s="75"/>
      <c r="C22" s="75"/>
      <c r="D22" s="75"/>
      <c r="E22" s="75"/>
      <c r="F22" s="75"/>
      <c r="G22" s="75"/>
      <c r="H22" s="76"/>
    </row>
    <row r="23" spans="1:8" x14ac:dyDescent="0.25">
      <c r="A23" s="74" t="s">
        <v>50</v>
      </c>
      <c r="B23" s="75"/>
      <c r="C23" s="75"/>
      <c r="D23" s="75"/>
      <c r="E23" s="75"/>
      <c r="F23" s="75"/>
      <c r="G23" s="75"/>
      <c r="H23" s="76"/>
    </row>
    <row r="24" spans="1:8" x14ac:dyDescent="0.25">
      <c r="A24" s="74" t="s">
        <v>53</v>
      </c>
      <c r="B24" s="75"/>
      <c r="C24" s="75"/>
      <c r="D24" s="75"/>
      <c r="E24" s="75"/>
      <c r="F24" s="75"/>
      <c r="G24" s="75"/>
      <c r="H24" s="76"/>
    </row>
    <row r="25" spans="1:8" ht="15.75" thickBot="1" x14ac:dyDescent="0.3">
      <c r="A25" s="77" t="s">
        <v>52</v>
      </c>
      <c r="B25" s="78"/>
      <c r="C25" s="78"/>
      <c r="D25" s="78"/>
      <c r="E25" s="78"/>
      <c r="F25" s="78"/>
      <c r="G25" s="78"/>
      <c r="H25" s="79"/>
    </row>
    <row r="26" spans="1:8" ht="60" x14ac:dyDescent="0.25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8" t="s">
        <v>11</v>
      </c>
    </row>
    <row r="27" spans="1:8" ht="27" customHeight="1" x14ac:dyDescent="0.25">
      <c r="A27" s="46">
        <v>1</v>
      </c>
      <c r="B27" s="35" t="s">
        <v>119</v>
      </c>
      <c r="C27" s="35" t="s">
        <v>195</v>
      </c>
      <c r="D27" s="35" t="s">
        <v>89</v>
      </c>
      <c r="E27" s="35">
        <v>1</v>
      </c>
      <c r="F27" s="35" t="s">
        <v>120</v>
      </c>
      <c r="G27" s="35">
        <f>C14*E27</f>
        <v>0</v>
      </c>
      <c r="H27" s="35"/>
    </row>
    <row r="28" spans="1:8" ht="34.5" customHeight="1" x14ac:dyDescent="0.25">
      <c r="A28" s="46">
        <v>2</v>
      </c>
      <c r="B28" s="35" t="s">
        <v>121</v>
      </c>
      <c r="C28" s="35" t="s">
        <v>122</v>
      </c>
      <c r="D28" s="35" t="s">
        <v>123</v>
      </c>
      <c r="E28" s="35">
        <v>2</v>
      </c>
      <c r="F28" s="35" t="s">
        <v>120</v>
      </c>
      <c r="G28" s="35">
        <f>C14*E28</f>
        <v>0</v>
      </c>
      <c r="H28" s="35"/>
    </row>
    <row r="29" spans="1:8" ht="15" customHeight="1" x14ac:dyDescent="0.25">
      <c r="A29" s="46">
        <v>3</v>
      </c>
      <c r="B29" s="35" t="s">
        <v>124</v>
      </c>
      <c r="C29" s="35" t="s">
        <v>125</v>
      </c>
      <c r="D29" s="35" t="s">
        <v>117</v>
      </c>
      <c r="E29" s="35">
        <v>2</v>
      </c>
      <c r="F29" s="35" t="s">
        <v>120</v>
      </c>
      <c r="G29" s="35">
        <f>C14*E29</f>
        <v>0</v>
      </c>
      <c r="H29" s="35"/>
    </row>
    <row r="30" spans="1:8" ht="15" customHeight="1" x14ac:dyDescent="0.25">
      <c r="A30" s="46">
        <v>4</v>
      </c>
      <c r="B30" s="35" t="s">
        <v>126</v>
      </c>
      <c r="C30" s="35" t="s">
        <v>127</v>
      </c>
      <c r="D30" s="35" t="s">
        <v>117</v>
      </c>
      <c r="E30" s="35">
        <v>2</v>
      </c>
      <c r="F30" s="35" t="s">
        <v>120</v>
      </c>
      <c r="G30" s="35">
        <f>C14*E30</f>
        <v>0</v>
      </c>
      <c r="H30" s="35"/>
    </row>
    <row r="31" spans="1:8" ht="15.75" customHeight="1" x14ac:dyDescent="0.25">
      <c r="A31" s="46">
        <v>5</v>
      </c>
      <c r="B31" s="35" t="s">
        <v>128</v>
      </c>
      <c r="C31" s="35" t="s">
        <v>129</v>
      </c>
      <c r="D31" s="35" t="s">
        <v>86</v>
      </c>
      <c r="E31" s="35">
        <v>2</v>
      </c>
      <c r="F31" s="35" t="s">
        <v>120</v>
      </c>
      <c r="G31" s="35">
        <f>C14*E31</f>
        <v>0</v>
      </c>
      <c r="H31" s="35"/>
    </row>
    <row r="32" spans="1:8" ht="15" customHeight="1" x14ac:dyDescent="0.25">
      <c r="A32" s="46">
        <v>6</v>
      </c>
      <c r="B32" s="35" t="s">
        <v>130</v>
      </c>
      <c r="C32" s="35" t="s">
        <v>131</v>
      </c>
      <c r="D32" s="35" t="s">
        <v>86</v>
      </c>
      <c r="E32" s="35">
        <v>2</v>
      </c>
      <c r="F32" s="35" t="s">
        <v>120</v>
      </c>
      <c r="G32" s="35">
        <f>C14*E32</f>
        <v>0</v>
      </c>
      <c r="H32" s="35"/>
    </row>
    <row r="33" spans="1:8" ht="20.25" x14ac:dyDescent="0.25">
      <c r="A33" s="80" t="s">
        <v>7</v>
      </c>
      <c r="B33" s="81"/>
      <c r="C33" s="81"/>
      <c r="D33" s="81"/>
      <c r="E33" s="64"/>
      <c r="F33" s="64"/>
      <c r="G33" s="81"/>
      <c r="H33" s="81"/>
    </row>
    <row r="34" spans="1:8" ht="60" x14ac:dyDescent="0.25">
      <c r="A34" s="3" t="s">
        <v>6</v>
      </c>
      <c r="B34" s="3" t="s">
        <v>5</v>
      </c>
      <c r="C34" s="3" t="s">
        <v>4</v>
      </c>
      <c r="D34" s="3" t="s">
        <v>3</v>
      </c>
      <c r="E34" s="3" t="s">
        <v>2</v>
      </c>
      <c r="F34" s="3" t="s">
        <v>1</v>
      </c>
      <c r="G34" s="3" t="s">
        <v>0</v>
      </c>
      <c r="H34" s="3" t="s">
        <v>11</v>
      </c>
    </row>
    <row r="35" spans="1:8" ht="17.25" customHeight="1" x14ac:dyDescent="0.25">
      <c r="A35" s="40">
        <v>1</v>
      </c>
      <c r="B35" s="30" t="s">
        <v>132</v>
      </c>
      <c r="C35" s="41" t="s">
        <v>133</v>
      </c>
      <c r="D35" s="27"/>
      <c r="E35" s="27">
        <v>1</v>
      </c>
      <c r="F35" s="44" t="s">
        <v>120</v>
      </c>
      <c r="G35" s="29" t="s">
        <v>134</v>
      </c>
      <c r="H35" s="30"/>
    </row>
    <row r="36" spans="1:8" ht="18.75" customHeight="1" x14ac:dyDescent="0.25">
      <c r="A36" s="47">
        <v>2</v>
      </c>
      <c r="B36" s="30" t="s">
        <v>135</v>
      </c>
      <c r="C36" s="30"/>
      <c r="D36" s="27"/>
      <c r="E36" s="28">
        <v>1</v>
      </c>
      <c r="F36" s="27" t="s">
        <v>120</v>
      </c>
      <c r="G36" s="29" t="s">
        <v>134</v>
      </c>
      <c r="H36" s="30"/>
    </row>
  </sheetData>
  <mergeCells count="39">
    <mergeCell ref="A33:H33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tabSelected="1" topLeftCell="A25" zoomScaleNormal="160" workbookViewId="0">
      <selection activeCell="A39" sqref="A39:XFD39"/>
    </sheetView>
  </sheetViews>
  <sheetFormatPr defaultColWidth="14.42578125" defaultRowHeight="15" x14ac:dyDescent="0.25"/>
  <cols>
    <col min="1" max="1" width="5.140625" style="12" customWidth="1"/>
    <col min="2" max="2" width="60.140625" style="12" customWidth="1"/>
    <col min="3" max="3" width="38.1406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63" t="s">
        <v>10</v>
      </c>
      <c r="B1" s="64"/>
      <c r="C1" s="64"/>
      <c r="D1" s="64"/>
      <c r="E1" s="64"/>
      <c r="F1" s="64"/>
      <c r="G1" s="64"/>
      <c r="H1" s="64"/>
    </row>
    <row r="2" spans="1:8" ht="20.25" x14ac:dyDescent="0.3">
      <c r="A2" s="66" t="s">
        <v>34</v>
      </c>
      <c r="B2" s="66"/>
      <c r="C2" s="66"/>
      <c r="D2" s="66"/>
      <c r="E2" s="66"/>
      <c r="F2" s="66"/>
      <c r="G2" s="66"/>
      <c r="H2" s="66"/>
    </row>
    <row r="3" spans="1:8" ht="20.25" x14ac:dyDescent="0.25">
      <c r="A3" s="67">
        <f>'Информация о Чемпионате'!B4</f>
        <v>0</v>
      </c>
      <c r="B3" s="67"/>
      <c r="C3" s="67"/>
      <c r="D3" s="67"/>
      <c r="E3" s="67"/>
      <c r="F3" s="67"/>
      <c r="G3" s="67"/>
      <c r="H3" s="67"/>
    </row>
    <row r="4" spans="1:8" ht="20.25" x14ac:dyDescent="0.3">
      <c r="A4" s="66" t="s">
        <v>35</v>
      </c>
      <c r="B4" s="66"/>
      <c r="C4" s="66"/>
      <c r="D4" s="66"/>
      <c r="E4" s="66"/>
      <c r="F4" s="66"/>
      <c r="G4" s="66"/>
      <c r="H4" s="66"/>
    </row>
    <row r="5" spans="1:8" ht="20.25" x14ac:dyDescent="0.25">
      <c r="A5" s="65" t="str">
        <f>'Информация о Чемпионате'!B3</f>
        <v xml:space="preserve">Мобильная робототехника </v>
      </c>
      <c r="B5" s="65"/>
      <c r="C5" s="65"/>
      <c r="D5" s="65"/>
      <c r="E5" s="65"/>
      <c r="F5" s="65"/>
      <c r="G5" s="65"/>
      <c r="H5" s="65"/>
    </row>
    <row r="6" spans="1:8" x14ac:dyDescent="0.25">
      <c r="A6" s="61" t="s">
        <v>12</v>
      </c>
      <c r="B6" s="64"/>
      <c r="C6" s="64"/>
      <c r="D6" s="64"/>
      <c r="E6" s="64"/>
      <c r="F6" s="64"/>
      <c r="G6" s="64"/>
      <c r="H6" s="64"/>
    </row>
    <row r="7" spans="1:8" ht="15.75" x14ac:dyDescent="0.25">
      <c r="A7" s="61" t="s">
        <v>32</v>
      </c>
      <c r="B7" s="61"/>
      <c r="C7" s="62">
        <f>'Информация о Чемпионате'!B5</f>
        <v>0</v>
      </c>
      <c r="D7" s="62"/>
      <c r="E7" s="62"/>
      <c r="F7" s="62"/>
      <c r="G7" s="62"/>
      <c r="H7" s="62"/>
    </row>
    <row r="8" spans="1:8" ht="15.75" x14ac:dyDescent="0.25">
      <c r="A8" s="61" t="s">
        <v>33</v>
      </c>
      <c r="B8" s="61"/>
      <c r="C8" s="61"/>
      <c r="D8" s="62">
        <f>'Информация о Чемпионате'!B6</f>
        <v>0</v>
      </c>
      <c r="E8" s="62"/>
      <c r="F8" s="62"/>
      <c r="G8" s="62"/>
      <c r="H8" s="62"/>
    </row>
    <row r="9" spans="1:8" ht="15.75" x14ac:dyDescent="0.25">
      <c r="A9" s="61" t="s">
        <v>29</v>
      </c>
      <c r="B9" s="61"/>
      <c r="C9" s="61">
        <f>'Информация о Чемпионате'!B7</f>
        <v>0</v>
      </c>
      <c r="D9" s="61"/>
      <c r="E9" s="61"/>
      <c r="F9" s="61"/>
      <c r="G9" s="61"/>
      <c r="H9" s="61"/>
    </row>
    <row r="10" spans="1:8" ht="15.75" x14ac:dyDescent="0.25">
      <c r="A10" s="61" t="s">
        <v>31</v>
      </c>
      <c r="B10" s="61"/>
      <c r="C10" s="61">
        <f>'Информация о Чемпионате'!B9</f>
        <v>0</v>
      </c>
      <c r="D10" s="61"/>
      <c r="E10" s="61">
        <f>'Информация о Чемпионате'!B10</f>
        <v>0</v>
      </c>
      <c r="F10" s="61"/>
      <c r="G10" s="61">
        <f>'Информация о Чемпионате'!B11</f>
        <v>0</v>
      </c>
      <c r="H10" s="61"/>
    </row>
    <row r="11" spans="1:8" ht="15.75" customHeight="1" x14ac:dyDescent="0.25">
      <c r="A11" s="61" t="s">
        <v>39</v>
      </c>
      <c r="B11" s="61"/>
      <c r="C11" s="61">
        <f>'Информация о Чемпионате'!B12</f>
        <v>0</v>
      </c>
      <c r="D11" s="61"/>
      <c r="E11" s="61">
        <f>'Информация о Чемпионате'!B13</f>
        <v>0</v>
      </c>
      <c r="F11" s="61"/>
      <c r="G11" s="61">
        <f>'Информация о Чемпионате'!B14</f>
        <v>0</v>
      </c>
      <c r="H11" s="61"/>
    </row>
    <row r="12" spans="1:8" ht="15.75" customHeight="1" x14ac:dyDescent="0.25">
      <c r="A12" s="61" t="s">
        <v>57</v>
      </c>
      <c r="B12" s="61"/>
      <c r="C12" s="61">
        <f>'Информация о Чемпионате'!B17</f>
        <v>0</v>
      </c>
      <c r="D12" s="61"/>
      <c r="E12" s="61"/>
      <c r="F12" s="61"/>
      <c r="G12" s="61"/>
      <c r="H12" s="61"/>
    </row>
    <row r="13" spans="1:8" ht="15.75" x14ac:dyDescent="0.25">
      <c r="A13" s="61" t="s">
        <v>20</v>
      </c>
      <c r="B13" s="61"/>
      <c r="C13" s="61">
        <f>'Информация о Чемпионате'!B15</f>
        <v>0</v>
      </c>
      <c r="D13" s="61"/>
      <c r="E13" s="61"/>
      <c r="F13" s="61"/>
      <c r="G13" s="61"/>
      <c r="H13" s="61"/>
    </row>
    <row r="14" spans="1:8" ht="15.75" x14ac:dyDescent="0.25">
      <c r="A14" s="61" t="s">
        <v>21</v>
      </c>
      <c r="B14" s="61"/>
      <c r="C14" s="61">
        <f>'Информация о Чемпионате'!B16</f>
        <v>0</v>
      </c>
      <c r="D14" s="61"/>
      <c r="E14" s="61"/>
      <c r="F14" s="61"/>
      <c r="G14" s="61"/>
      <c r="H14" s="61"/>
    </row>
    <row r="15" spans="1:8" ht="15.75" x14ac:dyDescent="0.25">
      <c r="A15" s="61" t="s">
        <v>30</v>
      </c>
      <c r="B15" s="61"/>
      <c r="C15" s="61">
        <f>'Информация о Чемпионате'!B8</f>
        <v>0</v>
      </c>
      <c r="D15" s="61"/>
      <c r="E15" s="61"/>
      <c r="F15" s="61"/>
      <c r="G15" s="61"/>
      <c r="H15" s="61"/>
    </row>
    <row r="16" spans="1:8" ht="20.25" x14ac:dyDescent="0.25">
      <c r="A16" s="80" t="s">
        <v>13</v>
      </c>
      <c r="B16" s="81"/>
      <c r="C16" s="81"/>
      <c r="D16" s="81"/>
      <c r="E16" s="81"/>
      <c r="F16" s="81"/>
      <c r="G16" s="81"/>
      <c r="H16" s="81"/>
    </row>
    <row r="17" spans="1:8" ht="60" x14ac:dyDescent="0.25">
      <c r="A17" s="8" t="s">
        <v>6</v>
      </c>
      <c r="B17" s="56" t="s">
        <v>5</v>
      </c>
      <c r="C17" s="57" t="s">
        <v>4</v>
      </c>
      <c r="D17" s="54" t="s">
        <v>3</v>
      </c>
      <c r="E17" s="8" t="s">
        <v>2</v>
      </c>
      <c r="F17" s="8" t="s">
        <v>1</v>
      </c>
      <c r="G17" s="8" t="s">
        <v>0</v>
      </c>
      <c r="H17" s="8" t="s">
        <v>11</v>
      </c>
    </row>
    <row r="18" spans="1:8" ht="18.75" customHeight="1" x14ac:dyDescent="0.25">
      <c r="A18" s="55">
        <v>1</v>
      </c>
      <c r="B18" s="58" t="s">
        <v>173</v>
      </c>
      <c r="C18" s="59" t="s">
        <v>174</v>
      </c>
      <c r="D18" s="10" t="s">
        <v>166</v>
      </c>
      <c r="E18" s="55">
        <v>5</v>
      </c>
      <c r="F18" s="55" t="s">
        <v>90</v>
      </c>
      <c r="G18" s="55">
        <v>5</v>
      </c>
      <c r="H18" s="55"/>
    </row>
    <row r="19" spans="1:8" ht="21" customHeight="1" x14ac:dyDescent="0.25">
      <c r="A19" s="55">
        <v>2</v>
      </c>
      <c r="B19" s="58" t="s">
        <v>175</v>
      </c>
      <c r="C19" s="59" t="s">
        <v>176</v>
      </c>
      <c r="D19" s="10" t="s">
        <v>166</v>
      </c>
      <c r="E19" s="55">
        <v>5</v>
      </c>
      <c r="F19" s="55" t="s">
        <v>90</v>
      </c>
      <c r="G19" s="55">
        <v>5</v>
      </c>
      <c r="H19" s="55"/>
    </row>
    <row r="20" spans="1:8" ht="18.75" customHeight="1" x14ac:dyDescent="0.25">
      <c r="A20" s="55">
        <v>3</v>
      </c>
      <c r="B20" s="58" t="s">
        <v>177</v>
      </c>
      <c r="C20" s="59" t="s">
        <v>176</v>
      </c>
      <c r="D20" s="10" t="s">
        <v>166</v>
      </c>
      <c r="E20" s="55">
        <v>5</v>
      </c>
      <c r="F20" s="55" t="s">
        <v>90</v>
      </c>
      <c r="G20" s="55">
        <v>5</v>
      </c>
      <c r="H20" s="55"/>
    </row>
    <row r="21" spans="1:8" ht="23.25" customHeight="1" x14ac:dyDescent="0.25">
      <c r="A21" s="55">
        <v>4</v>
      </c>
      <c r="B21" s="58" t="s">
        <v>180</v>
      </c>
      <c r="C21" s="59" t="s">
        <v>181</v>
      </c>
      <c r="D21" s="10" t="s">
        <v>166</v>
      </c>
      <c r="E21" s="55">
        <v>5</v>
      </c>
      <c r="F21" s="55" t="s">
        <v>90</v>
      </c>
      <c r="G21" s="55">
        <v>5</v>
      </c>
      <c r="H21" s="55"/>
    </row>
    <row r="22" spans="1:8" ht="21" customHeight="1" x14ac:dyDescent="0.25">
      <c r="A22" s="55">
        <v>5</v>
      </c>
      <c r="B22" s="58" t="s">
        <v>182</v>
      </c>
      <c r="C22" s="59" t="s">
        <v>182</v>
      </c>
      <c r="D22" s="10" t="s">
        <v>166</v>
      </c>
      <c r="E22" s="55">
        <v>5</v>
      </c>
      <c r="F22" s="55" t="s">
        <v>90</v>
      </c>
      <c r="G22" s="55">
        <v>5</v>
      </c>
      <c r="H22" s="55"/>
    </row>
    <row r="23" spans="1:8" ht="19.5" customHeight="1" x14ac:dyDescent="0.25">
      <c r="A23" s="55">
        <v>6</v>
      </c>
      <c r="B23" s="58" t="s">
        <v>183</v>
      </c>
      <c r="C23" s="59" t="s">
        <v>184</v>
      </c>
      <c r="D23" s="10" t="s">
        <v>166</v>
      </c>
      <c r="E23" s="55">
        <v>5</v>
      </c>
      <c r="F23" s="55" t="s">
        <v>90</v>
      </c>
      <c r="G23" s="55">
        <v>5</v>
      </c>
      <c r="H23" s="55"/>
    </row>
    <row r="24" spans="1:8" ht="63.75" customHeight="1" x14ac:dyDescent="0.25">
      <c r="A24" s="55">
        <v>7</v>
      </c>
      <c r="B24" s="58" t="s">
        <v>178</v>
      </c>
      <c r="C24" s="59" t="s">
        <v>179</v>
      </c>
      <c r="D24" s="10" t="s">
        <v>166</v>
      </c>
      <c r="E24" s="55">
        <v>3</v>
      </c>
      <c r="F24" s="55" t="s">
        <v>90</v>
      </c>
      <c r="G24" s="55">
        <v>3</v>
      </c>
      <c r="H24" s="55"/>
    </row>
    <row r="25" spans="1:8" ht="70.5" customHeight="1" x14ac:dyDescent="0.25">
      <c r="A25" s="55">
        <v>8</v>
      </c>
      <c r="B25" s="58" t="s">
        <v>185</v>
      </c>
      <c r="C25" s="59" t="s">
        <v>188</v>
      </c>
      <c r="D25" s="10" t="s">
        <v>166</v>
      </c>
      <c r="E25" s="55">
        <v>3</v>
      </c>
      <c r="F25" s="55" t="s">
        <v>90</v>
      </c>
      <c r="G25" s="55">
        <v>3</v>
      </c>
      <c r="H25" s="55"/>
    </row>
    <row r="26" spans="1:8" ht="93" customHeight="1" x14ac:dyDescent="0.25">
      <c r="A26" s="55">
        <v>9</v>
      </c>
      <c r="B26" s="58" t="s">
        <v>186</v>
      </c>
      <c r="C26" s="59" t="s">
        <v>187</v>
      </c>
      <c r="D26" s="10" t="s">
        <v>166</v>
      </c>
      <c r="E26" s="55">
        <v>3</v>
      </c>
      <c r="F26" s="55" t="s">
        <v>90</v>
      </c>
      <c r="G26" s="55">
        <v>3</v>
      </c>
      <c r="H26" s="55"/>
    </row>
    <row r="27" spans="1:8" ht="20.25" x14ac:dyDescent="0.3">
      <c r="A27" s="83" t="s">
        <v>14</v>
      </c>
      <c r="B27" s="84"/>
      <c r="C27" s="84"/>
      <c r="D27" s="84"/>
      <c r="E27" s="84"/>
      <c r="F27" s="84"/>
      <c r="G27" s="84"/>
      <c r="H27" s="85"/>
    </row>
    <row r="28" spans="1:8" ht="60" x14ac:dyDescent="0.25">
      <c r="A28" s="2" t="s">
        <v>6</v>
      </c>
      <c r="B28" s="2" t="s">
        <v>5</v>
      </c>
      <c r="C28" s="3" t="s">
        <v>4</v>
      </c>
      <c r="D28" s="2" t="s">
        <v>3</v>
      </c>
      <c r="E28" s="2" t="s">
        <v>2</v>
      </c>
      <c r="F28" s="2" t="s">
        <v>1</v>
      </c>
      <c r="G28" s="3" t="s">
        <v>0</v>
      </c>
      <c r="H28" s="3" t="s">
        <v>11</v>
      </c>
    </row>
    <row r="29" spans="1:8" s="11" customFormat="1" ht="14.25" customHeight="1" x14ac:dyDescent="0.25">
      <c r="A29" s="90">
        <v>1</v>
      </c>
      <c r="B29" s="58" t="s">
        <v>164</v>
      </c>
      <c r="C29" s="10" t="s">
        <v>165</v>
      </c>
      <c r="D29" s="91" t="s">
        <v>166</v>
      </c>
      <c r="E29" s="9">
        <v>1</v>
      </c>
      <c r="F29" s="9" t="s">
        <v>90</v>
      </c>
      <c r="G29" s="9">
        <v>20</v>
      </c>
      <c r="H29" s="24"/>
    </row>
    <row r="30" spans="1:8" s="11" customFormat="1" ht="15" customHeight="1" x14ac:dyDescent="0.25">
      <c r="A30" s="90">
        <v>2</v>
      </c>
      <c r="B30" s="58" t="s">
        <v>167</v>
      </c>
      <c r="C30" s="10" t="s">
        <v>168</v>
      </c>
      <c r="D30" s="91" t="s">
        <v>166</v>
      </c>
      <c r="E30" s="9">
        <v>1</v>
      </c>
      <c r="F30" s="9" t="s">
        <v>90</v>
      </c>
      <c r="G30" s="9">
        <v>5</v>
      </c>
      <c r="H30" s="24"/>
    </row>
    <row r="31" spans="1:8" s="11" customFormat="1" ht="13.5" customHeight="1" x14ac:dyDescent="0.25">
      <c r="A31" s="90">
        <v>3</v>
      </c>
      <c r="B31" s="58" t="s">
        <v>169</v>
      </c>
      <c r="C31" s="10" t="s">
        <v>170</v>
      </c>
      <c r="D31" s="91" t="s">
        <v>166</v>
      </c>
      <c r="E31" s="9">
        <v>5</v>
      </c>
      <c r="F31" s="9" t="s">
        <v>90</v>
      </c>
      <c r="G31" s="9">
        <v>14</v>
      </c>
      <c r="H31" s="24"/>
    </row>
    <row r="32" spans="1:8" s="11" customFormat="1" ht="16.5" customHeight="1" x14ac:dyDescent="0.25">
      <c r="A32" s="90">
        <v>4</v>
      </c>
      <c r="B32" s="58" t="s">
        <v>171</v>
      </c>
      <c r="C32" s="10" t="s">
        <v>172</v>
      </c>
      <c r="D32" s="91" t="s">
        <v>166</v>
      </c>
      <c r="E32" s="9">
        <v>1</v>
      </c>
      <c r="F32" s="9" t="s">
        <v>90</v>
      </c>
      <c r="G32" s="9">
        <v>5</v>
      </c>
      <c r="H32" s="92"/>
    </row>
    <row r="33" spans="1:8" s="11" customFormat="1" ht="30" customHeight="1" x14ac:dyDescent="0.25">
      <c r="A33" s="90">
        <v>5</v>
      </c>
      <c r="B33" s="58" t="s">
        <v>197</v>
      </c>
      <c r="C33" s="10" t="s">
        <v>198</v>
      </c>
      <c r="D33" s="91" t="s">
        <v>166</v>
      </c>
      <c r="E33" s="9">
        <v>2</v>
      </c>
      <c r="F33" s="9" t="s">
        <v>90</v>
      </c>
      <c r="G33" s="9">
        <v>2</v>
      </c>
      <c r="H33" s="93"/>
    </row>
    <row r="34" spans="1:8" s="11" customFormat="1" ht="29.25" customHeight="1" x14ac:dyDescent="0.25">
      <c r="A34" s="90">
        <v>6</v>
      </c>
      <c r="B34" s="58" t="s">
        <v>199</v>
      </c>
      <c r="C34" s="10" t="s">
        <v>200</v>
      </c>
      <c r="D34" s="91" t="s">
        <v>166</v>
      </c>
      <c r="E34" s="9">
        <v>2</v>
      </c>
      <c r="F34" s="9" t="s">
        <v>90</v>
      </c>
      <c r="G34" s="9">
        <v>2</v>
      </c>
      <c r="H34" s="93"/>
    </row>
    <row r="35" spans="1:8" s="11" customFormat="1" ht="28.5" customHeight="1" x14ac:dyDescent="0.25">
      <c r="A35" s="90">
        <v>7</v>
      </c>
      <c r="B35" s="58" t="s">
        <v>201</v>
      </c>
      <c r="C35" s="10" t="s">
        <v>202</v>
      </c>
      <c r="D35" s="91" t="s">
        <v>166</v>
      </c>
      <c r="E35" s="9">
        <v>5</v>
      </c>
      <c r="F35" s="9" t="s">
        <v>90</v>
      </c>
      <c r="G35" s="9">
        <v>5</v>
      </c>
      <c r="H35" s="93"/>
    </row>
    <row r="36" spans="1:8" s="11" customFormat="1" ht="32.25" customHeight="1" x14ac:dyDescent="0.25">
      <c r="A36" s="90">
        <v>8</v>
      </c>
      <c r="B36" s="58" t="s">
        <v>203</v>
      </c>
      <c r="C36" s="10" t="s">
        <v>204</v>
      </c>
      <c r="D36" s="91" t="s">
        <v>166</v>
      </c>
      <c r="E36" s="9">
        <v>5</v>
      </c>
      <c r="F36" s="9" t="s">
        <v>90</v>
      </c>
      <c r="G36" s="9">
        <v>5</v>
      </c>
      <c r="H36" s="93"/>
    </row>
    <row r="37" spans="1:8" s="11" customFormat="1" ht="26.25" customHeight="1" x14ac:dyDescent="0.25">
      <c r="A37" s="90">
        <v>9</v>
      </c>
      <c r="B37" s="58" t="s">
        <v>190</v>
      </c>
      <c r="C37" s="59" t="s">
        <v>193</v>
      </c>
      <c r="D37" s="91" t="s">
        <v>166</v>
      </c>
      <c r="E37" s="55">
        <v>3</v>
      </c>
      <c r="F37" s="55" t="s">
        <v>90</v>
      </c>
      <c r="G37" s="55">
        <v>3</v>
      </c>
      <c r="H37" s="55"/>
    </row>
    <row r="38" spans="1:8" s="11" customFormat="1" ht="17.25" customHeight="1" x14ac:dyDescent="0.25">
      <c r="A38" s="90">
        <v>10</v>
      </c>
      <c r="B38" s="58" t="s">
        <v>192</v>
      </c>
      <c r="C38" s="94" t="s">
        <v>191</v>
      </c>
      <c r="D38" s="95" t="s">
        <v>166</v>
      </c>
      <c r="E38" s="57">
        <v>3</v>
      </c>
      <c r="F38" s="57" t="s">
        <v>90</v>
      </c>
      <c r="G38" s="57">
        <v>3</v>
      </c>
      <c r="H38" s="57"/>
    </row>
    <row r="39" spans="1:8" ht="20.25" x14ac:dyDescent="0.25">
      <c r="A39" s="80" t="s">
        <v>7</v>
      </c>
      <c r="B39" s="81"/>
      <c r="C39" s="81"/>
      <c r="D39" s="64"/>
      <c r="E39" s="64"/>
      <c r="F39" s="64"/>
      <c r="G39" s="64"/>
      <c r="H39" s="81"/>
    </row>
    <row r="40" spans="1:8" ht="60" x14ac:dyDescent="0.25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11</v>
      </c>
    </row>
  </sheetData>
  <mergeCells count="31">
    <mergeCell ref="A39:H39"/>
    <mergeCell ref="A27:H2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"/>
  <sheetViews>
    <sheetView zoomScale="87" zoomScaleNormal="87" workbookViewId="0">
      <selection activeCell="B22" sqref="B2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87" t="s">
        <v>10</v>
      </c>
      <c r="B1" s="88"/>
      <c r="C1" s="88"/>
      <c r="D1" s="88"/>
      <c r="E1" s="88"/>
      <c r="F1" s="88"/>
      <c r="G1" s="88"/>
    </row>
    <row r="2" spans="1:8" ht="20.25" x14ac:dyDescent="0.3">
      <c r="A2" s="66" t="s">
        <v>34</v>
      </c>
      <c r="B2" s="66"/>
      <c r="C2" s="66"/>
      <c r="D2" s="66"/>
      <c r="E2" s="66"/>
      <c r="F2" s="66"/>
      <c r="G2" s="66"/>
      <c r="H2" s="19"/>
    </row>
    <row r="3" spans="1:8" ht="20.25" x14ac:dyDescent="0.25">
      <c r="A3" s="67">
        <f>'Информация о Чемпионате'!B4</f>
        <v>0</v>
      </c>
      <c r="B3" s="67"/>
      <c r="C3" s="67"/>
      <c r="D3" s="67"/>
      <c r="E3" s="67"/>
      <c r="F3" s="67"/>
      <c r="G3" s="67"/>
      <c r="H3" s="20"/>
    </row>
    <row r="4" spans="1:8" ht="20.25" x14ac:dyDescent="0.3">
      <c r="A4" s="66" t="s">
        <v>35</v>
      </c>
      <c r="B4" s="66"/>
      <c r="C4" s="66"/>
      <c r="D4" s="66"/>
      <c r="E4" s="66"/>
      <c r="F4" s="66"/>
      <c r="G4" s="66"/>
      <c r="H4" s="19"/>
    </row>
    <row r="5" spans="1:8" ht="20.25" x14ac:dyDescent="0.25">
      <c r="A5" s="89" t="str">
        <f>'Информация о Чемпионате'!B3</f>
        <v xml:space="preserve">Мобильная робототехника </v>
      </c>
      <c r="B5" s="89"/>
      <c r="C5" s="89"/>
      <c r="D5" s="89"/>
      <c r="E5" s="89"/>
      <c r="F5" s="89"/>
      <c r="G5" s="89"/>
      <c r="H5" s="21"/>
    </row>
    <row r="6" spans="1:8" ht="20.25" x14ac:dyDescent="0.25">
      <c r="A6" s="80" t="s">
        <v>15</v>
      </c>
      <c r="B6" s="86"/>
      <c r="C6" s="86"/>
      <c r="D6" s="86"/>
      <c r="E6" s="86"/>
      <c r="F6" s="86"/>
      <c r="G6" s="86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ht="18.75" customHeight="1" x14ac:dyDescent="0.25">
      <c r="A8" s="29">
        <v>1</v>
      </c>
      <c r="B8" s="26" t="s">
        <v>136</v>
      </c>
      <c r="C8" s="43" t="s">
        <v>137</v>
      </c>
      <c r="D8" s="43" t="s">
        <v>138</v>
      </c>
      <c r="E8" s="48">
        <v>1</v>
      </c>
      <c r="F8" s="49" t="s">
        <v>139</v>
      </c>
      <c r="G8" s="50"/>
    </row>
    <row r="9" spans="1:8" ht="20.25" customHeight="1" x14ac:dyDescent="0.25">
      <c r="A9" s="29">
        <v>2</v>
      </c>
      <c r="B9" s="26" t="s">
        <v>140</v>
      </c>
      <c r="C9" s="43" t="s">
        <v>141</v>
      </c>
      <c r="D9" s="43" t="s">
        <v>138</v>
      </c>
      <c r="E9" s="48">
        <v>1</v>
      </c>
      <c r="F9" s="49" t="s">
        <v>139</v>
      </c>
      <c r="G9" s="50"/>
    </row>
    <row r="10" spans="1:8" ht="18" customHeight="1" x14ac:dyDescent="0.25">
      <c r="A10" s="29">
        <v>3</v>
      </c>
      <c r="B10" s="26" t="s">
        <v>142</v>
      </c>
      <c r="C10" s="43" t="s">
        <v>143</v>
      </c>
      <c r="D10" s="43" t="s">
        <v>138</v>
      </c>
      <c r="E10" s="48">
        <v>1</v>
      </c>
      <c r="F10" s="49" t="s">
        <v>139</v>
      </c>
      <c r="G10" s="50"/>
    </row>
    <row r="11" spans="1:8" ht="32.25" customHeight="1" x14ac:dyDescent="0.25">
      <c r="A11" s="29">
        <v>4</v>
      </c>
      <c r="B11" s="26" t="s">
        <v>144</v>
      </c>
      <c r="C11" s="43" t="s">
        <v>145</v>
      </c>
      <c r="D11" s="43" t="s">
        <v>138</v>
      </c>
      <c r="E11" s="48">
        <v>1</v>
      </c>
      <c r="F11" s="49" t="s">
        <v>139</v>
      </c>
      <c r="G11" s="50"/>
    </row>
    <row r="12" spans="1:8" x14ac:dyDescent="0.25">
      <c r="A12" s="29">
        <v>5</v>
      </c>
      <c r="B12" s="51" t="s">
        <v>146</v>
      </c>
      <c r="C12" s="52" t="s">
        <v>147</v>
      </c>
      <c r="D12" s="43" t="s">
        <v>138</v>
      </c>
      <c r="E12" s="53">
        <v>1</v>
      </c>
      <c r="F12" s="49" t="s">
        <v>139</v>
      </c>
      <c r="G12" s="50"/>
    </row>
    <row r="13" spans="1:8" ht="17.25" customHeight="1" x14ac:dyDescent="0.25">
      <c r="A13" s="29">
        <v>6</v>
      </c>
      <c r="B13" s="51" t="s">
        <v>148</v>
      </c>
      <c r="C13" s="52" t="s">
        <v>149</v>
      </c>
      <c r="D13" s="43" t="s">
        <v>138</v>
      </c>
      <c r="E13" s="48">
        <v>1</v>
      </c>
      <c r="F13" s="49" t="s">
        <v>139</v>
      </c>
      <c r="G13" s="50"/>
    </row>
    <row r="14" spans="1:8" x14ac:dyDescent="0.25">
      <c r="A14" s="29">
        <v>7</v>
      </c>
      <c r="B14" s="51" t="s">
        <v>150</v>
      </c>
      <c r="C14" s="52" t="s">
        <v>151</v>
      </c>
      <c r="D14" s="43" t="s">
        <v>138</v>
      </c>
      <c r="E14" s="48">
        <v>1</v>
      </c>
      <c r="F14" s="49" t="s">
        <v>139</v>
      </c>
      <c r="G14" s="50"/>
    </row>
    <row r="15" spans="1:8" ht="16.5" customHeight="1" x14ac:dyDescent="0.25">
      <c r="A15" s="29">
        <v>8</v>
      </c>
      <c r="B15" s="51" t="s">
        <v>152</v>
      </c>
      <c r="C15" s="52" t="s">
        <v>153</v>
      </c>
      <c r="D15" s="43" t="s">
        <v>138</v>
      </c>
      <c r="E15" s="48">
        <v>1</v>
      </c>
      <c r="F15" s="49" t="s">
        <v>139</v>
      </c>
      <c r="G15" s="50"/>
    </row>
    <row r="16" spans="1:8" ht="14.25" customHeight="1" x14ac:dyDescent="0.25">
      <c r="A16" s="29">
        <v>9</v>
      </c>
      <c r="B16" s="42" t="s">
        <v>154</v>
      </c>
      <c r="C16" s="52" t="s">
        <v>155</v>
      </c>
      <c r="D16" s="43" t="s">
        <v>87</v>
      </c>
      <c r="E16" s="48">
        <v>1</v>
      </c>
      <c r="F16" s="49" t="s">
        <v>139</v>
      </c>
      <c r="G16" s="50"/>
    </row>
    <row r="17" spans="1:7" x14ac:dyDescent="0.25">
      <c r="A17" s="29">
        <v>10</v>
      </c>
      <c r="B17" s="42" t="s">
        <v>156</v>
      </c>
      <c r="C17" s="45" t="s">
        <v>157</v>
      </c>
      <c r="D17" s="43" t="s">
        <v>138</v>
      </c>
      <c r="E17" s="48">
        <v>1</v>
      </c>
      <c r="F17" s="49" t="s">
        <v>139</v>
      </c>
      <c r="G17" s="50"/>
    </row>
    <row r="18" spans="1:7" ht="17.25" customHeight="1" x14ac:dyDescent="0.25">
      <c r="A18" s="29">
        <v>11</v>
      </c>
      <c r="B18" s="45" t="s">
        <v>158</v>
      </c>
      <c r="C18" s="45" t="s">
        <v>159</v>
      </c>
      <c r="D18" s="43" t="s">
        <v>138</v>
      </c>
      <c r="E18" s="48">
        <v>1</v>
      </c>
      <c r="F18" s="49" t="s">
        <v>139</v>
      </c>
      <c r="G18" s="50"/>
    </row>
    <row r="19" spans="1:7" ht="15" customHeight="1" x14ac:dyDescent="0.25">
      <c r="A19" s="29">
        <v>12</v>
      </c>
      <c r="B19" s="45" t="s">
        <v>160</v>
      </c>
      <c r="C19" s="45" t="s">
        <v>161</v>
      </c>
      <c r="D19" s="43" t="s">
        <v>138</v>
      </c>
      <c r="E19" s="48">
        <v>1</v>
      </c>
      <c r="F19" s="49" t="s">
        <v>139</v>
      </c>
      <c r="G19" s="50"/>
    </row>
    <row r="20" spans="1:7" x14ac:dyDescent="0.25">
      <c r="A20" s="29">
        <v>13</v>
      </c>
      <c r="B20" s="45" t="s">
        <v>77</v>
      </c>
      <c r="C20" s="52" t="s">
        <v>162</v>
      </c>
      <c r="D20" s="43" t="s">
        <v>163</v>
      </c>
      <c r="E20" s="48">
        <v>1</v>
      </c>
      <c r="F20" s="49" t="s">
        <v>139</v>
      </c>
      <c r="G20" s="50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MR5</cp:lastModifiedBy>
  <dcterms:created xsi:type="dcterms:W3CDTF">2023-01-11T12:24:27Z</dcterms:created>
  <dcterms:modified xsi:type="dcterms:W3CDTF">2024-11-20T14:29:16Z</dcterms:modified>
</cp:coreProperties>
</file>