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R5\Desktop\МР2025 (Основа)\"/>
    </mc:Choice>
  </mc:AlternateContent>
  <xr:revisionPtr revIDLastSave="0" documentId="13_ncr:1_{E18CB8BB-4D8B-41CE-B48E-0B73B6E8A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" l="1"/>
  <c r="I53" i="1"/>
  <c r="I8" i="1"/>
  <c r="I39" i="1" l="1"/>
  <c r="I95" i="1"/>
  <c r="I120" i="1" l="1"/>
  <c r="I143" i="1" s="1"/>
</calcChain>
</file>

<file path=xl/sharedStrings.xml><?xml version="1.0" encoding="utf-8"?>
<sst xmlns="http://schemas.openxmlformats.org/spreadsheetml/2006/main" count="454" uniqueCount="166">
  <si>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</si>
  <si>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</si>
  <si>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</si>
  <si>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</si>
  <si>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</si>
  <si>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</si>
  <si>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</si>
  <si>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</si>
  <si>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</si>
  <si>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</si>
  <si>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</si>
  <si>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</si>
  <si>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</si>
  <si>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</si>
  <si>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</si>
  <si>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</si>
  <si>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</si>
  <si>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</si>
  <si>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Мобильная Робототехника</t>
  </si>
  <si>
    <t>Основные движения робота</t>
  </si>
  <si>
    <t>Г</t>
  </si>
  <si>
    <t>Д</t>
  </si>
  <si>
    <t>Е</t>
  </si>
  <si>
    <t xml:space="preserve">Правильно выполненное действие № 1 </t>
  </si>
  <si>
    <t>Баллы начисляются при выполнении задания в соответствии с жеребьевкой, заказ находится на соотвествующей подставке</t>
  </si>
  <si>
    <t>0 или 1</t>
  </si>
  <si>
    <t>Правильно выполненное действие № 2</t>
  </si>
  <si>
    <t>Правильно выполненное действие № 3</t>
  </si>
  <si>
    <t xml:space="preserve">Правильно выполненное действие № 4 </t>
  </si>
  <si>
    <t>Правильно выполненное действие № 5</t>
  </si>
  <si>
    <t>от 0 до 600</t>
  </si>
  <si>
    <t>Количество штрафных баллов - от 0 до 4</t>
  </si>
  <si>
    <t/>
  </si>
  <si>
    <t>Объект помещается в поле зрения камеры, робот должен выполнить определенный ответ, например включить зеленую индикацию или отобразить на фронтальной панели.</t>
  </si>
  <si>
    <t>Проезд вперед на 1 метр</t>
  </si>
  <si>
    <t>Робот будет размещен в назначенном месте и должен переместиться на 100 см. При этом он может переехать до 110 см. Расстояние, пройденное роботом считается от передней части робота до его задней части, которое он должен проехать.</t>
  </si>
  <si>
    <t>Работа ультразвуковых датчиков</t>
  </si>
  <si>
    <t>К ультразвуковому датчику подносится пластина, робот должен выполнить определенный ответ, например включить зеленую индикацию или отобразить на фронтальной панели.</t>
  </si>
  <si>
    <t>Работа инфракрасных датчиков</t>
  </si>
  <si>
    <t>К инфракрасному датчику подносится пластина, робот должен выполнить определенный ответ, например включить зеленую индикацию или отобразить на фронтальной панели.</t>
  </si>
  <si>
    <t>Робот будет размещен рядом с элементом, и ему потребуется взять его. Он должен оставаться во владении робота не менее 5 секунд.</t>
  </si>
  <si>
    <t>Оценка выполнения известного заранее непрерывного движения - Эксперимент 1</t>
  </si>
  <si>
    <t>Правильно загруженный  компонент № 1 доставлен в соответствующую зону</t>
  </si>
  <si>
    <t>Правильно загруженный  компонент № 2 доставлен в соответствующую зону</t>
  </si>
  <si>
    <t>Правильно загруженный  компонент № 3 доставлен в соответствующую зону</t>
  </si>
  <si>
    <t>Правильно загруженный  компонент № 4 доставлен в соответствующую зону</t>
  </si>
  <si>
    <t>Правильно загруженный  компонент № 5 доставлен в соответствующую зону</t>
  </si>
  <si>
    <t>Оценка выполнения известного заранее непрерывного движения - Эксперимент 2</t>
  </si>
  <si>
    <t>Подготовка управляющей программы для мобильного РТС</t>
  </si>
  <si>
    <t>Введение в эксплуатацию навесного оборудования мобильного РТС</t>
  </si>
  <si>
    <t>Проверка и отладка программного кода</t>
  </si>
  <si>
    <t>Управление мобильным РТС</t>
  </si>
  <si>
    <t>Осуществление интеграции программных модулей и компонент и верификации выпусков программного продукта</t>
  </si>
  <si>
    <t>Распознавание объекта</t>
  </si>
  <si>
    <t>Проезд змейкой</t>
  </si>
  <si>
    <t>Распознавание элемента по его геометрии</t>
  </si>
  <si>
    <t>Элемент помещается в поле зрения камеры, робот должен выполнить определенный ответ, например, включить зеленую индикацию или отобразить на фронтальной панели. При внесении другого элемента роботу допускается другая индикация на усмотрении команды.</t>
  </si>
  <si>
    <t>Идентификация и отображение</t>
  </si>
  <si>
    <t>Правильно выполненное действие № 1</t>
  </si>
  <si>
    <t>Заезд на симуляторе</t>
  </si>
  <si>
    <t xml:space="preserve">Индикация работала на протяжении всего заезда </t>
  </si>
  <si>
    <t>Цифровая эмуляция и виртуальные двойники</t>
  </si>
  <si>
    <t>Робот покинул зону Старт/Финиш</t>
  </si>
  <si>
    <t>Баллы начисляются, если робот полностью покинул зону Старт/Финиш всей колесной базой</t>
  </si>
  <si>
    <t>Организация рабочего процесса и коммуникация</t>
  </si>
  <si>
    <t>Взаимодействие с другими участниками и экспертами чемпионата в позитивном и конструктивном ключе</t>
  </si>
  <si>
    <t xml:space="preserve">Конкурсант соблюдал установленный график работы </t>
  </si>
  <si>
    <t xml:space="preserve">Организация рабочего места конкурсанта </t>
  </si>
  <si>
    <t>Предполагается, что конкурсанты будут проявлять уважительное и конструктивное поведение по отношению к другим участникам и экспертам.</t>
  </si>
  <si>
    <t>Организация рабочего времени является обязательным требованием. Соблюдение конкурсантами установленных графиков, регламентирующих время и место их нахождения, должно находиться под постоянным контролем в процессе выполнения задач модуля.</t>
  </si>
  <si>
    <t>Оценка организации рабочего пространства, размещения инструментов и компонентов, а также использования выделенного рабочего пространства каждым участником.</t>
  </si>
  <si>
    <t>Баллы начисляются при полном выполнении всех аспектов, указанных в рамках данного подкритерия.</t>
  </si>
  <si>
    <t>Баллы начисляются при выполнении задания в соответствии с жеребьевкой, при этом заказ должен находиться в соответствующем контейнере.</t>
  </si>
  <si>
    <t>Баллы начисляются при полном выполнении всех аспектов, указанных в рамках данного подкритерия.Итоговый балл считается по следующей формуле: (Время самого быстрого заезда / Время заезда конкурсанта) × 1,0</t>
  </si>
  <si>
    <t>Время, потраченное на успешное выполнение задачи в пределах 600 секунд.</t>
  </si>
  <si>
    <t>Проезд по квадрату</t>
  </si>
  <si>
    <t xml:space="preserve">Задачи, направленные на проверку основных навыков управления мобильным роботом и его способности взаимодействовать с окружающей средой. Перечь задач показан в таблице ниже. </t>
  </si>
  <si>
    <t>Поворот на 450 градусов</t>
  </si>
  <si>
    <t>Робот размещается в заданной позиции и должен выполнить поворот на 450 градусов. Задание считается выполненным, если передняя часть робота направлена в нужную сторону.</t>
  </si>
  <si>
    <t xml:space="preserve">Задачи, направленные на оценку способности мобильного робота выполнять манипуляции с элементами окружающей среды и адаптироваться к различным условиям. Перечь задач показан в таблице ниже. </t>
  </si>
  <si>
    <t>Управление элементом (зона перед деревом)</t>
  </si>
  <si>
    <t>Управление элементом (ветки дерева)</t>
  </si>
  <si>
    <t>Удаление гнилых фруктов</t>
  </si>
  <si>
    <t>Задачи, нацеленные на оценку способности мобильного робота эффективно взаимодействовать с окружающей средой и обрабатывать информацию о ней с использованием камеры. Перечень задач представлен в таблице ниже.</t>
  </si>
  <si>
    <t>Робот должен будет продемонстрировать способность распознавания «перезрелых» элементов и отправить текстовый отчет (строку) обратно на фронтальную панель (любая панель, выводящая информацию о состоянии робота и его данных, и т.д.) на главном компьютере участника</t>
  </si>
  <si>
    <t>Робот должен продемонстрировать способность точно определять расстояние до целевого объекта, находящегося на расстоянии от 15 до 40 сантиметров от камеры. Измеренное расстояние должно отображаться на фронтальной панели. (Допустимый порог ошибки +- 2 см)</t>
  </si>
  <si>
    <t xml:space="preserve">Подсчет элементов </t>
  </si>
  <si>
    <t xml:space="preserve">Нахождения расстояния до объекта </t>
  </si>
  <si>
    <t>Общие требования к оформлению документа</t>
  </si>
  <si>
    <t>Соответствие шрифтов и их размеров</t>
  </si>
  <si>
    <t>Соответствие форматирования документа</t>
  </si>
  <si>
    <t>Оформление таблиц в документе</t>
  </si>
  <si>
    <t>Оформление иллюстраций в документе</t>
  </si>
  <si>
    <r>
      <t xml:space="preserve">При оценке данного аспекта документ должен соответствовать следующим требованиям: </t>
    </r>
    <r>
      <rPr>
        <b/>
        <sz val="12"/>
        <color theme="1"/>
        <rFont val="Calibri"/>
        <family val="2"/>
        <charset val="204"/>
        <scheme val="minor"/>
      </rPr>
      <t>заголовки разделов — 18, Times New Roman;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заголовки подразделов — 16, Times New Roman; основной текст — 14, Times New Roman.</t>
    </r>
  </si>
  <si>
    <r>
      <t xml:space="preserve">При оценке данного аспекта документ должен соответствовать следующим требованиям: </t>
    </r>
    <r>
      <rPr>
        <b/>
        <sz val="12"/>
        <color theme="1"/>
        <rFont val="Calibri"/>
        <family val="2"/>
        <charset val="204"/>
        <scheme val="minor"/>
      </rPr>
      <t>абзацный отступ — 1,25 см. поля страницы: правое — 1,5 см, левое — 2,5 см, верхнее — 2 см, нижнее — 2 см.</t>
    </r>
  </si>
  <si>
    <t>Оформление документа</t>
  </si>
  <si>
    <t>При оценке данного аспекта документ должен соответствовать следующим требованиям: Каждая таблица должна иметь заголовок, размещенный слева с абзацным отступом. Заголовок и слово «Таблица» пишутся с прописной буквы без подчеркивания и точки. Таблицы нумеруются в пределах раздела по формату «Таблица X.Y». Текст в таблицах — 12, Times New Roman.</t>
  </si>
  <si>
    <t>При оценке данного аспекта документ должен соответствовать следующим требованиям: Иллюстрации обозначаются как «Рисунок» и нумеруются последовательно в пределах раздела по формату «Рисунок X.Y». Номер, название и пояснительные подписи размещаются под рисунком.</t>
  </si>
  <si>
    <t>Документирование программного кода</t>
  </si>
  <si>
    <t>Описание языковых средств и управляющих контроллеров</t>
  </si>
  <si>
    <t>Управление движением мобильного робота</t>
  </si>
  <si>
    <t>Система манипулирования объектами</t>
  </si>
  <si>
    <t>Машинное зрение</t>
  </si>
  <si>
    <t>Описание языковых средств и контроллеров либо отсутствует, либо является крайне поверхностным и неполным.
Отсутствует обоснование выбора языка программирования или приведено слишком общее, без указания его применимости к проекту.
Информация о контроллерах и их функциях отсутствует или неясна, взаимодействие с другими компонентами не описано.
Отсутствует описание методов управления, алгоритмов и интеграции программного обеспечения с аппаратурой.
Примеры и ссылки на конкретные функции и алгоритмы для работы с сенсорами и устройствами отсутствуют.</t>
  </si>
  <si>
    <t>Описание языковых средств и контроллеров представлено, но его охват или уровень детализации недостаточны.
Есть поверхностное обоснование выбора языка программирования, но оно не подкреплено конкретными примерами или связанностью с задачами проекта.
Функции контроллеров описаны не полностью, взаимодействие между компонентами системы упомянуто, но без конкретики.
Методы управления и интеграция с аппаратурой описаны частично, или отсутствует описание взаимодействия с конкретными устройствами, такими как сенсоры или камеры.
Примеры функций и алгоритмов приведены, но они недостаточно детализированы или логически не связаны.</t>
  </si>
  <si>
    <t>Описание языковых средств и контроллеров достаточно полное, но может быть незначительно улучшено в плане четкости или детализации.
Выбор языка программирования обоснован и согласован с задачами проекта, приводятся ключевые особенности языка, хотя отдельные аспекты могут быть описаны менее подробно.
Функции каждого контроллера и их взаимодействие с другими компонентами системы описаны, но присутствуют небольшие пробелы в деталях.
Методы управления и процесс интеграции с аппаратными средствами представлены хорошо, однако могут быть уточнены, особенно в части алгоритмов для работы с сенсорами, камерами и другими устройствами.
Приведены примеры функций и алгоритмов, которые частично раскрывают подход к взаимодействию с аппаратными компонентами.</t>
  </si>
  <si>
    <t>Описание языковых средств и контроллеров полное и логичное, оно охватывает все ключевые особенности, необходимые для проекта, с акцентом на применимость к конкретной задаче.
Выбор языка программирования детально обоснован, указаны специфические преимущества языка для поставленных целей, с примерами, демонстрирующими его эффективность и релевантность.
Описаны функции каждого контроллера и их взаимодействие с другими компонентами системы, включая конкретные функции и алгоритмы, обеспечивающие синхронизацию и корректную работу.
Методы управления и интеграция с аппаратными средствами представлены полностью и подробно, включая объяснение алгоритмов и функций для работы с сенсорами, камерами и устройствами, обеспечивающими требуемую функциональность.
Приведены конкретные примеры функций и алгоритмов, демонстрирующие качественное взаимодействие с аппаратурой и подкрепляющие обоснованность выбора методов интеграции.</t>
  </si>
  <si>
    <t>Описание системы управления движением либо отсутствует, либо представлено крайне поверхностно и не охватывает ключевые элементы задачи.
Применяемые алгоритмы и методы навигации не упомянуты или описаны очень поверхностно, без объяснения их значимости или применимости.
Архитектура управления взаимодействием между сенсорами, контроллерами и исполнительными механизмами не описана либо представлена несвязно, без указания на реализацию эффективного взаимодействия.
Человеко-машинный интерфейс (ЧМИ) либо отсутствует в описании, либо не пояснено его значение и функциональные возможности для контроля и корректировки параметров движения.
Методы планирования маршрута, контроля скорости и маневрирования не упомянуты или описаны неразборчиво и без привязки к задачам проекта.</t>
  </si>
  <si>
    <t>Описание системы управления движением и навигации представлено, но частично или недостаточно подробно, охват ограничен.
Упомянуты некоторые алгоритмы и методы навигации, однако они не обоснованы или не связаны с задачами проекта, отсутствует пояснение их эффективности.
Архитектура управления взаимодействием между сенсорами, контроллерами и исполнительными механизмами описана поверхностно, с недостатком подробностей о способах взаимодействия и их функциональных ролях.
ЧМИ упомянут, но без детального описания возможностей для управления и корректировки параметров движения, его значимость не раскрыта.
Планирование маршрута, контроль скорости и маневрирование рассмотрены частично и без конкретных примеров применения в проекте.</t>
  </si>
  <si>
    <t>Описание системы управления движением и применяемых методов навигации детализировано, но имеются небольшие пробелы в логичности или связанности.
Алгоритмы и методы навигации представлены и объяснены с точки зрения задач проекта, однако некоторые аспекты могут быть уточнены для лучшего понимания.
Архитектура управления взаимодействием между сенсорами, контроллерами и исполнительными механизмами представлена довольно подробно, но может недоставать некоторых деталей для полной ясности.
ЧМИ описан достаточно хорошо, указаны его функциональные возможности для контроля и коррекции параметров движения, но детализация интерфейса или его удобства может быть улучшена.
Планирование маршрута, контроль скорости и маневрирование описаны с примерами, однако могут отсутствовать некоторые детали о применимости методов в различных условиях.</t>
  </si>
  <si>
    <t>Описание системы управления движением мобильного робота полное, структурированное и логичное, полностью охватывающее все ключевые аспекты задачи.
Применяемые алгоритмы и методы навигации тщательно объяснены с точки зрения их релевантности к задачам проекта, включая их плюсы и минусы, а также специфику применения.
Архитектура управления и взаимодействие между сенсорами, контроллерами и исполнительными механизмами описаны подробно, указаны все ключевые роли и методы эффективного взаимодействия, обеспечивающие надежную работу системы.
ЧМИ детализирован с учетом всех возможностей для контроля и коррекции параметров движения, включая описание удобства интерфейса и методов обратной связи.
Планирование маршрута, контроль скорости и маневрирование рассмотрены детально, с примерами методов и алгоритмов, адаптированных для различных условий эксплуатации.</t>
  </si>
  <si>
    <t>Документирование программного кода – раздел, посвященный Описание языковых средств и управляющих контроллеров</t>
  </si>
  <si>
    <t>Документирование программного кода – раздел, посвященный Управление движением мобильного робота</t>
  </si>
  <si>
    <t>Описание архитектуры управления манипуляторами и подъемными механизмами отсутствует либо является поверхностным и не охватывает основные элементы задачи.
Применяемые алгоритмы не указаны или перечислены без объяснения их значимости и применимости в проекте.
Архитектура системы взаимодействия контроллера с исполнительными механизмами не представлена, или описание отрывочно, без указания на способы организации взаимодействия.
Человеко-машинный интерфейс (ЧМИ) не описан или упомянут кратко, без пояснения его функциональности для контроля манипуляций.
Методы управления не представлены или описаны на общем уровне, не соответствующем специфике проекта.</t>
  </si>
  <si>
    <t>Описание архитектуры управления манипуляторами и подъемными механизмами представлено, но недостаточно подробно и логично.
Алгоритмы управления упомянуты, но не объяснены с точки зрения их специфики и применимости к задачам системы.
Архитектура системы, обеспечивающая взаимодействие контроллера с исполнительными механизмами, описана поверхностно, без полного объяснения функциональных ролей элементов.
ЧМИ упомянут, но без детального описания его возможностей и роли в процессе контроля и управления манипуляциями.
Методы управления представлены частично, без конкретных примеров или привязки к проекту.</t>
  </si>
  <si>
    <t>Описание архитектуры управления манипуляторами и подъемными механизмами достаточно детализировано, однако присутствуют небольшие пробелы в логике или деталях.
Алгоритмы управления приведены и обоснованы с точки зрения задач проекта, но отдельные аспекты могут быть уточнены для лучшего понимания.
Архитектура системы, обеспечивающая взаимодействие контроллера с исполнительными механизмами, описана хорошо, указаны функциональные роли, но некоторые детали можно раскрыть подробнее.
ЧМИ описан, указаны основные возможности для контроля и управления системой, однако некоторые функциональные детали не объяснены.
Методы управления представлены достаточно подробно, с примерами их применения, но требуется дополнительное обоснование эффективности выбранных методов.</t>
  </si>
  <si>
    <t>Описание архитектуры управления манипуляторами и подъемными механизмами полное, логичное и детализированное, охватывает все ключевые аспекты задачи.
Алгоритмы управления тщательно объяснены, раскрыта их релевантность и специфика для задач проекта, описаны плюсы и минусы выбранных подходов.
Архитектура системы, обеспечивающая эффективное взаимодействие контроллера и исполнительных механизмов, описана детально, с указанием всех ключевых ролей и способов интеграции для надежной работы системы.
ЧМИ представлено в подробностях, включая функциональные возможности для точного контроля и управления системой, а также обеспечивающие удобство и гибкость взаимодействия оператора.
Методы управления описаны с учетом специфики проекта, приведены примеры использования и доказательства эффективности, адаптированы для решения поставленных задач</t>
  </si>
  <si>
    <t>Документирование программного кода – раздел, посвященный Система манипулирования объектами</t>
  </si>
  <si>
    <r>
      <t xml:space="preserve">При оценке данного аспекта документ должен соответствовать следующим требованиям: </t>
    </r>
    <r>
      <rPr>
        <b/>
        <sz val="12"/>
        <color theme="1"/>
        <rFont val="Calibri"/>
        <family val="2"/>
        <charset val="204"/>
        <scheme val="minor"/>
      </rPr>
      <t>объем — не более 40 страниц</t>
    </r>
    <r>
      <rPr>
        <sz val="12"/>
        <color theme="1"/>
        <rFont val="Calibri"/>
        <family val="2"/>
        <charset val="204"/>
        <scheme val="minor"/>
      </rPr>
      <t xml:space="preserve"> (титульный лист и содержание не включаются),</t>
    </r>
    <r>
      <rPr>
        <b/>
        <sz val="12"/>
        <color theme="1"/>
        <rFont val="Calibri"/>
        <family val="2"/>
        <charset val="204"/>
        <scheme val="minor"/>
      </rPr>
      <t xml:space="preserve"> межстрочный интервал — полуторный</t>
    </r>
    <r>
      <rPr>
        <sz val="12"/>
        <color theme="1"/>
        <rFont val="Calibri"/>
        <family val="2"/>
        <charset val="204"/>
        <scheme val="minor"/>
      </rPr>
      <t>.</t>
    </r>
  </si>
  <si>
    <t>Описание системы машинного зрения отсутствует или представлено крайне поверхностно, не раскрывая основные элементы задачи.
Применяемые алгоритмы и методы обработки изображений не указаны или описаны на очень общем уровне, без пояснения их роли и значимости.
Архитектура системы машинного зрения не представлена или изложена несвязно, без объяснения организации для восприятия и анализа данных.
Отсутствует описание подходов для распознавания объектов и методов принятия решений на основе визуальной информации.</t>
  </si>
  <si>
    <t>Описание системы машинного зрения представлено, но его детализация и охват не соответствуют всем ключевым аспектам задачи.
Указаны некоторые алгоритмы и методы обработки изображений, но отсутствует их связность и обоснование для задач проекта.
Архитектура системы изложена частично, без полной информации о том, как организовано восприятие и анализ данных.
Подходы к распознаванию объектов и методам принятия решений упомянуты, но они представлены нечетко, без конкретных примеров или пояснений их эффективности.</t>
  </si>
  <si>
    <t>Описание системы машинного зрения достаточно полное и детализированное, хотя могут присутствовать небольшие пробелы или недочеты в логике.
Алгоритмы и методы обработки изображений перечислены и объяснены, есть обоснование их применения для задач проекта, но возможно отсутствие некоторых дополнительных деталей.
Архитектура системы машинного зрения описана достаточно хорошо, указано, как обеспечивается восприятие и анализ данных, однако возможны небольшие пробелы в деталях.
Подходы к распознаванию объектов и методы принятия решений рассмотрены, представлены примеры их применения, но некоторые аспекты эффективности и точности методов могут быть недостаточно раскрыты.</t>
  </si>
  <si>
    <t>Описание системы машинного зрения полное, логичное и детализированное, охватывает все аспекты, требуемые для задачи.
Применяемые алгоритмы и методы обработки изображений описаны детально, включая их обоснование, особенности применения, а также плюсы и минусы в контексте задач проекта.
Архитектура системы машинного зрения подробно объяснена, указано, как обеспечивается восприятие и анализ данных, с полным описанием всех функциональных частей и их взаимодействия.
Подходы к распознаванию объектов и методы принятия решений тщательно объяснены, приведены примеры, доказывающие эффективность выбранных методов и их адаптированность для проекта, включая конкретные параметры, влияющие на точность и скорость работы..</t>
  </si>
  <si>
    <t>Робот должен проехать по квадратной траектории со стороной 60см. Задание считается выполненным, если робот успешно завершит маршрут и вернется в исходную точку.</t>
  </si>
  <si>
    <t>Робот будет размещен на старте, необходимо подъехать к элементу и взять его. Он должен оставаться во владении робота не менее 5 секунд. В начале дня будет выбран элемент и зона</t>
  </si>
  <si>
    <t>Перемещение до элемента</t>
  </si>
  <si>
    <t>Робот будет размещен на старте, у робота в манипуляторе должен находиться гнилой фрукт, необходимо перевести и сбросить его в контейнер. В начале дня будет выбран элемент и зона, с которой нужно будет перевести элемент. На протяжении всего выполнения соответствовала световая индикация.</t>
  </si>
  <si>
    <t>Робот будет размещен в назначенной зоне полигона перед первым препятствием и должен проехать «змейкой» обогнув 4 препятствия, выставленные на расстоянии 600 мм, не задев их. Схема проезда обозначена на рисунке. Задание считается засчитанным, если робот не задел препятствия, и остановился за последним препятствием, обогнув его. На протяжении всего выполнения соответствовала световая индикация.</t>
  </si>
  <si>
    <t>Правильно загруженный  компонент(гнилой фрукт)  № 2 доставлен в соответствующую зону</t>
  </si>
  <si>
    <t>Правильно загруженный  компонент(гнилой фрукт)  № 3 доставлен в соответствующую зону</t>
  </si>
  <si>
    <t>Правильно загруженный  компонент(гнилой фрукт)  № 4 доставлен в соответствующую зону</t>
  </si>
  <si>
    <t>Программирование, тестирование и регулировка</t>
  </si>
  <si>
    <t>Очистка от испорченых фрукиов</t>
  </si>
  <si>
    <t>Правильно загруженный  компонент(гнилой фрукт) № 1  доставлен в соответствующую зону</t>
  </si>
  <si>
    <t>Настройка и конфигурация ROS2, создание и взаимодействие ROS2-нод</t>
  </si>
  <si>
    <t>Необходимо выполнить установку рабочей среды ROS2.</t>
  </si>
  <si>
    <t>ROS2 необходимо корректно настроить и протестировать на рабочем устройстве.</t>
  </si>
  <si>
    <t>Создать и запустить базовые ROS2-ноды для тестирования соединения.</t>
  </si>
  <si>
    <t>Осуществить настройку основных параметров, необходимых для работы системы.</t>
  </si>
  <si>
    <t>Необходимо создать собственные ноды, для публикации сообщений.</t>
  </si>
  <si>
    <t>Необходимо, чтобы ноды корректно обменивались сообщениями через топики ROS2.</t>
  </si>
  <si>
    <t>Создать соответствующие сервисы для выполнения задач в режиме запрос-ответ.</t>
  </si>
  <si>
    <t>Документирование программного кода – раздел, посвященный Машинное зрение</t>
  </si>
  <si>
    <t>0 или 0,5</t>
  </si>
  <si>
    <t>Управление роботом с использованием ROS2</t>
  </si>
  <si>
    <t>Ноды контролируют сенсоры робота, передавая данные в реальном времени.</t>
  </si>
  <si>
    <t>Выполнено управление движением робота через ноды ROS2.</t>
  </si>
  <si>
    <t>Программы обрабатывают данные от сенсоров для принятия решений.</t>
  </si>
  <si>
    <t>Робот выполняет поставленные задачи с автономной реакцией на изменения среды.</t>
  </si>
  <si>
    <t>Проверка эксплуатационных характеристик и ввод в эксплуатацию</t>
  </si>
  <si>
    <t>Правильно загруженный  компонент № 6 доставлен в соответствующую зону</t>
  </si>
  <si>
    <t>Должно быть создано рабочее пространство и новый пакет для управления роботом.</t>
  </si>
  <si>
    <t>В my_robot_package должен быть создан простой скрипт, который будет нодой.</t>
  </si>
  <si>
    <t>Должен быть настроен файл конфигурации params.yaml, который ROS2 будет использовать при запуске.</t>
  </si>
  <si>
    <t xml:space="preserve">Должно быть установлено ROS2 (например, версия Humble или Foxy). </t>
  </si>
  <si>
    <t>Должна быть добавлена нода, которая публикует сообщения в топик. Должна быть создана нода, которая подписывается на топик.</t>
  </si>
  <si>
    <t>Обе ноды должны быть запущены в двух терминалах для проверки, что сообщения передаются без задержек и ошибок.</t>
  </si>
  <si>
    <t>Должна быть создана нода, которая предоставляет сервис, например, для возвращения состояния робота.</t>
  </si>
  <si>
    <t>Должны быть запущены ноды управления и отправлены команды на движение через командный топик. Должна быть проведена визуальная проверка реакции робота на команды (например, движение вперед или поворот).</t>
  </si>
  <si>
    <t>Должны быть изменены условия вокруг робота (например, перемещены препятствия) и проверена его реакция, подтверждающая автономное управление (например, остановка или изменение траектории).</t>
  </si>
  <si>
    <t>Должны быть запущены ноды для получения данных с сенсоров, а данные должны быть проверены через ros2 topic echo на корректность и отсутствие задержек</t>
  </si>
  <si>
    <t>Робот должен продемонстрировать свою способность подсчитывать обнаруженные объекты (Муляжи фруктов). В поле зрения камеры может находиться от 0 до 5 объектов. Задача робота — вывести на экран количество найденных объектов. Например, если в поле зрения камеры находятся маленькое зрелое яблоко и зрелая груша, то на фронтальной панели робот должен показать число 2. 
В данном задании не используются гнилые фрукты.</t>
  </si>
  <si>
    <t>Должны быть изменены условия вокруг робота (например, перемещены препятствия) и проверена его реакция, подтверждающая отслеживание изменений вокруг робота (например, изменение цвета светодиода).</t>
  </si>
  <si>
    <t>Правильно загруженный  компонент(гнилой фрукт)  № 5 доставлен в соответствующую зону</t>
  </si>
  <si>
    <t>`</t>
  </si>
  <si>
    <t>Анализ возможностей реализации требований к компьютерному программному обеспечению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</si>
</sst>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</numFmts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7" fillId="0" borderId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5" fillId="2" borderId="4" xfId="0" applyNumberFormat="1" applyFont="1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5" fillId="2" borderId="6" xfId="0" applyNumberFormat="1" applyFont="1" applyFill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0" fontId="3" fillId="0" borderId="1" xfId="0" applyFont="1" applyBorder="1" applyAlignment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wrapText="1"/>
    </xf>
    <xf numFmtId="0" fontId="0" fillId="4" borderId="3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8">
    <cellStyle name="Comma [0] 2" xfId="8" xr:uid="{EA86CFF3-C3C5-43CF-AE84-156F819DC8B0}"/>
    <cellStyle name="Comma 2" xfId="7" xr:uid="{C76F05C5-E26A-4B50-B4E4-39E49B0F349A}"/>
    <cellStyle name="Comma 3" xfId="12" xr:uid="{63B1A603-DCC5-4D2C-8A67-7CB84C940695}"/>
    <cellStyle name="Comma 4" xfId="10" xr:uid="{B820BD4A-12C2-4A99-A4CC-DED431F0EA05}"/>
    <cellStyle name="Comma 5" xfId="14" xr:uid="{09F011F0-F6D3-4C29-B3D7-ECD2DDEAB13A}"/>
    <cellStyle name="Comma 6" xfId="16" xr:uid="{CD310D88-C56C-43BB-A3DA-9D9D999E95A5}"/>
    <cellStyle name="Currency [0] 2" xfId="6" xr:uid="{6321F2F9-1F35-4C55-A9E9-C6F41BFD1EBD}"/>
    <cellStyle name="Currency 2" xfId="5" xr:uid="{6CBF34AA-2AA8-48F2-9DA9-AA68BF749AC0}"/>
    <cellStyle name="Currency 3" xfId="11" xr:uid="{2B009C2D-D887-42FB-8E96-AA95FAB6EC67}"/>
    <cellStyle name="Currency 4" xfId="13" xr:uid="{E63137BC-4DAF-4948-AE71-1A0C27C757D4}"/>
    <cellStyle name="Currency 5" xfId="15" xr:uid="{DC404D16-10DA-4488-8910-63CDA1267E27}"/>
    <cellStyle name="Currency 6" xfId="17" xr:uid="{4B19C304-A4F1-486A-B5C1-53520DAB731F}"/>
    <cellStyle name="Normal" xfId="0" builtinId="0"/>
    <cellStyle name="Normal 2" xfId="9" xr:uid="{8ECC42E1-2731-42A6-8951-BF311B1F7125}"/>
    <cellStyle name="Normal 3" xfId="2" xr:uid="{87707054-B3EC-47BC-B971-33A78A6A29F8}"/>
    <cellStyle name="Percent 2" xfId="4" xr:uid="{8CFFBB00-22E5-446F-8473-AFBD31BE8EA2}"/>
    <cellStyle name="Обычный 2" xfId="1" xr:uid="{00000000-0005-0000-0000-000001000000}"/>
    <cellStyle name="Обычный 3" xfId="3" xr:uid="{CF973D22-5072-4858-97E1-E0D611B09A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54"/>
  <sheetViews>
    <sheetView tabSelected="1" topLeftCell="A115" zoomScale="70" zoomScaleNormal="70" workbookViewId="0">
      <selection activeCell="F132" sqref="F132"/>
    </sheetView>
  </sheetViews>
  <sheetFormatPr defaultColWidth="11" defaultRowHeight="15.75" x14ac:dyDescent="0.25"/>
  <cols>
    <col min="1" max="1" width="6.875" style="1" customWidth="1"/>
    <col min="2" max="2" width="49.625" customWidth="1"/>
    <col min="3" max="3" width="7.875" style="4" bestFit="1" customWidth="1"/>
    <col min="4" max="4" width="57.125" style="3" customWidth="1"/>
    <col min="5" max="5" width="10.375" style="4" customWidth="1"/>
    <col min="6" max="6" width="84.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3" spans="1:9" x14ac:dyDescent="0.25">
      <c r="B3" s="2" t="s">
        <v>13</v>
      </c>
      <c r="D3" s="21"/>
      <c r="E3" s="16"/>
    </row>
    <row r="4" spans="1:9" x14ac:dyDescent="0.25">
      <c r="B4" s="2" t="s">
        <v>15</v>
      </c>
      <c r="D4" s="20" t="s">
        <v>18</v>
      </c>
      <c r="E4" s="16"/>
    </row>
    <row r="6" spans="1:9" s="5" customFormat="1" ht="33.950000000000003" customHeight="1" x14ac:dyDescent="0.25">
      <c r="A6" s="9" t="s">
        <v>1</v>
      </c>
      <c r="B6" s="9" t="s">
        <v>12</v>
      </c>
      <c r="C6" s="9" t="s">
        <v>2</v>
      </c>
      <c r="D6" s="9" t="s">
        <v>4</v>
      </c>
      <c r="E6" s="9" t="s">
        <v>7</v>
      </c>
      <c r="F6" s="9" t="s">
        <v>3</v>
      </c>
      <c r="G6" s="9" t="s">
        <v>14</v>
      </c>
      <c r="H6" s="9" t="s">
        <v>17</v>
      </c>
      <c r="I6" s="9" t="s">
        <v>8</v>
      </c>
    </row>
    <row r="7" spans="1:9" x14ac:dyDescent="0.25">
      <c r="H7"/>
    </row>
    <row r="8" spans="1:9" s="15" customFormat="1" ht="18.75" x14ac:dyDescent="0.3">
      <c r="A8" s="14" t="s">
        <v>0</v>
      </c>
      <c r="B8" s="14" t="s">
        <v>98</v>
      </c>
      <c r="C8" s="14"/>
      <c r="D8" s="14"/>
      <c r="E8" s="14"/>
      <c r="F8" s="14"/>
      <c r="G8" s="14"/>
      <c r="H8" s="14"/>
      <c r="I8" s="14">
        <f>SUM(I9:I38)</f>
        <v>8.5</v>
      </c>
    </row>
    <row r="9" spans="1:9" ht="31.5" x14ac:dyDescent="0.25">
      <c r="A9" s="41">
        <v>1</v>
      </c>
      <c r="B9" s="42" t="s">
        <v>99</v>
      </c>
      <c r="C9" s="43"/>
      <c r="D9" s="43"/>
      <c r="E9" s="43"/>
      <c r="F9" s="43"/>
      <c r="G9" s="44"/>
      <c r="H9" s="44"/>
      <c r="I9" s="44"/>
    </row>
    <row r="10" spans="1:9" ht="34.5" customHeight="1" x14ac:dyDescent="0.25">
      <c r="A10" s="41"/>
      <c r="B10" s="45"/>
      <c r="C10" s="46" t="s">
        <v>6</v>
      </c>
      <c r="D10" s="47" t="s">
        <v>111</v>
      </c>
      <c r="E10" s="46"/>
      <c r="F10" s="47"/>
      <c r="G10" s="44"/>
      <c r="H10" s="44">
        <v>1</v>
      </c>
      <c r="I10" s="44">
        <v>1.5</v>
      </c>
    </row>
    <row r="11" spans="1:9" ht="157.5" x14ac:dyDescent="0.25">
      <c r="A11" s="41"/>
      <c r="B11" s="45"/>
      <c r="C11" s="41"/>
      <c r="D11" s="44"/>
      <c r="E11" s="41">
        <v>0</v>
      </c>
      <c r="F11" s="44" t="s">
        <v>103</v>
      </c>
      <c r="G11" s="44"/>
      <c r="H11" s="44"/>
      <c r="I11" s="44"/>
    </row>
    <row r="12" spans="1:9" ht="157.5" x14ac:dyDescent="0.25">
      <c r="A12" s="41"/>
      <c r="B12" s="45"/>
      <c r="C12" s="41"/>
      <c r="D12" s="44"/>
      <c r="E12" s="41">
        <v>1</v>
      </c>
      <c r="F12" s="44" t="s">
        <v>104</v>
      </c>
      <c r="G12" s="44"/>
      <c r="H12" s="44"/>
      <c r="I12" s="44"/>
    </row>
    <row r="13" spans="1:9" ht="173.25" x14ac:dyDescent="0.25">
      <c r="A13" s="41"/>
      <c r="B13" s="45"/>
      <c r="C13" s="41"/>
      <c r="D13" s="44"/>
      <c r="E13" s="41">
        <v>2</v>
      </c>
      <c r="F13" s="44" t="s">
        <v>105</v>
      </c>
      <c r="G13" s="44"/>
      <c r="H13" s="44"/>
      <c r="I13" s="44"/>
    </row>
    <row r="14" spans="1:9" ht="236.25" x14ac:dyDescent="0.25">
      <c r="A14" s="41"/>
      <c r="B14" s="45"/>
      <c r="C14" s="41"/>
      <c r="D14" s="44"/>
      <c r="E14" s="41">
        <v>3</v>
      </c>
      <c r="F14" s="44" t="s">
        <v>106</v>
      </c>
      <c r="G14" s="44"/>
      <c r="H14" s="44"/>
      <c r="I14" s="44"/>
    </row>
    <row r="15" spans="1:9" x14ac:dyDescent="0.25">
      <c r="A15" s="41">
        <v>2</v>
      </c>
      <c r="B15" s="42" t="s">
        <v>100</v>
      </c>
      <c r="C15" s="43"/>
      <c r="D15" s="43"/>
      <c r="E15" s="43"/>
      <c r="F15" s="43"/>
      <c r="G15" s="44"/>
      <c r="H15" s="44"/>
      <c r="I15" s="44"/>
    </row>
    <row r="16" spans="1:9" ht="31.5" x14ac:dyDescent="0.25">
      <c r="A16" s="41"/>
      <c r="B16" s="45"/>
      <c r="C16" s="46" t="s">
        <v>6</v>
      </c>
      <c r="D16" s="47" t="s">
        <v>112</v>
      </c>
      <c r="E16" s="46"/>
      <c r="F16" s="47"/>
      <c r="G16" s="44"/>
      <c r="H16" s="44">
        <v>5</v>
      </c>
      <c r="I16" s="44">
        <v>1.5</v>
      </c>
    </row>
    <row r="17" spans="1:9" ht="189" x14ac:dyDescent="0.25">
      <c r="A17" s="41"/>
      <c r="B17" s="45"/>
      <c r="C17" s="41"/>
      <c r="D17" s="44"/>
      <c r="E17" s="41">
        <v>0</v>
      </c>
      <c r="F17" s="44" t="s">
        <v>107</v>
      </c>
      <c r="G17" s="44"/>
      <c r="H17" s="44"/>
      <c r="I17" s="44"/>
    </row>
    <row r="18" spans="1:9" ht="173.25" x14ac:dyDescent="0.25">
      <c r="A18" s="41"/>
      <c r="B18" s="45"/>
      <c r="C18" s="41"/>
      <c r="D18" s="44"/>
      <c r="E18" s="41">
        <v>1</v>
      </c>
      <c r="F18" s="44" t="s">
        <v>108</v>
      </c>
      <c r="G18" s="44"/>
      <c r="H18" s="44"/>
      <c r="I18" s="44"/>
    </row>
    <row r="19" spans="1:9" ht="204.75" x14ac:dyDescent="0.25">
      <c r="A19" s="41"/>
      <c r="B19" s="45"/>
      <c r="C19" s="41"/>
      <c r="D19" s="44"/>
      <c r="E19" s="41">
        <v>2</v>
      </c>
      <c r="F19" s="44" t="s">
        <v>109</v>
      </c>
      <c r="G19" s="44"/>
      <c r="H19" s="44"/>
      <c r="I19" s="44"/>
    </row>
    <row r="20" spans="1:9" ht="189" x14ac:dyDescent="0.25">
      <c r="A20" s="41"/>
      <c r="B20" s="45"/>
      <c r="C20" s="41"/>
      <c r="D20" s="44"/>
      <c r="E20" s="41">
        <v>3</v>
      </c>
      <c r="F20" s="44" t="s">
        <v>110</v>
      </c>
      <c r="G20" s="44"/>
      <c r="H20" s="44"/>
      <c r="I20" s="44"/>
    </row>
    <row r="21" spans="1:9" x14ac:dyDescent="0.25">
      <c r="A21" s="41">
        <v>3</v>
      </c>
      <c r="B21" s="42" t="s">
        <v>101</v>
      </c>
      <c r="C21" s="43"/>
      <c r="D21" s="43"/>
      <c r="E21" s="43"/>
      <c r="F21" s="43"/>
      <c r="G21" s="44"/>
      <c r="H21" s="44"/>
      <c r="I21" s="44"/>
    </row>
    <row r="22" spans="1:9" ht="31.5" x14ac:dyDescent="0.25">
      <c r="A22" s="41"/>
      <c r="B22" s="45"/>
      <c r="C22" s="46" t="s">
        <v>6</v>
      </c>
      <c r="D22" s="47" t="s">
        <v>117</v>
      </c>
      <c r="E22" s="46"/>
      <c r="F22" s="47"/>
      <c r="G22" s="44"/>
      <c r="H22" s="44">
        <v>5</v>
      </c>
      <c r="I22" s="44">
        <v>1.5</v>
      </c>
    </row>
    <row r="23" spans="1:9" ht="173.25" x14ac:dyDescent="0.25">
      <c r="A23" s="41"/>
      <c r="B23" s="45"/>
      <c r="C23" s="41"/>
      <c r="D23" s="44"/>
      <c r="E23" s="41">
        <v>0</v>
      </c>
      <c r="F23" s="44" t="s">
        <v>113</v>
      </c>
      <c r="G23" s="44"/>
      <c r="H23" s="44"/>
      <c r="I23" s="44"/>
    </row>
    <row r="24" spans="1:9" ht="173.25" x14ac:dyDescent="0.25">
      <c r="A24" s="41"/>
      <c r="B24" s="45"/>
      <c r="C24" s="41"/>
      <c r="D24" s="44"/>
      <c r="E24" s="41">
        <v>1</v>
      </c>
      <c r="F24" s="44" t="s">
        <v>114</v>
      </c>
      <c r="G24" s="44"/>
      <c r="H24" s="44"/>
      <c r="I24" s="44"/>
    </row>
    <row r="25" spans="1:9" ht="173.25" x14ac:dyDescent="0.25">
      <c r="A25" s="41"/>
      <c r="B25" s="45"/>
      <c r="C25" s="41"/>
      <c r="D25" s="44"/>
      <c r="E25" s="41">
        <v>2</v>
      </c>
      <c r="F25" s="44" t="s">
        <v>115</v>
      </c>
      <c r="G25" s="44"/>
      <c r="H25" s="44"/>
      <c r="I25" s="44"/>
    </row>
    <row r="26" spans="1:9" ht="204.75" x14ac:dyDescent="0.25">
      <c r="A26" s="41"/>
      <c r="B26" s="45"/>
      <c r="C26" s="41"/>
      <c r="D26" s="44"/>
      <c r="E26" s="41">
        <v>3</v>
      </c>
      <c r="F26" s="44" t="s">
        <v>116</v>
      </c>
      <c r="G26" s="44"/>
      <c r="H26" s="44"/>
      <c r="I26" s="44"/>
    </row>
    <row r="27" spans="1:9" x14ac:dyDescent="0.25">
      <c r="A27" s="41">
        <v>4</v>
      </c>
      <c r="B27" s="42" t="s">
        <v>102</v>
      </c>
      <c r="C27" s="43"/>
      <c r="D27" s="43"/>
      <c r="E27" s="43"/>
      <c r="F27" s="43"/>
      <c r="G27" s="44"/>
      <c r="H27" s="44"/>
      <c r="I27" s="44"/>
    </row>
    <row r="28" spans="1:9" ht="31.5" x14ac:dyDescent="0.25">
      <c r="A28" s="41"/>
      <c r="B28" s="45"/>
      <c r="C28" s="46" t="s">
        <v>6</v>
      </c>
      <c r="D28" s="47" t="s">
        <v>142</v>
      </c>
      <c r="E28" s="46"/>
      <c r="F28" s="47"/>
      <c r="G28" s="44"/>
      <c r="H28" s="44">
        <v>1</v>
      </c>
      <c r="I28" s="44">
        <v>1.5</v>
      </c>
    </row>
    <row r="29" spans="1:9" ht="126" x14ac:dyDescent="0.25">
      <c r="A29" s="41"/>
      <c r="B29" s="45"/>
      <c r="C29" s="41"/>
      <c r="D29" s="44"/>
      <c r="E29" s="41">
        <v>0</v>
      </c>
      <c r="F29" s="44" t="s">
        <v>119</v>
      </c>
      <c r="G29" s="44"/>
      <c r="H29" s="44"/>
      <c r="I29" s="44"/>
    </row>
    <row r="30" spans="1:9" ht="126" x14ac:dyDescent="0.25">
      <c r="A30" s="41"/>
      <c r="B30" s="45"/>
      <c r="C30" s="41"/>
      <c r="D30" s="44"/>
      <c r="E30" s="41">
        <v>1</v>
      </c>
      <c r="F30" s="44" t="s">
        <v>120</v>
      </c>
      <c r="G30" s="44"/>
      <c r="H30" s="44"/>
      <c r="I30" s="44"/>
    </row>
    <row r="31" spans="1:9" ht="173.25" x14ac:dyDescent="0.25">
      <c r="A31" s="41"/>
      <c r="B31" s="45"/>
      <c r="C31" s="41"/>
      <c r="D31" s="44"/>
      <c r="E31" s="41">
        <v>2</v>
      </c>
      <c r="F31" s="44" t="s">
        <v>121</v>
      </c>
      <c r="G31" s="44"/>
      <c r="H31" s="44"/>
      <c r="I31" s="44"/>
    </row>
    <row r="32" spans="1:9" ht="173.25" x14ac:dyDescent="0.25">
      <c r="A32" s="41"/>
      <c r="B32" s="45"/>
      <c r="C32" s="41"/>
      <c r="D32" s="44"/>
      <c r="E32" s="41">
        <v>3</v>
      </c>
      <c r="F32" s="44" t="s">
        <v>122</v>
      </c>
      <c r="G32" s="44"/>
      <c r="H32" s="44"/>
      <c r="I32" s="44"/>
    </row>
    <row r="33" spans="1:9" x14ac:dyDescent="0.25">
      <c r="A33" s="7">
        <v>5</v>
      </c>
      <c r="B33" s="6" t="s">
        <v>95</v>
      </c>
      <c r="C33" s="26"/>
      <c r="G33" s="11"/>
      <c r="H33" s="25"/>
      <c r="I33" s="31"/>
    </row>
    <row r="34" spans="1:9" ht="47.25" x14ac:dyDescent="0.25">
      <c r="A34" s="7"/>
      <c r="B34" s="6"/>
      <c r="C34" s="25" t="s">
        <v>5</v>
      </c>
      <c r="D34" s="37" t="s">
        <v>88</v>
      </c>
      <c r="E34" s="8"/>
      <c r="F34" s="10" t="s">
        <v>118</v>
      </c>
      <c r="G34" s="27" t="s">
        <v>143</v>
      </c>
      <c r="H34" s="25">
        <v>1</v>
      </c>
      <c r="I34" s="31">
        <v>0.5</v>
      </c>
    </row>
    <row r="35" spans="1:9" ht="45.75" customHeight="1" x14ac:dyDescent="0.25">
      <c r="A35" s="7"/>
      <c r="B35" s="6"/>
      <c r="C35" s="25" t="s">
        <v>5</v>
      </c>
      <c r="D35" s="37" t="s">
        <v>89</v>
      </c>
      <c r="E35" s="7"/>
      <c r="F35" s="10" t="s">
        <v>93</v>
      </c>
      <c r="G35" s="27" t="s">
        <v>143</v>
      </c>
      <c r="H35" s="25">
        <v>1</v>
      </c>
      <c r="I35" s="31">
        <v>0.5</v>
      </c>
    </row>
    <row r="36" spans="1:9" ht="50.25" customHeight="1" x14ac:dyDescent="0.25">
      <c r="A36" s="7"/>
      <c r="B36" s="6"/>
      <c r="C36" s="25" t="s">
        <v>5</v>
      </c>
      <c r="D36" s="37" t="s">
        <v>90</v>
      </c>
      <c r="E36" s="7"/>
      <c r="F36" s="10" t="s">
        <v>94</v>
      </c>
      <c r="G36" s="27" t="s">
        <v>143</v>
      </c>
      <c r="H36" s="25">
        <v>1</v>
      </c>
      <c r="I36" s="31">
        <v>0.5</v>
      </c>
    </row>
    <row r="37" spans="1:9" ht="63.75" customHeight="1" x14ac:dyDescent="0.25">
      <c r="A37" s="7"/>
      <c r="B37" s="6"/>
      <c r="C37" s="25" t="s">
        <v>5</v>
      </c>
      <c r="D37" s="37" t="s">
        <v>91</v>
      </c>
      <c r="E37" s="7"/>
      <c r="F37" s="10" t="s">
        <v>96</v>
      </c>
      <c r="G37" s="27" t="s">
        <v>143</v>
      </c>
      <c r="H37" s="25">
        <v>1</v>
      </c>
      <c r="I37" s="31">
        <v>0.5</v>
      </c>
    </row>
    <row r="38" spans="1:9" ht="66" customHeight="1" x14ac:dyDescent="0.25">
      <c r="A38" s="7"/>
      <c r="B38" s="6"/>
      <c r="C38" s="25" t="s">
        <v>5</v>
      </c>
      <c r="D38" s="37" t="s">
        <v>92</v>
      </c>
      <c r="E38" s="7"/>
      <c r="F38" s="10" t="s">
        <v>97</v>
      </c>
      <c r="G38" s="27" t="s">
        <v>143</v>
      </c>
      <c r="H38" s="25">
        <v>1</v>
      </c>
      <c r="I38" s="31">
        <v>0.5</v>
      </c>
    </row>
    <row r="39" spans="1:9" s="15" customFormat="1" ht="18.75" x14ac:dyDescent="0.3">
      <c r="A39" s="12" t="s">
        <v>9</v>
      </c>
      <c r="B39" s="13" t="s">
        <v>144</v>
      </c>
      <c r="C39" s="12"/>
      <c r="D39" s="14"/>
      <c r="E39" s="12"/>
      <c r="F39" s="14"/>
      <c r="G39" s="14"/>
      <c r="H39" s="12"/>
      <c r="I39" s="32">
        <f>SUM(I40:I52)</f>
        <v>12</v>
      </c>
    </row>
    <row r="40" spans="1:9" s="50" customFormat="1" ht="31.5" x14ac:dyDescent="0.25">
      <c r="A40" s="41">
        <v>1</v>
      </c>
      <c r="B40" s="10" t="s">
        <v>134</v>
      </c>
      <c r="C40" s="48"/>
      <c r="D40" s="44"/>
      <c r="E40" s="41"/>
      <c r="F40" s="44"/>
      <c r="G40" s="47"/>
      <c r="H40" s="48"/>
      <c r="I40" s="49"/>
    </row>
    <row r="41" spans="1:9" s="50" customFormat="1" x14ac:dyDescent="0.25">
      <c r="A41" s="41"/>
      <c r="B41" s="45"/>
      <c r="C41" s="27" t="s">
        <v>5</v>
      </c>
      <c r="D41" s="33" t="s">
        <v>135</v>
      </c>
      <c r="E41" s="46"/>
      <c r="F41" s="29" t="s">
        <v>154</v>
      </c>
      <c r="G41" s="27" t="s">
        <v>25</v>
      </c>
      <c r="H41" s="48">
        <v>3</v>
      </c>
      <c r="I41" s="49">
        <v>1</v>
      </c>
    </row>
    <row r="42" spans="1:9" s="50" customFormat="1" ht="31.5" x14ac:dyDescent="0.25">
      <c r="A42" s="41"/>
      <c r="B42" s="45"/>
      <c r="C42" s="27" t="s">
        <v>5</v>
      </c>
      <c r="D42" s="33" t="s">
        <v>136</v>
      </c>
      <c r="E42" s="46"/>
      <c r="F42" s="29" t="s">
        <v>151</v>
      </c>
      <c r="G42" s="27" t="s">
        <v>25</v>
      </c>
      <c r="H42" s="48">
        <v>1</v>
      </c>
      <c r="I42" s="49">
        <v>0.5</v>
      </c>
    </row>
    <row r="43" spans="1:9" s="50" customFormat="1" ht="31.5" x14ac:dyDescent="0.25">
      <c r="A43" s="41"/>
      <c r="B43" s="45"/>
      <c r="C43" s="27" t="s">
        <v>5</v>
      </c>
      <c r="D43" s="33" t="s">
        <v>137</v>
      </c>
      <c r="E43" s="46"/>
      <c r="F43" s="29" t="s">
        <v>152</v>
      </c>
      <c r="G43" s="27" t="s">
        <v>25</v>
      </c>
      <c r="H43" s="48">
        <v>1</v>
      </c>
      <c r="I43" s="49">
        <v>0.5</v>
      </c>
    </row>
    <row r="44" spans="1:9" s="50" customFormat="1" ht="31.5" x14ac:dyDescent="0.25">
      <c r="A44" s="41"/>
      <c r="B44" s="45"/>
      <c r="C44" s="27" t="s">
        <v>5</v>
      </c>
      <c r="D44" s="33" t="s">
        <v>138</v>
      </c>
      <c r="E44" s="46"/>
      <c r="F44" s="29" t="s">
        <v>153</v>
      </c>
      <c r="G44" s="27" t="s">
        <v>25</v>
      </c>
      <c r="H44" s="48">
        <v>1</v>
      </c>
      <c r="I44" s="49">
        <v>0.5</v>
      </c>
    </row>
    <row r="45" spans="1:9" s="50" customFormat="1" ht="31.5" x14ac:dyDescent="0.25">
      <c r="A45" s="41"/>
      <c r="B45" s="45"/>
      <c r="C45" s="27" t="s">
        <v>5</v>
      </c>
      <c r="D45" s="33" t="s">
        <v>139</v>
      </c>
      <c r="E45" s="46"/>
      <c r="F45" s="29" t="s">
        <v>155</v>
      </c>
      <c r="G45" s="27" t="s">
        <v>25</v>
      </c>
      <c r="H45" s="48">
        <v>1</v>
      </c>
      <c r="I45" s="49">
        <v>1</v>
      </c>
    </row>
    <row r="46" spans="1:9" s="50" customFormat="1" ht="31.5" x14ac:dyDescent="0.25">
      <c r="A46" s="41"/>
      <c r="B46" s="45"/>
      <c r="C46" s="27" t="s">
        <v>5</v>
      </c>
      <c r="D46" s="33" t="s">
        <v>140</v>
      </c>
      <c r="E46" s="46"/>
      <c r="F46" s="29" t="s">
        <v>156</v>
      </c>
      <c r="G46" s="27" t="s">
        <v>25</v>
      </c>
      <c r="H46" s="48">
        <v>1</v>
      </c>
      <c r="I46" s="49">
        <v>1</v>
      </c>
    </row>
    <row r="47" spans="1:9" s="50" customFormat="1" ht="31.5" x14ac:dyDescent="0.25">
      <c r="A47" s="41"/>
      <c r="B47" s="45"/>
      <c r="C47" s="27" t="s">
        <v>5</v>
      </c>
      <c r="D47" s="33" t="s">
        <v>141</v>
      </c>
      <c r="E47" s="46"/>
      <c r="F47" s="29" t="s">
        <v>157</v>
      </c>
      <c r="G47" s="27" t="s">
        <v>25</v>
      </c>
      <c r="H47" s="48">
        <v>1</v>
      </c>
      <c r="I47" s="49">
        <v>1.5</v>
      </c>
    </row>
    <row r="48" spans="1:9" s="50" customFormat="1" x14ac:dyDescent="0.25">
      <c r="A48" s="41">
        <v>2</v>
      </c>
      <c r="B48" s="10" t="s">
        <v>144</v>
      </c>
      <c r="C48" s="27"/>
      <c r="D48" s="33"/>
      <c r="E48" s="46"/>
      <c r="F48" s="29"/>
      <c r="G48" s="51"/>
      <c r="H48" s="48"/>
      <c r="I48" s="49"/>
    </row>
    <row r="49" spans="1:9" s="50" customFormat="1" ht="45.75" customHeight="1" x14ac:dyDescent="0.25">
      <c r="A49" s="41"/>
      <c r="B49" s="45"/>
      <c r="C49" s="27" t="s">
        <v>5</v>
      </c>
      <c r="D49" s="33" t="s">
        <v>145</v>
      </c>
      <c r="E49" s="41"/>
      <c r="F49" s="29" t="s">
        <v>160</v>
      </c>
      <c r="G49" s="27" t="s">
        <v>25</v>
      </c>
      <c r="H49" s="48">
        <v>3</v>
      </c>
      <c r="I49" s="49">
        <v>1.5</v>
      </c>
    </row>
    <row r="50" spans="1:9" s="50" customFormat="1" ht="45.75" customHeight="1" x14ac:dyDescent="0.25">
      <c r="A50" s="41"/>
      <c r="B50" s="45"/>
      <c r="C50" s="27" t="s">
        <v>5</v>
      </c>
      <c r="D50" s="33" t="s">
        <v>146</v>
      </c>
      <c r="E50" s="41"/>
      <c r="F50" s="29" t="s">
        <v>158</v>
      </c>
      <c r="G50" s="27" t="s">
        <v>25</v>
      </c>
      <c r="H50" s="48">
        <v>3</v>
      </c>
      <c r="I50" s="49">
        <v>1.5</v>
      </c>
    </row>
    <row r="51" spans="1:9" s="50" customFormat="1" ht="48.75" customHeight="1" x14ac:dyDescent="0.25">
      <c r="A51" s="41"/>
      <c r="B51" s="45"/>
      <c r="C51" s="27" t="s">
        <v>5</v>
      </c>
      <c r="D51" s="33" t="s">
        <v>147</v>
      </c>
      <c r="E51" s="41"/>
      <c r="F51" s="29" t="s">
        <v>162</v>
      </c>
      <c r="G51" s="27" t="s">
        <v>25</v>
      </c>
      <c r="H51" s="48">
        <v>3</v>
      </c>
      <c r="I51" s="49">
        <v>1.5</v>
      </c>
    </row>
    <row r="52" spans="1:9" s="50" customFormat="1" ht="45.75" customHeight="1" x14ac:dyDescent="0.25">
      <c r="A52" s="41"/>
      <c r="B52" s="45"/>
      <c r="C52" s="27" t="s">
        <v>5</v>
      </c>
      <c r="D52" s="33" t="s">
        <v>148</v>
      </c>
      <c r="E52" s="41"/>
      <c r="F52" s="29" t="s">
        <v>159</v>
      </c>
      <c r="G52" s="27" t="s">
        <v>25</v>
      </c>
      <c r="H52" s="48">
        <v>3</v>
      </c>
      <c r="I52" s="49">
        <v>1.5</v>
      </c>
    </row>
    <row r="53" spans="1:9" s="15" customFormat="1" ht="18.75" x14ac:dyDescent="0.3">
      <c r="A53" s="12" t="s">
        <v>10</v>
      </c>
      <c r="B53" s="13" t="s">
        <v>19</v>
      </c>
      <c r="C53" s="12"/>
      <c r="D53" s="14"/>
      <c r="E53" s="12"/>
      <c r="F53" s="14"/>
      <c r="G53" s="14"/>
      <c r="H53" s="12"/>
      <c r="I53" s="32">
        <f>SUM(I54:I75)</f>
        <v>14.45</v>
      </c>
    </row>
    <row r="54" spans="1:9" ht="63" x14ac:dyDescent="0.25">
      <c r="A54" s="27">
        <v>1</v>
      </c>
      <c r="B54" s="10" t="s">
        <v>76</v>
      </c>
      <c r="C54" s="10" t="s">
        <v>32</v>
      </c>
      <c r="D54" s="10"/>
      <c r="E54" s="10" t="s">
        <v>32</v>
      </c>
      <c r="F54" s="10" t="s">
        <v>32</v>
      </c>
      <c r="G54" s="27" t="s">
        <v>32</v>
      </c>
      <c r="H54" s="10" t="s">
        <v>32</v>
      </c>
      <c r="I54" s="27" t="s">
        <v>32</v>
      </c>
    </row>
    <row r="55" spans="1:9" ht="47.25" x14ac:dyDescent="0.25">
      <c r="A55" s="27" t="s">
        <v>32</v>
      </c>
      <c r="B55" s="10" t="s">
        <v>32</v>
      </c>
      <c r="C55" s="27" t="s">
        <v>5</v>
      </c>
      <c r="D55" s="33" t="s">
        <v>34</v>
      </c>
      <c r="E55" s="10"/>
      <c r="F55" s="10" t="s">
        <v>35</v>
      </c>
      <c r="G55" s="27" t="s">
        <v>25</v>
      </c>
      <c r="H55" s="27">
        <v>2</v>
      </c>
      <c r="I55" s="27">
        <v>0.5</v>
      </c>
    </row>
    <row r="56" spans="1:9" ht="35.25" customHeight="1" x14ac:dyDescent="0.25">
      <c r="A56" s="27"/>
      <c r="B56" s="10"/>
      <c r="C56" s="27" t="s">
        <v>5</v>
      </c>
      <c r="D56" s="33" t="s">
        <v>77</v>
      </c>
      <c r="E56" s="10"/>
      <c r="F56" s="10" t="s">
        <v>78</v>
      </c>
      <c r="G56" s="27" t="s">
        <v>25</v>
      </c>
      <c r="H56" s="27">
        <v>2</v>
      </c>
      <c r="I56" s="27">
        <v>0.5</v>
      </c>
    </row>
    <row r="57" spans="1:9" ht="33" customHeight="1" x14ac:dyDescent="0.25">
      <c r="A57" s="27" t="s">
        <v>32</v>
      </c>
      <c r="B57" s="10" t="s">
        <v>32</v>
      </c>
      <c r="C57" s="27" t="s">
        <v>5</v>
      </c>
      <c r="D57" s="33" t="s">
        <v>75</v>
      </c>
      <c r="E57" s="10"/>
      <c r="F57" s="10" t="s">
        <v>123</v>
      </c>
      <c r="G57" s="27" t="s">
        <v>25</v>
      </c>
      <c r="H57" s="27">
        <v>3</v>
      </c>
      <c r="I57" s="27">
        <v>1.5</v>
      </c>
    </row>
    <row r="58" spans="1:9" ht="31.5" x14ac:dyDescent="0.25">
      <c r="A58" s="27"/>
      <c r="B58" s="10"/>
      <c r="C58" s="27" t="s">
        <v>5</v>
      </c>
      <c r="D58" s="33" t="s">
        <v>36</v>
      </c>
      <c r="E58" s="10"/>
      <c r="F58" s="10" t="s">
        <v>37</v>
      </c>
      <c r="G58" s="27" t="s">
        <v>25</v>
      </c>
      <c r="H58" s="27">
        <v>2</v>
      </c>
      <c r="I58" s="27">
        <v>0.5</v>
      </c>
    </row>
    <row r="59" spans="1:9" ht="31.5" x14ac:dyDescent="0.25">
      <c r="A59" s="27" t="s">
        <v>32</v>
      </c>
      <c r="B59" s="10"/>
      <c r="C59" s="27" t="s">
        <v>5</v>
      </c>
      <c r="D59" s="33" t="s">
        <v>38</v>
      </c>
      <c r="E59" s="10"/>
      <c r="F59" s="10" t="s">
        <v>39</v>
      </c>
      <c r="G59" s="27" t="s">
        <v>25</v>
      </c>
      <c r="H59" s="27">
        <v>2</v>
      </c>
      <c r="I59" s="27">
        <v>0.5</v>
      </c>
    </row>
    <row r="60" spans="1:9" ht="78.75" x14ac:dyDescent="0.25">
      <c r="A60" s="27">
        <v>2</v>
      </c>
      <c r="B60" s="10" t="s">
        <v>79</v>
      </c>
      <c r="C60" s="27"/>
      <c r="D60" s="29"/>
      <c r="E60" s="10"/>
      <c r="F60" s="10"/>
      <c r="G60" s="27"/>
      <c r="H60" s="27"/>
      <c r="I60" s="27"/>
    </row>
    <row r="61" spans="1:9" ht="31.5" x14ac:dyDescent="0.25">
      <c r="A61" s="27"/>
      <c r="B61" s="10"/>
      <c r="C61" s="27" t="s">
        <v>5</v>
      </c>
      <c r="D61" s="33" t="s">
        <v>80</v>
      </c>
      <c r="E61" s="10"/>
      <c r="F61" s="10" t="s">
        <v>40</v>
      </c>
      <c r="G61" s="27" t="s">
        <v>25</v>
      </c>
      <c r="H61" s="27">
        <v>2</v>
      </c>
      <c r="I61" s="27">
        <v>0.5</v>
      </c>
    </row>
    <row r="62" spans="1:9" ht="31.5" x14ac:dyDescent="0.25">
      <c r="A62" s="27"/>
      <c r="B62" s="10"/>
      <c r="C62" s="27" t="s">
        <v>5</v>
      </c>
      <c r="D62" s="33" t="s">
        <v>81</v>
      </c>
      <c r="E62" s="10"/>
      <c r="F62" s="10" t="s">
        <v>40</v>
      </c>
      <c r="G62" s="27" t="s">
        <v>25</v>
      </c>
      <c r="H62" s="27">
        <v>2</v>
      </c>
      <c r="I62" s="27">
        <v>0.5</v>
      </c>
    </row>
    <row r="63" spans="1:9" ht="34.5" customHeight="1" x14ac:dyDescent="0.25">
      <c r="A63" s="27"/>
      <c r="B63" s="10"/>
      <c r="C63" s="27" t="s">
        <v>5</v>
      </c>
      <c r="D63" s="33" t="s">
        <v>125</v>
      </c>
      <c r="E63" s="10"/>
      <c r="F63" s="10" t="s">
        <v>124</v>
      </c>
      <c r="G63" s="27" t="s">
        <v>25</v>
      </c>
      <c r="H63" s="27">
        <v>3</v>
      </c>
      <c r="I63" s="27">
        <v>1</v>
      </c>
    </row>
    <row r="64" spans="1:9" ht="63" x14ac:dyDescent="0.25">
      <c r="A64" s="27"/>
      <c r="B64" s="10"/>
      <c r="C64" s="27" t="s">
        <v>5</v>
      </c>
      <c r="D64" s="33" t="s">
        <v>82</v>
      </c>
      <c r="E64" s="10"/>
      <c r="F64" s="10" t="s">
        <v>126</v>
      </c>
      <c r="G64" s="27" t="s">
        <v>25</v>
      </c>
      <c r="H64" s="27">
        <v>3</v>
      </c>
      <c r="I64" s="27">
        <v>1</v>
      </c>
    </row>
    <row r="65" spans="1:9" ht="78.75" x14ac:dyDescent="0.25">
      <c r="A65" s="27"/>
      <c r="B65" s="10"/>
      <c r="C65" s="27" t="s">
        <v>5</v>
      </c>
      <c r="D65" s="33" t="s">
        <v>54</v>
      </c>
      <c r="E65" s="10"/>
      <c r="F65" s="10" t="s">
        <v>127</v>
      </c>
      <c r="G65" s="27" t="s">
        <v>25</v>
      </c>
      <c r="H65" s="27">
        <v>3</v>
      </c>
      <c r="I65" s="27">
        <v>1.5</v>
      </c>
    </row>
    <row r="66" spans="1:9" ht="96" customHeight="1" x14ac:dyDescent="0.25">
      <c r="A66" s="27">
        <v>3</v>
      </c>
      <c r="B66" s="10" t="s">
        <v>83</v>
      </c>
      <c r="C66" s="27"/>
      <c r="D66" s="29"/>
      <c r="E66" s="10"/>
      <c r="F66" s="10"/>
      <c r="G66" s="27"/>
      <c r="H66" s="27"/>
      <c r="I66" s="27"/>
    </row>
    <row r="67" spans="1:9" ht="31.5" x14ac:dyDescent="0.25">
      <c r="A67" s="27"/>
      <c r="B67" s="10"/>
      <c r="C67" s="27" t="s">
        <v>5</v>
      </c>
      <c r="D67" s="33" t="s">
        <v>53</v>
      </c>
      <c r="E67" s="10"/>
      <c r="F67" s="10" t="s">
        <v>33</v>
      </c>
      <c r="G67" s="27" t="s">
        <v>25</v>
      </c>
      <c r="H67" s="27">
        <v>2</v>
      </c>
      <c r="I67" s="27">
        <v>0.75</v>
      </c>
    </row>
    <row r="68" spans="1:9" ht="47.25" x14ac:dyDescent="0.25">
      <c r="A68" s="27"/>
      <c r="B68" s="10"/>
      <c r="C68" s="27" t="s">
        <v>5</v>
      </c>
      <c r="D68" s="33" t="s">
        <v>55</v>
      </c>
      <c r="E68" s="10"/>
      <c r="F68" s="10" t="s">
        <v>56</v>
      </c>
      <c r="G68" s="27" t="s">
        <v>25</v>
      </c>
      <c r="H68" s="27">
        <v>2</v>
      </c>
      <c r="I68" s="27">
        <v>0.75</v>
      </c>
    </row>
    <row r="69" spans="1:9" ht="63" x14ac:dyDescent="0.25">
      <c r="A69" s="27"/>
      <c r="B69" s="10"/>
      <c r="C69" s="27" t="s">
        <v>5</v>
      </c>
      <c r="D69" s="33" t="s">
        <v>57</v>
      </c>
      <c r="E69" s="10"/>
      <c r="F69" s="10" t="s">
        <v>84</v>
      </c>
      <c r="G69" s="27" t="s">
        <v>25</v>
      </c>
      <c r="H69" s="27">
        <v>3</v>
      </c>
      <c r="I69" s="27">
        <v>0.75</v>
      </c>
    </row>
    <row r="70" spans="1:9" ht="107.25" customHeight="1" x14ac:dyDescent="0.25">
      <c r="A70" s="27"/>
      <c r="B70" s="10"/>
      <c r="C70" s="27" t="s">
        <v>5</v>
      </c>
      <c r="D70" s="33" t="s">
        <v>86</v>
      </c>
      <c r="E70" s="10"/>
      <c r="F70" s="10" t="s">
        <v>161</v>
      </c>
      <c r="G70" s="27" t="s">
        <v>25</v>
      </c>
      <c r="H70" s="27">
        <v>4</v>
      </c>
      <c r="I70" s="27">
        <v>1.2</v>
      </c>
    </row>
    <row r="71" spans="1:9" ht="63" x14ac:dyDescent="0.25">
      <c r="A71" s="27"/>
      <c r="B71" s="10"/>
      <c r="C71" s="27" t="s">
        <v>5</v>
      </c>
      <c r="D71" s="33" t="s">
        <v>87</v>
      </c>
      <c r="E71" s="10"/>
      <c r="F71" s="10" t="s">
        <v>85</v>
      </c>
      <c r="G71" s="27" t="s">
        <v>25</v>
      </c>
      <c r="H71" s="27">
        <v>4</v>
      </c>
      <c r="I71" s="27">
        <v>1.25</v>
      </c>
    </row>
    <row r="72" spans="1:9" x14ac:dyDescent="0.25">
      <c r="A72" s="25">
        <v>4</v>
      </c>
      <c r="B72" s="35" t="s">
        <v>64</v>
      </c>
      <c r="C72" s="25"/>
      <c r="D72" s="29"/>
      <c r="E72" s="7"/>
      <c r="F72" s="29"/>
      <c r="G72" s="7"/>
      <c r="H72" s="25"/>
      <c r="I72" s="25"/>
    </row>
    <row r="73" spans="1:9" ht="31.5" x14ac:dyDescent="0.25">
      <c r="A73" s="25"/>
      <c r="B73" s="7"/>
      <c r="C73" s="25" t="s">
        <v>5</v>
      </c>
      <c r="D73" s="33" t="s">
        <v>65</v>
      </c>
      <c r="E73" s="7"/>
      <c r="F73" s="29" t="s">
        <v>68</v>
      </c>
      <c r="G73" s="10" t="s">
        <v>31</v>
      </c>
      <c r="H73" s="27">
        <v>2</v>
      </c>
      <c r="I73" s="27">
        <v>0.5</v>
      </c>
    </row>
    <row r="74" spans="1:9" ht="47.25" x14ac:dyDescent="0.25">
      <c r="A74" s="25"/>
      <c r="B74" s="7"/>
      <c r="C74" s="25" t="s">
        <v>5</v>
      </c>
      <c r="D74" s="33" t="s">
        <v>66</v>
      </c>
      <c r="E74" s="7"/>
      <c r="F74" s="29" t="s">
        <v>69</v>
      </c>
      <c r="G74" s="10" t="s">
        <v>31</v>
      </c>
      <c r="H74" s="27">
        <v>2</v>
      </c>
      <c r="I74" s="27">
        <v>0.75</v>
      </c>
    </row>
    <row r="75" spans="1:9" ht="31.5" x14ac:dyDescent="0.25">
      <c r="A75" s="25"/>
      <c r="B75" s="7"/>
      <c r="C75" s="25" t="s">
        <v>5</v>
      </c>
      <c r="D75" s="33" t="s">
        <v>67</v>
      </c>
      <c r="E75" s="7"/>
      <c r="F75" s="29" t="s">
        <v>70</v>
      </c>
      <c r="G75" s="10" t="s">
        <v>31</v>
      </c>
      <c r="H75" s="27">
        <v>2</v>
      </c>
      <c r="I75" s="27">
        <v>0.5</v>
      </c>
    </row>
    <row r="76" spans="1:9" ht="18.75" x14ac:dyDescent="0.3">
      <c r="A76" s="12" t="s">
        <v>20</v>
      </c>
      <c r="B76" s="13" t="s">
        <v>131</v>
      </c>
      <c r="C76" s="12"/>
      <c r="D76" s="14"/>
      <c r="E76" s="12"/>
      <c r="F76" s="14"/>
      <c r="G76" s="14"/>
      <c r="H76" s="12"/>
      <c r="I76" s="36">
        <f>SUM(I77:I94)</f>
        <v>18.549999999999997</v>
      </c>
    </row>
    <row r="77" spans="1:9" ht="50.25" customHeight="1" x14ac:dyDescent="0.25">
      <c r="A77" s="27">
        <v>1</v>
      </c>
      <c r="B77" s="10" t="s">
        <v>132</v>
      </c>
      <c r="C77" s="27" t="s">
        <v>32</v>
      </c>
      <c r="D77" s="10"/>
      <c r="E77" s="10"/>
      <c r="F77" s="10"/>
      <c r="G77" s="10"/>
      <c r="H77" s="27"/>
      <c r="I77" s="27"/>
    </row>
    <row r="78" spans="1:9" ht="38.25" customHeight="1" x14ac:dyDescent="0.25">
      <c r="A78" s="27"/>
      <c r="B78" s="10"/>
      <c r="C78" s="27" t="s">
        <v>5</v>
      </c>
      <c r="D78" s="10" t="s">
        <v>133</v>
      </c>
      <c r="E78" s="10"/>
      <c r="F78" s="29" t="s">
        <v>72</v>
      </c>
      <c r="G78" s="25" t="s">
        <v>25</v>
      </c>
      <c r="H78" s="27">
        <v>5</v>
      </c>
      <c r="I78" s="27">
        <v>1.35</v>
      </c>
    </row>
    <row r="79" spans="1:9" ht="38.25" customHeight="1" x14ac:dyDescent="0.25">
      <c r="A79" s="27"/>
      <c r="B79" s="10"/>
      <c r="C79" s="27" t="s">
        <v>5</v>
      </c>
      <c r="D79" s="10" t="s">
        <v>128</v>
      </c>
      <c r="E79" s="10"/>
      <c r="F79" s="29" t="s">
        <v>72</v>
      </c>
      <c r="G79" s="25" t="s">
        <v>25</v>
      </c>
      <c r="H79" s="27">
        <v>5</v>
      </c>
      <c r="I79" s="27">
        <v>1.35</v>
      </c>
    </row>
    <row r="80" spans="1:9" ht="38.25" customHeight="1" x14ac:dyDescent="0.25">
      <c r="A80" s="27"/>
      <c r="B80" s="10"/>
      <c r="C80" s="27" t="s">
        <v>5</v>
      </c>
      <c r="D80" s="10" t="s">
        <v>129</v>
      </c>
      <c r="E80" s="10"/>
      <c r="F80" s="29" t="s">
        <v>72</v>
      </c>
      <c r="G80" s="25" t="s">
        <v>25</v>
      </c>
      <c r="H80" s="27">
        <v>5</v>
      </c>
      <c r="I80" s="27">
        <v>1.35</v>
      </c>
    </row>
    <row r="81" spans="1:9" ht="38.25" customHeight="1" x14ac:dyDescent="0.25">
      <c r="A81" s="27"/>
      <c r="B81" s="10"/>
      <c r="C81" s="27" t="s">
        <v>5</v>
      </c>
      <c r="D81" s="10" t="s">
        <v>130</v>
      </c>
      <c r="E81" s="10"/>
      <c r="F81" s="29" t="s">
        <v>72</v>
      </c>
      <c r="G81" s="25" t="s">
        <v>25</v>
      </c>
      <c r="H81" s="27">
        <v>5</v>
      </c>
      <c r="I81" s="27">
        <v>1.35</v>
      </c>
    </row>
    <row r="82" spans="1:9" ht="38.25" customHeight="1" x14ac:dyDescent="0.25">
      <c r="A82" s="27"/>
      <c r="B82" s="10"/>
      <c r="C82" s="27" t="s">
        <v>5</v>
      </c>
      <c r="D82" s="10" t="s">
        <v>163</v>
      </c>
      <c r="E82" s="10"/>
      <c r="F82" s="29" t="s">
        <v>72</v>
      </c>
      <c r="G82" s="25" t="s">
        <v>25</v>
      </c>
      <c r="H82" s="27">
        <v>5</v>
      </c>
      <c r="I82" s="27">
        <v>1.35</v>
      </c>
    </row>
    <row r="83" spans="1:9" ht="51" customHeight="1" x14ac:dyDescent="0.25">
      <c r="A83" s="27" t="s">
        <v>164</v>
      </c>
      <c r="B83" s="10"/>
      <c r="C83" s="27" t="s">
        <v>5</v>
      </c>
      <c r="D83" s="29" t="s">
        <v>74</v>
      </c>
      <c r="E83" s="10"/>
      <c r="F83" s="29" t="s">
        <v>73</v>
      </c>
      <c r="G83" s="25" t="s">
        <v>25</v>
      </c>
      <c r="H83" s="27">
        <v>2</v>
      </c>
      <c r="I83" s="27">
        <v>1.65</v>
      </c>
    </row>
    <row r="84" spans="1:9" ht="36" customHeight="1" x14ac:dyDescent="0.25">
      <c r="A84" s="27">
        <v>2</v>
      </c>
      <c r="B84" s="10" t="s">
        <v>132</v>
      </c>
      <c r="C84" s="27" t="s">
        <v>32</v>
      </c>
      <c r="D84" s="10"/>
      <c r="E84" s="10"/>
      <c r="F84" s="10"/>
      <c r="G84" s="27"/>
      <c r="H84" s="27"/>
      <c r="I84" s="27"/>
    </row>
    <row r="85" spans="1:9" ht="51" customHeight="1" x14ac:dyDescent="0.25">
      <c r="A85" s="27"/>
      <c r="B85" s="10"/>
      <c r="C85" s="27" t="s">
        <v>5</v>
      </c>
      <c r="D85" s="10" t="s">
        <v>133</v>
      </c>
      <c r="E85" s="10"/>
      <c r="F85" s="29" t="s">
        <v>72</v>
      </c>
      <c r="G85" s="25" t="s">
        <v>25</v>
      </c>
      <c r="H85" s="27">
        <v>5</v>
      </c>
      <c r="I85" s="27">
        <v>1.35</v>
      </c>
    </row>
    <row r="86" spans="1:9" ht="51" customHeight="1" x14ac:dyDescent="0.25">
      <c r="A86" s="27"/>
      <c r="B86" s="10"/>
      <c r="C86" s="27" t="s">
        <v>5</v>
      </c>
      <c r="D86" s="10" t="s">
        <v>128</v>
      </c>
      <c r="E86" s="10"/>
      <c r="F86" s="29" t="s">
        <v>72</v>
      </c>
      <c r="G86" s="25" t="s">
        <v>25</v>
      </c>
      <c r="H86" s="27">
        <v>5</v>
      </c>
      <c r="I86" s="27">
        <v>1.35</v>
      </c>
    </row>
    <row r="87" spans="1:9" ht="38.25" customHeight="1" x14ac:dyDescent="0.25">
      <c r="A87" s="27"/>
      <c r="B87" s="10"/>
      <c r="C87" s="27" t="s">
        <v>5</v>
      </c>
      <c r="D87" s="10" t="s">
        <v>129</v>
      </c>
      <c r="E87" s="10"/>
      <c r="F87" s="29" t="s">
        <v>72</v>
      </c>
      <c r="G87" s="25" t="s">
        <v>25</v>
      </c>
      <c r="H87" s="27">
        <v>5</v>
      </c>
      <c r="I87" s="27">
        <v>1.35</v>
      </c>
    </row>
    <row r="88" spans="1:9" ht="31.5" x14ac:dyDescent="0.25">
      <c r="A88" s="27"/>
      <c r="B88" s="10"/>
      <c r="C88" s="27" t="s">
        <v>5</v>
      </c>
      <c r="D88" s="10" t="s">
        <v>130</v>
      </c>
      <c r="E88" s="10"/>
      <c r="F88" s="29" t="s">
        <v>72</v>
      </c>
      <c r="G88" s="25" t="s">
        <v>25</v>
      </c>
      <c r="H88" s="27">
        <v>5</v>
      </c>
      <c r="I88" s="27">
        <v>1.35</v>
      </c>
    </row>
    <row r="89" spans="1:9" ht="31.5" x14ac:dyDescent="0.25">
      <c r="A89" s="27"/>
      <c r="B89" s="10"/>
      <c r="C89" s="27" t="s">
        <v>5</v>
      </c>
      <c r="D89" s="10" t="s">
        <v>163</v>
      </c>
      <c r="E89" s="10"/>
      <c r="F89" s="29" t="s">
        <v>72</v>
      </c>
      <c r="G89" s="25" t="s">
        <v>25</v>
      </c>
      <c r="H89" s="27">
        <v>5</v>
      </c>
      <c r="I89" s="27">
        <v>1.35</v>
      </c>
    </row>
    <row r="90" spans="1:9" ht="47.25" x14ac:dyDescent="0.25">
      <c r="A90" s="27"/>
      <c r="B90" s="10"/>
      <c r="C90" s="27" t="s">
        <v>5</v>
      </c>
      <c r="D90" s="29" t="s">
        <v>74</v>
      </c>
      <c r="E90" s="10"/>
      <c r="F90" s="29" t="s">
        <v>73</v>
      </c>
      <c r="G90" s="25" t="s">
        <v>25</v>
      </c>
      <c r="H90" s="27">
        <v>2</v>
      </c>
      <c r="I90" s="27">
        <v>1.65</v>
      </c>
    </row>
    <row r="91" spans="1:9" x14ac:dyDescent="0.25">
      <c r="A91" s="25">
        <v>3</v>
      </c>
      <c r="B91" s="35" t="s">
        <v>64</v>
      </c>
      <c r="C91" s="25"/>
      <c r="D91" s="29"/>
      <c r="E91" s="7"/>
      <c r="F91" s="29"/>
      <c r="G91" s="7"/>
      <c r="H91" s="25"/>
      <c r="I91" s="25"/>
    </row>
    <row r="92" spans="1:9" ht="31.5" x14ac:dyDescent="0.25">
      <c r="A92" s="25"/>
      <c r="B92" s="7"/>
      <c r="C92" s="25" t="s">
        <v>5</v>
      </c>
      <c r="D92" s="33" t="s">
        <v>65</v>
      </c>
      <c r="E92" s="7"/>
      <c r="F92" s="29" t="s">
        <v>68</v>
      </c>
      <c r="G92" s="10" t="s">
        <v>31</v>
      </c>
      <c r="H92" s="27">
        <v>2</v>
      </c>
      <c r="I92" s="27">
        <v>0.5</v>
      </c>
    </row>
    <row r="93" spans="1:9" ht="47.25" x14ac:dyDescent="0.25">
      <c r="A93" s="25"/>
      <c r="B93" s="7"/>
      <c r="C93" s="25" t="s">
        <v>5</v>
      </c>
      <c r="D93" s="33" t="s">
        <v>66</v>
      </c>
      <c r="E93" s="7"/>
      <c r="F93" s="29" t="s">
        <v>69</v>
      </c>
      <c r="G93" s="10" t="s">
        <v>31</v>
      </c>
      <c r="H93" s="27">
        <v>2</v>
      </c>
      <c r="I93" s="27">
        <v>0.75</v>
      </c>
    </row>
    <row r="94" spans="1:9" ht="31.5" x14ac:dyDescent="0.25">
      <c r="A94" s="25"/>
      <c r="B94" s="7"/>
      <c r="C94" s="25" t="s">
        <v>5</v>
      </c>
      <c r="D94" s="33" t="s">
        <v>67</v>
      </c>
      <c r="E94" s="7"/>
      <c r="F94" s="29" t="s">
        <v>70</v>
      </c>
      <c r="G94" s="10" t="s">
        <v>31</v>
      </c>
      <c r="H94" s="27">
        <v>2</v>
      </c>
      <c r="I94" s="27">
        <v>0.5</v>
      </c>
    </row>
    <row r="95" spans="1:9" ht="18.75" x14ac:dyDescent="0.3">
      <c r="A95" s="12" t="s">
        <v>21</v>
      </c>
      <c r="B95" s="13" t="s">
        <v>149</v>
      </c>
      <c r="C95" s="12"/>
      <c r="D95" s="14"/>
      <c r="E95" s="12"/>
      <c r="F95" s="14"/>
      <c r="G95" s="14"/>
      <c r="H95" s="12"/>
      <c r="I95" s="36">
        <f>SUM(I96:I119)</f>
        <v>29.75</v>
      </c>
    </row>
    <row r="96" spans="1:9" ht="31.5" x14ac:dyDescent="0.25">
      <c r="A96" s="27">
        <v>1</v>
      </c>
      <c r="B96" s="10" t="s">
        <v>41</v>
      </c>
      <c r="C96" s="10" t="s">
        <v>32</v>
      </c>
      <c r="D96" s="10" t="s">
        <v>32</v>
      </c>
      <c r="E96" s="10" t="s">
        <v>32</v>
      </c>
      <c r="F96" s="10" t="s">
        <v>32</v>
      </c>
      <c r="G96" s="22" t="s">
        <v>32</v>
      </c>
      <c r="H96" s="10" t="s">
        <v>32</v>
      </c>
      <c r="I96" s="10"/>
    </row>
    <row r="97" spans="1:9" x14ac:dyDescent="0.25">
      <c r="A97" s="27"/>
      <c r="B97" s="10"/>
      <c r="C97" s="27" t="s">
        <v>5</v>
      </c>
      <c r="D97" s="10" t="s">
        <v>62</v>
      </c>
      <c r="E97" s="10"/>
      <c r="F97" s="10" t="s">
        <v>63</v>
      </c>
      <c r="G97" s="25" t="s">
        <v>25</v>
      </c>
      <c r="H97" s="27">
        <v>6</v>
      </c>
      <c r="I97" s="27">
        <v>1.5</v>
      </c>
    </row>
    <row r="98" spans="1:9" ht="31.5" x14ac:dyDescent="0.25">
      <c r="A98" s="27"/>
      <c r="B98" s="10"/>
      <c r="C98" s="27" t="s">
        <v>5</v>
      </c>
      <c r="D98" s="10" t="s">
        <v>42</v>
      </c>
      <c r="E98" s="10"/>
      <c r="F98" s="29" t="s">
        <v>72</v>
      </c>
      <c r="G98" s="27" t="s">
        <v>25</v>
      </c>
      <c r="H98" s="27">
        <v>6</v>
      </c>
      <c r="I98" s="27">
        <v>1.5</v>
      </c>
    </row>
    <row r="99" spans="1:9" ht="31.5" x14ac:dyDescent="0.25">
      <c r="A99" s="27"/>
      <c r="B99" s="10"/>
      <c r="C99" s="27" t="s">
        <v>5</v>
      </c>
      <c r="D99" s="10" t="s">
        <v>43</v>
      </c>
      <c r="E99" s="10"/>
      <c r="F99" s="29" t="s">
        <v>72</v>
      </c>
      <c r="G99" s="27" t="s">
        <v>25</v>
      </c>
      <c r="H99" s="27">
        <v>6</v>
      </c>
      <c r="I99" s="27">
        <v>1.5</v>
      </c>
    </row>
    <row r="100" spans="1:9" ht="31.5" x14ac:dyDescent="0.25">
      <c r="A100" s="27"/>
      <c r="B100" s="10"/>
      <c r="C100" s="27" t="s">
        <v>5</v>
      </c>
      <c r="D100" s="10" t="s">
        <v>44</v>
      </c>
      <c r="E100" s="10"/>
      <c r="F100" s="29" t="s">
        <v>72</v>
      </c>
      <c r="G100" s="27" t="s">
        <v>25</v>
      </c>
      <c r="H100" s="27">
        <v>6</v>
      </c>
      <c r="I100" s="27">
        <v>1.5</v>
      </c>
    </row>
    <row r="101" spans="1:9" ht="31.5" x14ac:dyDescent="0.25">
      <c r="A101" s="27"/>
      <c r="B101" s="10"/>
      <c r="C101" s="27" t="s">
        <v>5</v>
      </c>
      <c r="D101" s="10" t="s">
        <v>45</v>
      </c>
      <c r="E101" s="10"/>
      <c r="F101" s="29" t="s">
        <v>72</v>
      </c>
      <c r="G101" s="27" t="s">
        <v>25</v>
      </c>
      <c r="H101" s="27">
        <v>6</v>
      </c>
      <c r="I101" s="27">
        <v>1.5</v>
      </c>
    </row>
    <row r="102" spans="1:9" ht="31.5" x14ac:dyDescent="0.25">
      <c r="A102" s="27"/>
      <c r="B102" s="10"/>
      <c r="C102" s="27" t="s">
        <v>5</v>
      </c>
      <c r="D102" s="10" t="s">
        <v>46</v>
      </c>
      <c r="E102" s="10"/>
      <c r="F102" s="29" t="s">
        <v>72</v>
      </c>
      <c r="G102" s="27" t="s">
        <v>25</v>
      </c>
      <c r="H102" s="27">
        <v>6</v>
      </c>
      <c r="I102" s="27">
        <v>1.5</v>
      </c>
    </row>
    <row r="103" spans="1:9" ht="31.5" x14ac:dyDescent="0.25">
      <c r="A103" s="27"/>
      <c r="B103" s="10"/>
      <c r="C103" s="27" t="s">
        <v>5</v>
      </c>
      <c r="D103" s="10" t="s">
        <v>150</v>
      </c>
      <c r="E103" s="10"/>
      <c r="F103" s="29" t="s">
        <v>72</v>
      </c>
      <c r="G103" s="27" t="s">
        <v>25</v>
      </c>
      <c r="H103" s="27">
        <v>6</v>
      </c>
      <c r="I103" s="27">
        <v>1.5</v>
      </c>
    </row>
    <row r="104" spans="1:9" ht="31.5" x14ac:dyDescent="0.25">
      <c r="A104" s="27"/>
      <c r="B104" s="10"/>
      <c r="C104" s="27" t="s">
        <v>5</v>
      </c>
      <c r="D104" s="29" t="s">
        <v>60</v>
      </c>
      <c r="E104" s="10"/>
      <c r="F104" s="29" t="s">
        <v>71</v>
      </c>
      <c r="G104" s="27" t="s">
        <v>25</v>
      </c>
      <c r="H104" s="27">
        <v>3</v>
      </c>
      <c r="I104" s="27">
        <v>1.5</v>
      </c>
    </row>
    <row r="105" spans="1:9" ht="47.25" x14ac:dyDescent="0.25">
      <c r="A105" s="27"/>
      <c r="B105" s="10"/>
      <c r="C105" s="27" t="s">
        <v>5</v>
      </c>
      <c r="D105" s="29" t="s">
        <v>74</v>
      </c>
      <c r="E105" s="10"/>
      <c r="F105" s="29" t="s">
        <v>73</v>
      </c>
      <c r="G105" s="27" t="s">
        <v>30</v>
      </c>
      <c r="H105" s="27">
        <v>5</v>
      </c>
      <c r="I105" s="27">
        <v>2</v>
      </c>
    </row>
    <row r="106" spans="1:9" ht="31.5" x14ac:dyDescent="0.25">
      <c r="A106" s="27">
        <v>2</v>
      </c>
      <c r="B106" s="10" t="s">
        <v>47</v>
      </c>
      <c r="C106" s="10" t="s">
        <v>32</v>
      </c>
      <c r="D106" s="10" t="s">
        <v>32</v>
      </c>
      <c r="E106" s="10" t="s">
        <v>32</v>
      </c>
      <c r="F106" s="10" t="s">
        <v>32</v>
      </c>
      <c r="G106" s="27" t="s">
        <v>32</v>
      </c>
      <c r="H106" s="10" t="s">
        <v>32</v>
      </c>
      <c r="I106" s="10"/>
    </row>
    <row r="107" spans="1:9" x14ac:dyDescent="0.25">
      <c r="A107" s="27"/>
      <c r="B107" s="10"/>
      <c r="C107" s="27" t="s">
        <v>5</v>
      </c>
      <c r="D107" s="10" t="s">
        <v>62</v>
      </c>
      <c r="E107" s="10"/>
      <c r="F107" s="10" t="s">
        <v>63</v>
      </c>
      <c r="G107" s="25" t="s">
        <v>25</v>
      </c>
      <c r="H107" s="27">
        <v>6</v>
      </c>
      <c r="I107" s="27">
        <v>1.5</v>
      </c>
    </row>
    <row r="108" spans="1:9" ht="31.5" x14ac:dyDescent="0.25">
      <c r="A108" s="27"/>
      <c r="B108" s="10"/>
      <c r="C108" s="27" t="s">
        <v>5</v>
      </c>
      <c r="D108" s="10" t="s">
        <v>42</v>
      </c>
      <c r="E108" s="10"/>
      <c r="F108" s="29" t="s">
        <v>72</v>
      </c>
      <c r="G108" s="27" t="s">
        <v>25</v>
      </c>
      <c r="H108" s="27">
        <v>6</v>
      </c>
      <c r="I108" s="27">
        <v>1.5</v>
      </c>
    </row>
    <row r="109" spans="1:9" ht="31.5" x14ac:dyDescent="0.25">
      <c r="A109" s="27"/>
      <c r="B109" s="10"/>
      <c r="C109" s="27" t="s">
        <v>5</v>
      </c>
      <c r="D109" s="10" t="s">
        <v>43</v>
      </c>
      <c r="E109" s="10"/>
      <c r="F109" s="29" t="s">
        <v>72</v>
      </c>
      <c r="G109" s="27" t="s">
        <v>25</v>
      </c>
      <c r="H109" s="27">
        <v>6</v>
      </c>
      <c r="I109" s="27">
        <v>1.5</v>
      </c>
    </row>
    <row r="110" spans="1:9" ht="31.5" x14ac:dyDescent="0.25">
      <c r="A110" s="27"/>
      <c r="B110" s="10"/>
      <c r="C110" s="27" t="s">
        <v>5</v>
      </c>
      <c r="D110" s="10" t="s">
        <v>44</v>
      </c>
      <c r="E110" s="10"/>
      <c r="F110" s="29" t="s">
        <v>72</v>
      </c>
      <c r="G110" s="27" t="s">
        <v>25</v>
      </c>
      <c r="H110" s="27">
        <v>6</v>
      </c>
      <c r="I110" s="27">
        <v>1.5</v>
      </c>
    </row>
    <row r="111" spans="1:9" ht="31.5" x14ac:dyDescent="0.25">
      <c r="A111" s="27"/>
      <c r="B111" s="10"/>
      <c r="C111" s="27" t="s">
        <v>5</v>
      </c>
      <c r="D111" s="10" t="s">
        <v>45</v>
      </c>
      <c r="E111" s="10"/>
      <c r="F111" s="29" t="s">
        <v>72</v>
      </c>
      <c r="G111" s="27" t="s">
        <v>25</v>
      </c>
      <c r="H111" s="27">
        <v>6</v>
      </c>
      <c r="I111" s="27">
        <v>1.5</v>
      </c>
    </row>
    <row r="112" spans="1:9" ht="31.5" x14ac:dyDescent="0.25">
      <c r="A112" s="27"/>
      <c r="B112" s="10"/>
      <c r="C112" s="27" t="s">
        <v>5</v>
      </c>
      <c r="D112" s="10" t="s">
        <v>46</v>
      </c>
      <c r="E112" s="10"/>
      <c r="F112" s="29" t="s">
        <v>72</v>
      </c>
      <c r="G112" s="27"/>
      <c r="H112" s="27">
        <v>6</v>
      </c>
      <c r="I112" s="27">
        <v>1.5</v>
      </c>
    </row>
    <row r="113" spans="1:9" ht="31.5" x14ac:dyDescent="0.25">
      <c r="A113" s="27"/>
      <c r="B113" s="10"/>
      <c r="C113" s="27" t="s">
        <v>5</v>
      </c>
      <c r="D113" s="10" t="s">
        <v>150</v>
      </c>
      <c r="E113" s="10"/>
      <c r="F113" s="29" t="s">
        <v>72</v>
      </c>
      <c r="G113" s="27" t="s">
        <v>25</v>
      </c>
      <c r="H113" s="27">
        <v>6</v>
      </c>
      <c r="I113" s="27">
        <v>1.5</v>
      </c>
    </row>
    <row r="114" spans="1:9" ht="31.5" x14ac:dyDescent="0.25">
      <c r="A114" s="27"/>
      <c r="B114" s="10"/>
      <c r="C114" s="27" t="s">
        <v>5</v>
      </c>
      <c r="D114" s="29" t="s">
        <v>60</v>
      </c>
      <c r="E114" s="10"/>
      <c r="F114" s="29" t="s">
        <v>71</v>
      </c>
      <c r="G114" s="27" t="s">
        <v>25</v>
      </c>
      <c r="H114" s="27">
        <v>3</v>
      </c>
      <c r="I114" s="27">
        <v>1.5</v>
      </c>
    </row>
    <row r="115" spans="1:9" ht="47.25" x14ac:dyDescent="0.25">
      <c r="A115" s="27"/>
      <c r="B115" s="10"/>
      <c r="C115" s="27" t="s">
        <v>5</v>
      </c>
      <c r="D115" s="29" t="s">
        <v>74</v>
      </c>
      <c r="E115" s="10"/>
      <c r="F115" s="29" t="s">
        <v>73</v>
      </c>
      <c r="G115" s="27" t="s">
        <v>30</v>
      </c>
      <c r="H115" s="27">
        <v>5</v>
      </c>
      <c r="I115" s="27">
        <v>2</v>
      </c>
    </row>
    <row r="116" spans="1:9" ht="34.5" customHeight="1" x14ac:dyDescent="0.25">
      <c r="A116" s="25">
        <v>4</v>
      </c>
      <c r="B116" s="35" t="s">
        <v>64</v>
      </c>
      <c r="C116" s="25"/>
      <c r="D116" s="29"/>
      <c r="E116" s="7"/>
      <c r="F116" s="29"/>
      <c r="G116" s="7"/>
      <c r="H116" s="25"/>
      <c r="I116" s="25"/>
    </row>
    <row r="117" spans="1:9" ht="31.5" x14ac:dyDescent="0.25">
      <c r="A117" s="25"/>
      <c r="B117" s="7"/>
      <c r="C117" s="25" t="s">
        <v>5</v>
      </c>
      <c r="D117" s="33" t="s">
        <v>65</v>
      </c>
      <c r="E117" s="7"/>
      <c r="F117" s="29" t="s">
        <v>68</v>
      </c>
      <c r="G117" s="10" t="s">
        <v>31</v>
      </c>
      <c r="H117" s="27">
        <v>2</v>
      </c>
      <c r="I117" s="27">
        <v>0.5</v>
      </c>
    </row>
    <row r="118" spans="1:9" ht="47.25" x14ac:dyDescent="0.25">
      <c r="A118" s="25"/>
      <c r="B118" s="7"/>
      <c r="C118" s="25" t="s">
        <v>5</v>
      </c>
      <c r="D118" s="33" t="s">
        <v>66</v>
      </c>
      <c r="E118" s="7"/>
      <c r="F118" s="29" t="s">
        <v>69</v>
      </c>
      <c r="G118" s="10" t="s">
        <v>31</v>
      </c>
      <c r="H118" s="27">
        <v>2</v>
      </c>
      <c r="I118" s="27">
        <v>0.75</v>
      </c>
    </row>
    <row r="119" spans="1:9" ht="31.5" x14ac:dyDescent="0.25">
      <c r="A119" s="25"/>
      <c r="B119" s="7"/>
      <c r="C119" s="25" t="s">
        <v>5</v>
      </c>
      <c r="D119" s="33" t="s">
        <v>67</v>
      </c>
      <c r="E119" s="7"/>
      <c r="F119" s="29" t="s">
        <v>70</v>
      </c>
      <c r="G119" s="10" t="s">
        <v>31</v>
      </c>
      <c r="H119" s="27">
        <v>2</v>
      </c>
      <c r="I119" s="27">
        <v>0.5</v>
      </c>
    </row>
    <row r="120" spans="1:9" ht="30.75" customHeight="1" x14ac:dyDescent="0.3">
      <c r="A120" s="12" t="s">
        <v>22</v>
      </c>
      <c r="B120" s="13" t="s">
        <v>61</v>
      </c>
      <c r="C120" s="12"/>
      <c r="D120" s="14"/>
      <c r="E120" s="12"/>
      <c r="F120" s="14"/>
      <c r="G120" s="14"/>
      <c r="H120" s="12"/>
      <c r="I120" s="36">
        <f>SUM(I121:I142)</f>
        <v>16.75</v>
      </c>
    </row>
    <row r="121" spans="1:9" x14ac:dyDescent="0.25">
      <c r="A121" s="25">
        <v>1</v>
      </c>
      <c r="B121" s="39" t="s">
        <v>59</v>
      </c>
      <c r="C121" s="10"/>
      <c r="D121" s="7"/>
      <c r="E121" s="10"/>
      <c r="F121" s="6"/>
      <c r="G121" s="7"/>
      <c r="H121" s="10"/>
      <c r="I121" s="7"/>
    </row>
    <row r="122" spans="1:9" ht="31.5" x14ac:dyDescent="0.25">
      <c r="A122" s="25"/>
      <c r="B122" s="39"/>
      <c r="C122" s="27" t="s">
        <v>5</v>
      </c>
      <c r="D122" s="34" t="s">
        <v>23</v>
      </c>
      <c r="E122" s="10"/>
      <c r="F122" s="10" t="s">
        <v>24</v>
      </c>
      <c r="G122" s="7" t="s">
        <v>25</v>
      </c>
      <c r="H122" s="27">
        <v>4</v>
      </c>
      <c r="I122" s="25">
        <v>1</v>
      </c>
    </row>
    <row r="123" spans="1:9" ht="31.5" x14ac:dyDescent="0.25">
      <c r="A123" s="25"/>
      <c r="B123" s="39"/>
      <c r="C123" s="27" t="s">
        <v>5</v>
      </c>
      <c r="D123" s="34" t="s">
        <v>26</v>
      </c>
      <c r="E123" s="10"/>
      <c r="F123" s="10" t="s">
        <v>24</v>
      </c>
      <c r="G123" s="7" t="s">
        <v>25</v>
      </c>
      <c r="H123" s="27">
        <v>4</v>
      </c>
      <c r="I123" s="25">
        <v>1</v>
      </c>
    </row>
    <row r="124" spans="1:9" ht="31.5" x14ac:dyDescent="0.25">
      <c r="A124" s="25"/>
      <c r="B124" s="40"/>
      <c r="C124" s="30" t="s">
        <v>5</v>
      </c>
      <c r="D124" s="38" t="s">
        <v>27</v>
      </c>
      <c r="E124" s="11"/>
      <c r="F124" s="10" t="s">
        <v>24</v>
      </c>
      <c r="G124" s="8" t="s">
        <v>25</v>
      </c>
      <c r="H124" s="30">
        <v>4</v>
      </c>
      <c r="I124" s="24">
        <v>1</v>
      </c>
    </row>
    <row r="125" spans="1:9" ht="31.5" x14ac:dyDescent="0.25">
      <c r="A125" s="25"/>
      <c r="B125" s="39"/>
      <c r="C125" s="27" t="s">
        <v>5</v>
      </c>
      <c r="D125" s="34" t="s">
        <v>28</v>
      </c>
      <c r="E125" s="10"/>
      <c r="F125" s="10" t="s">
        <v>24</v>
      </c>
      <c r="G125" s="7" t="s">
        <v>25</v>
      </c>
      <c r="H125" s="27">
        <v>4</v>
      </c>
      <c r="I125" s="25">
        <v>1</v>
      </c>
    </row>
    <row r="126" spans="1:9" ht="31.5" x14ac:dyDescent="0.25">
      <c r="A126" s="25"/>
      <c r="B126" s="39"/>
      <c r="C126" s="27" t="s">
        <v>5</v>
      </c>
      <c r="D126" s="34" t="s">
        <v>29</v>
      </c>
      <c r="E126" s="10"/>
      <c r="F126" s="10" t="s">
        <v>24</v>
      </c>
      <c r="G126" s="7" t="s">
        <v>25</v>
      </c>
      <c r="H126" s="27">
        <v>4</v>
      </c>
      <c r="I126" s="25">
        <v>1</v>
      </c>
    </row>
    <row r="127" spans="1:9" x14ac:dyDescent="0.25">
      <c r="A127" s="25">
        <v>2</v>
      </c>
      <c r="B127" s="39" t="s">
        <v>59</v>
      </c>
      <c r="C127" s="27"/>
      <c r="D127" s="34"/>
      <c r="E127" s="10"/>
      <c r="F127" s="10"/>
      <c r="G127" s="7"/>
      <c r="H127" s="30"/>
      <c r="I127" s="25"/>
    </row>
    <row r="128" spans="1:9" ht="31.5" x14ac:dyDescent="0.25">
      <c r="A128" s="25"/>
      <c r="B128" s="39"/>
      <c r="C128" s="27" t="s">
        <v>5</v>
      </c>
      <c r="D128" s="34" t="s">
        <v>58</v>
      </c>
      <c r="E128" s="10"/>
      <c r="F128" s="10" t="s">
        <v>24</v>
      </c>
      <c r="G128" s="7" t="s">
        <v>25</v>
      </c>
      <c r="H128" s="27">
        <v>4</v>
      </c>
      <c r="I128" s="25">
        <v>1</v>
      </c>
    </row>
    <row r="129" spans="1:9" ht="31.5" x14ac:dyDescent="0.25">
      <c r="A129" s="25"/>
      <c r="B129" s="39"/>
      <c r="C129" s="27" t="s">
        <v>5</v>
      </c>
      <c r="D129" s="34" t="s">
        <v>26</v>
      </c>
      <c r="E129" s="10"/>
      <c r="F129" s="10" t="s">
        <v>24</v>
      </c>
      <c r="G129" s="7" t="s">
        <v>25</v>
      </c>
      <c r="H129" s="27">
        <v>4</v>
      </c>
      <c r="I129" s="25">
        <v>1</v>
      </c>
    </row>
    <row r="130" spans="1:9" ht="31.5" x14ac:dyDescent="0.25">
      <c r="A130" s="25"/>
      <c r="B130" s="39"/>
      <c r="C130" s="27" t="s">
        <v>5</v>
      </c>
      <c r="D130" s="35" t="s">
        <v>27</v>
      </c>
      <c r="E130" s="10"/>
      <c r="F130" s="10" t="s">
        <v>24</v>
      </c>
      <c r="G130" s="7" t="s">
        <v>25</v>
      </c>
      <c r="H130" s="27">
        <v>4</v>
      </c>
      <c r="I130" s="25">
        <v>1</v>
      </c>
    </row>
    <row r="131" spans="1:9" ht="31.5" x14ac:dyDescent="0.25">
      <c r="A131" s="25"/>
      <c r="B131" s="39"/>
      <c r="C131" s="27" t="s">
        <v>5</v>
      </c>
      <c r="D131" s="34" t="s">
        <v>28</v>
      </c>
      <c r="E131" s="10"/>
      <c r="F131" s="10" t="s">
        <v>24</v>
      </c>
      <c r="G131" s="7" t="s">
        <v>25</v>
      </c>
      <c r="H131" s="27">
        <v>4</v>
      </c>
      <c r="I131" s="25">
        <v>1</v>
      </c>
    </row>
    <row r="132" spans="1:9" ht="31.5" x14ac:dyDescent="0.25">
      <c r="A132" s="25"/>
      <c r="B132" s="39"/>
      <c r="C132" s="27" t="s">
        <v>5</v>
      </c>
      <c r="D132" s="34" t="s">
        <v>29</v>
      </c>
      <c r="E132" s="10"/>
      <c r="F132" s="10" t="s">
        <v>24</v>
      </c>
      <c r="G132" s="7" t="s">
        <v>25</v>
      </c>
      <c r="H132" s="27">
        <v>4</v>
      </c>
      <c r="I132" s="25">
        <v>1</v>
      </c>
    </row>
    <row r="133" spans="1:9" x14ac:dyDescent="0.25">
      <c r="A133" s="25">
        <v>3</v>
      </c>
      <c r="B133" s="39" t="s">
        <v>59</v>
      </c>
      <c r="C133" s="27"/>
      <c r="D133" s="34"/>
      <c r="E133" s="10"/>
      <c r="F133" s="6"/>
      <c r="G133" s="7"/>
      <c r="H133" s="30"/>
      <c r="I133" s="25"/>
    </row>
    <row r="134" spans="1:9" ht="31.5" x14ac:dyDescent="0.25">
      <c r="A134" s="25"/>
      <c r="B134" s="39"/>
      <c r="C134" s="27" t="s">
        <v>5</v>
      </c>
      <c r="D134" s="34" t="s">
        <v>23</v>
      </c>
      <c r="E134" s="10"/>
      <c r="F134" s="10" t="s">
        <v>24</v>
      </c>
      <c r="G134" s="7" t="s">
        <v>25</v>
      </c>
      <c r="H134" s="27">
        <v>4</v>
      </c>
      <c r="I134" s="25">
        <v>1</v>
      </c>
    </row>
    <row r="135" spans="1:9" ht="31.5" x14ac:dyDescent="0.25">
      <c r="A135" s="25"/>
      <c r="B135" s="40"/>
      <c r="C135" s="30" t="s">
        <v>5</v>
      </c>
      <c r="D135" s="38" t="s">
        <v>26</v>
      </c>
      <c r="E135" s="11"/>
      <c r="F135" s="10" t="s">
        <v>24</v>
      </c>
      <c r="G135" s="8" t="s">
        <v>25</v>
      </c>
      <c r="H135" s="27">
        <v>4</v>
      </c>
      <c r="I135" s="24">
        <v>1</v>
      </c>
    </row>
    <row r="136" spans="1:9" ht="31.5" x14ac:dyDescent="0.25">
      <c r="A136" s="25"/>
      <c r="B136" s="39"/>
      <c r="C136" s="27" t="s">
        <v>5</v>
      </c>
      <c r="D136" s="34" t="s">
        <v>27</v>
      </c>
      <c r="E136" s="10"/>
      <c r="F136" s="10" t="s">
        <v>24</v>
      </c>
      <c r="G136" s="7" t="s">
        <v>25</v>
      </c>
      <c r="H136" s="30">
        <v>4</v>
      </c>
      <c r="I136" s="25">
        <v>1</v>
      </c>
    </row>
    <row r="137" spans="1:9" ht="31.5" x14ac:dyDescent="0.25">
      <c r="A137" s="25"/>
      <c r="B137" s="39"/>
      <c r="C137" s="27" t="s">
        <v>5</v>
      </c>
      <c r="D137" s="34" t="s">
        <v>28</v>
      </c>
      <c r="E137" s="10"/>
      <c r="F137" s="10" t="s">
        <v>24</v>
      </c>
      <c r="G137" s="7" t="s">
        <v>25</v>
      </c>
      <c r="H137" s="27">
        <v>4</v>
      </c>
      <c r="I137" s="25">
        <v>1</v>
      </c>
    </row>
    <row r="138" spans="1:9" ht="31.5" x14ac:dyDescent="0.25">
      <c r="A138" s="25"/>
      <c r="B138" s="39"/>
      <c r="C138" s="27" t="s">
        <v>5</v>
      </c>
      <c r="D138" s="34" t="s">
        <v>29</v>
      </c>
      <c r="E138" s="10"/>
      <c r="F138" s="10" t="s">
        <v>24</v>
      </c>
      <c r="G138" s="7" t="s">
        <v>25</v>
      </c>
      <c r="H138" s="27">
        <v>4</v>
      </c>
      <c r="I138" s="25">
        <v>1</v>
      </c>
    </row>
    <row r="139" spans="1:9" x14ac:dyDescent="0.25">
      <c r="A139" s="25">
        <v>4</v>
      </c>
      <c r="B139" s="10" t="s">
        <v>64</v>
      </c>
      <c r="C139" s="25"/>
      <c r="D139" s="29"/>
      <c r="E139" s="7"/>
      <c r="F139" s="29"/>
      <c r="G139" s="7"/>
      <c r="H139" s="25"/>
      <c r="I139" s="25"/>
    </row>
    <row r="140" spans="1:9" ht="31.5" x14ac:dyDescent="0.25">
      <c r="A140" s="25"/>
      <c r="B140" s="7"/>
      <c r="C140" s="25" t="s">
        <v>5</v>
      </c>
      <c r="D140" s="33" t="s">
        <v>65</v>
      </c>
      <c r="E140" s="7"/>
      <c r="F140" s="29" t="s">
        <v>68</v>
      </c>
      <c r="G140" s="10" t="s">
        <v>31</v>
      </c>
      <c r="H140" s="27">
        <v>2</v>
      </c>
      <c r="I140" s="27">
        <v>0.5</v>
      </c>
    </row>
    <row r="141" spans="1:9" ht="47.25" x14ac:dyDescent="0.25">
      <c r="A141" s="25"/>
      <c r="B141" s="7"/>
      <c r="C141" s="25" t="s">
        <v>5</v>
      </c>
      <c r="D141" s="33" t="s">
        <v>66</v>
      </c>
      <c r="E141" s="7"/>
      <c r="F141" s="29" t="s">
        <v>69</v>
      </c>
      <c r="G141" s="10" t="s">
        <v>31</v>
      </c>
      <c r="H141" s="27">
        <v>2</v>
      </c>
      <c r="I141" s="27">
        <v>0.75</v>
      </c>
    </row>
    <row r="142" spans="1:9" ht="31.5" x14ac:dyDescent="0.25">
      <c r="A142" s="25"/>
      <c r="B142" s="7"/>
      <c r="C142" s="25" t="s">
        <v>5</v>
      </c>
      <c r="D142" s="33" t="s">
        <v>67</v>
      </c>
      <c r="E142" s="7"/>
      <c r="F142" s="29" t="s">
        <v>70</v>
      </c>
      <c r="G142" s="10" t="s">
        <v>31</v>
      </c>
      <c r="H142" s="27">
        <v>2</v>
      </c>
      <c r="I142" s="27">
        <v>0.5</v>
      </c>
    </row>
    <row r="143" spans="1:9" ht="18.75" x14ac:dyDescent="0.25">
      <c r="F143" s="18" t="s">
        <v>11</v>
      </c>
      <c r="G143" s="18"/>
      <c r="H143" s="17"/>
      <c r="I143" s="19">
        <f>SUM(I8,I39,I53,I76,I95,I120)</f>
        <v>100</v>
      </c>
    </row>
    <row r="154" spans="4:4" x14ac:dyDescent="0.25">
      <c r="D154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4" sqref="B14"/>
    </sheetView>
  </sheetViews>
  <sheetFormatPr defaultColWidth="11" defaultRowHeight="15.75" x14ac:dyDescent="0.25"/>
  <cols>
    <col min="2" max="2" width="104.75" style="3" customWidth="1"/>
  </cols>
  <sheetData>
    <row r="1" spans="1:2" ht="27.95" customHeight="1" x14ac:dyDescent="0.25">
      <c r="A1" s="52" t="s">
        <v>16</v>
      </c>
      <c r="B1" s="52"/>
    </row>
    <row r="2" spans="1:2" ht="15.75" customHeight="1" x14ac:dyDescent="0.25">
      <c r="A2" s="22">
        <v>1</v>
      </c>
      <c r="B2" s="23" t="s">
        <v>165</v>
      </c>
    </row>
    <row r="3" spans="1:2" ht="15" customHeight="1" x14ac:dyDescent="0.25">
      <c r="A3" s="22">
        <v>2</v>
      </c>
      <c r="B3" s="23" t="s">
        <v>49</v>
      </c>
    </row>
    <row r="4" spans="1:2" x14ac:dyDescent="0.25">
      <c r="A4" s="22">
        <v>3</v>
      </c>
      <c r="B4" s="23" t="s">
        <v>48</v>
      </c>
    </row>
    <row r="5" spans="1:2" ht="15" customHeight="1" x14ac:dyDescent="0.25">
      <c r="A5" s="22">
        <v>4</v>
      </c>
      <c r="B5" s="23" t="s">
        <v>50</v>
      </c>
    </row>
    <row r="6" spans="1:2" x14ac:dyDescent="0.25">
      <c r="A6" s="22">
        <v>5</v>
      </c>
      <c r="B6" s="10" t="s">
        <v>51</v>
      </c>
    </row>
    <row r="7" spans="1:2" x14ac:dyDescent="0.25">
      <c r="A7" s="22">
        <v>6</v>
      </c>
      <c r="B7" s="10" t="s">
        <v>52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MR5</cp:lastModifiedBy>
  <dcterms:created xsi:type="dcterms:W3CDTF">2022-11-09T22:53:43Z</dcterms:created>
  <dcterms:modified xsi:type="dcterms:W3CDTF">2024-11-20T14:02:43Z</dcterms:modified>
</cp:coreProperties>
</file>