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oliakov\Desktop\Профессионалы\"/>
    </mc:Choice>
  </mc:AlternateContent>
  <xr:revisionPtr revIDLastSave="0" documentId="13_ncr:1_{07302872-F532-4F14-B9E2-7ADFC682A02F}" xr6:coauthVersionLast="47" xr6:coauthVersionMax="47" xr10:uidLastSave="{00000000-0000-0000-0000-000000000000}"/>
  <bookViews>
    <workbookView xWindow="16884" yWindow="852" windowWidth="15888" windowHeight="16344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1" i="1" l="1"/>
  <c r="I249" i="1" l="1"/>
  <c r="I407" i="1"/>
  <c r="I353" i="1"/>
  <c r="I325" i="1"/>
  <c r="I205" i="1"/>
  <c r="I152" i="1" l="1"/>
  <c r="I7" i="1" l="1"/>
  <c r="I51" i="1" l="1"/>
</calcChain>
</file>

<file path=xl/sharedStrings.xml><?xml version="1.0" encoding="utf-8"?>
<sst xmlns="http://schemas.openxmlformats.org/spreadsheetml/2006/main" count="765" uniqueCount="369">
  <si>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</si>
  <si>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</si>
  <si>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</si>
  <si>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</si>
  <si>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</si>
  <si>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</si>
  <si>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</si>
  <si>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</si>
  <si>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</si>
  <si>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</si>
  <si>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</si>
  <si>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</si>
  <si>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</si>
  <si>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</si>
  <si>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</si>
  <si>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</si>
  <si>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</si>
  <si>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и моделирование ювелирных украшений</t>
  </si>
  <si>
    <t>Организация работы, техника безопасности и охрана труда</t>
  </si>
  <si>
    <t>Фор-эскизный поиск композиционных решений</t>
  </si>
  <si>
    <t>Художественное творчество</t>
  </si>
  <si>
    <t>Проектная графика и средства исполнения</t>
  </si>
  <si>
    <t>Нормативная и проектная документация</t>
  </si>
  <si>
    <t>Технологии производства ювелирных украшений</t>
  </si>
  <si>
    <t>Трёхмерное компьютерное моделирование</t>
  </si>
  <si>
    <t>Аккуратность выполнения графических работ</t>
  </si>
  <si>
    <t>Своевременное завершение работы</t>
  </si>
  <si>
    <t>содержание художественного образа не раскрыто</t>
  </si>
  <si>
    <t>художественный образ передан свойствами единства общего и конкретного содержания (конкретный образ)</t>
  </si>
  <si>
    <t>художественный образ передан свойствами единства эмоционального и рационального содержания (чувства и разум)</t>
  </si>
  <si>
    <t>художественный образ передан единством субъективного и объективного содержания (фантазия и размышления автора (участника) c учётом темы и описания художественного образа)</t>
  </si>
  <si>
    <t>3 условия</t>
  </si>
  <si>
    <t>6 листов</t>
  </si>
  <si>
    <t>заданный силуэт не использовался Участником</t>
  </si>
  <si>
    <t>общий силуэт, состоящий из графически изображённых составных деталей, имеет не полное сходство с заданным силуэтным решением</t>
  </si>
  <si>
    <t>общий силуэт, состоящий из графически изображённых составных деталей, имеет полное сходство с заданным силуэтным решением</t>
  </si>
  <si>
    <t>нет обобщённости линий (прерывистые)</t>
  </si>
  <si>
    <t xml:space="preserve">линии имеют одинаковую толщину </t>
  </si>
  <si>
    <t xml:space="preserve">линии имеют разную толщину, но не полностью раскрывают форму </t>
  </si>
  <si>
    <t>линии имеют разную толщину, ювелирное украшение читается в пространстве</t>
  </si>
  <si>
    <t>Силуэтное решение  на виде проекции: top (вид сверху) (оцениваются фор-эскизные работы вместе, которые отметил Участник)</t>
  </si>
  <si>
    <t>ювелирное украшение состоит из деталей, элементы которых образуют общий силуэт и не вписываются или выходят за границу силуэта плоской геометрической фигуры</t>
  </si>
  <si>
    <t>ювелирное украшение состоит из деталей, элементы которых образуют общий силуэт и вписывается в силуэт плоской геометрической фигуры</t>
  </si>
  <si>
    <t>ювелирное украшение состоит из послойных деталей, элементы которых образуют общий силуэт, и каждый вписывается в силуэт геометрической фигуры</t>
  </si>
  <si>
    <t>ювелирное украшение состоит из послойных деталей, элементы которых образуют общие послойные силуэты и каждый "слой" деталей вписывается в силуэт геометрической фигуры, что приводит к сложному композиционному решению</t>
  </si>
  <si>
    <t>Силуэтное решение на виде проекции: front (вид спереди) (оцениваются фор-эскизные работы вместе, которые отметил Участник)</t>
  </si>
  <si>
    <t>Качество нарисованных линий (оцениваются фор-эскизные работы, которые выбрал Участник)</t>
  </si>
  <si>
    <t>линии не читаются (блёклые)</t>
  </si>
  <si>
    <t xml:space="preserve">линии светлые или тёмные (использовался только "нажим" на художественный инструмент) </t>
  </si>
  <si>
    <t>все линии делятся на тёмные, полутёмные и светлые (применялся различный художественный инструмент)</t>
  </si>
  <si>
    <t>все линии делятся на тёмные, полутёмные и светлые, то есть ювелирное украшение читается в пространстве</t>
  </si>
  <si>
    <t>Применение цвета (оцениваются фор-эскизные работы, которые выбрал Участник)</t>
  </si>
  <si>
    <t>поверхность металла, ювелирных камней (вставок) разобрана на: свет; тень и рефлексы</t>
  </si>
  <si>
    <t>Вычесть все баллы, если не выполнено</t>
  </si>
  <si>
    <t xml:space="preserve">Оформление папки с графическими работами (портфолио) </t>
  </si>
  <si>
    <t>Графические изображения подписаны в соответствии с заданными требованиями</t>
  </si>
  <si>
    <t>Обозначение выбора экиза на листах с фор-эскизами</t>
  </si>
  <si>
    <t>2 листа</t>
  </si>
  <si>
    <t>Соответствие заданному силуэтному решению(оценивается экизная работа, которую отметил участник)</t>
  </si>
  <si>
    <t>Выбор вариантов участником из фор-эскизных работ на соответствие: теме, описанию и условиям создания художественного образа</t>
  </si>
  <si>
    <t>не раскрывает тему, описание и условий создания художественного образа</t>
  </si>
  <si>
    <t>раскрывает только заданную тему художественного образа</t>
  </si>
  <si>
    <t>раскрывает заданную тему и описание художественного образа</t>
  </si>
  <si>
    <t>наилучшим образом раскрывает заданную тему, описание и условий создания художественного образа</t>
  </si>
  <si>
    <t>Разница в толщине линий (оценивается эскизная работа, которую выбрал участник)</t>
  </si>
  <si>
    <t>Сравнение толщины-ширины деталей на виде проекции: top (вид сверху) (оценивается эскизная работа, которую отметил участник)</t>
  </si>
  <si>
    <t>толщина-ширина деталей без ритмической организации (нет закономерного повторения ширины-толщины деталей и интервалов между деталей)</t>
  </si>
  <si>
    <t>толщина-ширина деталей с одинаковой ритмической организацией (метрическая повторность - закономерным повторение одинаковой ширины-деталей и интервалов между ними)</t>
  </si>
  <si>
    <t>толщина-ширина деталей с разной закономерной организацией ритмического порядка (закономерное повторение разной ширины-толщины деталей и одинаковыми интервалами между ними)</t>
  </si>
  <si>
    <t>Сравнение толщины-ширины деталей на виде проекции: front (вид спереди) (оценивается эскизная работа, которую отметил участник)</t>
  </si>
  <si>
    <t>Сравнение толщины-ширины деталей на виде проекции: left (вид слева) (оценивается эскизная работа, которую выбрал участник)</t>
  </si>
  <si>
    <t>Силуэтное решение на виде проекции: top (вид сверху) (оцениваются все эскизные работы вместе, которые отобрал и обозначил свой выбор участник)</t>
  </si>
  <si>
    <t>ювелирное украшение состоит из послойных деталей, элементы которых образуют общий силуэт, и каждый слой вписывается в силуэт геометрической фигуры</t>
  </si>
  <si>
    <t>ювелирное украшение состоит из послойных деталей, элементы которых образуют общие послойные силуэты и каждый "слой" деталей вписывается в силуэты геометрических фигур, что приводит к сложному композиционному решению</t>
  </si>
  <si>
    <t>Силуэтное решение на виде проекции: front (вид спереди) (оцениваются все эскизные работы вместе, которые отобрал и обозначил свой выбор участник)</t>
  </si>
  <si>
    <t>Силуэтное решение на виде проекции: left (вид слева) (оцениваются все эскизные работы вместе, которые отобрал и обозначил свой выбор участник)</t>
  </si>
  <si>
    <t>Соотношения и соразмерность изображённых деталей (пропорции) (оценивается эскизная работа, которую отметил участник)</t>
  </si>
  <si>
    <t>соотношения и соразмерность изображённых деталей имеет одинаковые пропорции по всем измерениям</t>
  </si>
  <si>
    <t>соотношения и соразмерность изображённых деталей имеет незначительную разницу в пропорциях по всем измерениям</t>
  </si>
  <si>
    <t>соотношения и соразмерность изображённых деталей имеет просчитанную разницу в пропорциях по всем измерениям</t>
  </si>
  <si>
    <t>соотношения и соразмерность изображённых деталей имеет просчитанное композиционное решение в разнице пропорций по всем измерениям, то есть ювелирное украшение читается в пространстве</t>
  </si>
  <si>
    <t>Присутствие композиционного центра (оценивается эскизная работа, которую отметил участник)</t>
  </si>
  <si>
    <t>ювелирный камень (вставка), является доминантой (композиционной паузой) и ему подчинены все детали (элементы); соподчинение</t>
  </si>
  <si>
    <t>ювелирный камень (вставка) вписан в форму, состоящую из простых по очертанию "плоских" деталей и образующую сложную по силуэту деталь, которая является центром композиции (композиционная пауза); соподчинение, равновесие</t>
  </si>
  <si>
    <t>Качество нарисованных линий на виде проекции: top (вид сверху) (оценивается эскизная работа, которую отметил участник)</t>
  </si>
  <si>
    <t>Качество нарисованных линий на виде проекции: front (вид спереди) (оценивается эскизная работа, которую отметил участник)</t>
  </si>
  <si>
    <t>Качество нарисованных линий на виде проекции: left (вид слева) (оценивается эскизная работа, которую отметил участник)</t>
  </si>
  <si>
    <t>Качество нарисованных линий на виде проекции: isometric (изометриря) (оценивается эскизная работа, которую отметил участник)</t>
  </si>
  <si>
    <t>Изображение и перенос видов проекций на плоскости (сравнение видов проекций) (оценивается эскизная работа, которую отметил участник)</t>
  </si>
  <si>
    <t>не совпадают по габаритным размерам деталей</t>
  </si>
  <si>
    <t>габаритные размеры деталей на видах проекций: top (вид сверху) и front (вид спереди) частично совпадают; виды проекций - left (вид слева) отличается от видов проекций: top (вид сверху) и front (вид спереди)</t>
  </si>
  <si>
    <t>габаритные размеры деталей на видах проекций: top (вид сверху) и front (вид спереди) совпадают; вид проекции - left (вид слева) частично совпадает с видами проекций: top (вид сверху) и front (вид спереди)</t>
  </si>
  <si>
    <t>габаритные размеры деталей на всех видах проекций совпадает полностью</t>
  </si>
  <si>
    <t>Цветовое оформление изометрической проекции (оценивается эскизная работа, которую отметил участник)</t>
  </si>
  <si>
    <t>свет направлен от левого угла с наклоном по отношению к плоскости листа под углом 45°</t>
  </si>
  <si>
    <t xml:space="preserve">используется монохроматическая схема передачи цвета </t>
  </si>
  <si>
    <t>Соответствие техническому описанию и требованиям к созданию ювелирного украшения (оценивается эскизная работа, которую отметил участник)</t>
  </si>
  <si>
    <t>Изображение конструкций (оценивается эскизная работа, которую отметил участник)</t>
  </si>
  <si>
    <t>детали конструкции не читаются</t>
  </si>
  <si>
    <t>детали конструкции изображены не чётко, но существует обобщённость</t>
  </si>
  <si>
    <t>конструкция изображена с прорисовкой деталей, но детали не отделены друг от друга</t>
  </si>
  <si>
    <t xml:space="preserve">конструкция изображена с прорисовкой и проработкой деталей, видна пространственная глубина на листе </t>
  </si>
  <si>
    <t>Оформление папки с работами (портфолио)</t>
  </si>
  <si>
    <t>Обозначение выбора проектно-графического изобажения на листах с эскизами</t>
  </si>
  <si>
    <t>отмечен выбор работы (обведен номер на экизном изображении синими чернилами), которую участник отбирает для проектно-графического изобажения</t>
  </si>
  <si>
    <t>Аккуратность выполнения графической работы</t>
  </si>
  <si>
    <t>на листах нет: инородных пятен;  перегибов и помятости бумаги</t>
  </si>
  <si>
    <t>на листах нет: смазанности или пятен от неаккуратного применения художественного инструмента; протёртости от использования ластика; оставшихся ярко выраженных построительных линий</t>
  </si>
  <si>
    <t>на листе с Демонстрационным чертежом (Приложение 5) присутствуют виды проекций: top (вид сверху); front (вид спереди); left (вид слева)</t>
  </si>
  <si>
    <t>художественный образ передан единством субъективного и объективного содержания (фантазия и размышления автора (Участника) c учётом темы и описания художественного образа)</t>
  </si>
  <si>
    <t xml:space="preserve">Соответствие условиям создания художественного образа </t>
  </si>
  <si>
    <t>Графическое изображение линий (качество нарисованных линий) на виде проекции: top (вид сверху)</t>
  </si>
  <si>
    <t xml:space="preserve">линии светлые или тёмные (использовался только "нажим" на чертёжный инструмент) </t>
  </si>
  <si>
    <t>все линии делятся на тёмные, полутёмные и светлые (применялся различный чертёжный инструмент)</t>
  </si>
  <si>
    <t>Графическое изображение линий (качество нарисованных линий) на виде проекции: front (вид спереди)</t>
  </si>
  <si>
    <t>Изображение и перенос видов проекций на плоскости (сравнение видов проекций)</t>
  </si>
  <si>
    <t>Изображение конструкции</t>
  </si>
  <si>
    <t>Сложность конструктивного решения на виде проекции: top (вид сверху)</t>
  </si>
  <si>
    <t>Конструкция имеет дополнительные элементы и решена послойно</t>
  </si>
  <si>
    <t>Конструкция имеет объёмные поуровневые дополнительные элементы и решена послойно</t>
  </si>
  <si>
    <t>Сложность конструктивного решения на виде проекции: front (вид спереди)</t>
  </si>
  <si>
    <t>Художественное обоснование</t>
  </si>
  <si>
    <t>Графическое изображение подписано в соответствии с заданными требованиями</t>
  </si>
  <si>
    <t>на листе с Демонстрационным чертежом в заданном месте проставлены: номер рабочего места; Ф.И.О. Участника (синими чернилами)</t>
  </si>
  <si>
    <t>Г</t>
  </si>
  <si>
    <t>Д</t>
  </si>
  <si>
    <t>Эскизная отрисовка композиционных решений</t>
  </si>
  <si>
    <t>Построение демонстрационного чертежа</t>
  </si>
  <si>
    <t>Проектно-графическое изображение в технике «Отмывка ювелирных украшений»</t>
  </si>
  <si>
    <t>Конструирование трёхмерных моделей</t>
  </si>
  <si>
    <t>Конструирование трёхмерных моделей литниковой системы</t>
  </si>
  <si>
    <t>Е</t>
  </si>
  <si>
    <t>Ж</t>
  </si>
  <si>
    <t>З</t>
  </si>
  <si>
    <t>Подготовка трёхмерных моделей для аддитивного производства</t>
  </si>
  <si>
    <t>Составление отчетной документации</t>
  </si>
  <si>
    <t>Проведение контурных (обводных) линий (качество линий) на виде проекции: top (вид сверху)</t>
  </si>
  <si>
    <t>контурные (обводные) линии не проведены</t>
  </si>
  <si>
    <t>имеют разную толщину по длине обведения, проведены не плавно и в некоторых местах прерываются; выходят за границу силуэта деталей, что приводит к изменению габаритных размеров деталей; отличаются по тону</t>
  </si>
  <si>
    <t>имеют одинаковую (тонкую) толщину по длине обведения силуэтов деталей; одинаковые по тону; имеют плавность проведения</t>
  </si>
  <si>
    <t>имеют разную толщину (тонкие или толстые, но у силуэта только одной детали, что создаёт приближение и удаление деталей в пространстве); одинаковые по тону; имеют плавность проведения</t>
  </si>
  <si>
    <t xml:space="preserve">Проведение контурных (обводных) линий (качество линий) на виде проекции: front (вид спереди) </t>
  </si>
  <si>
    <t>Проведение контурных (обводных) линий (качество линий) на виде проекции: left (вид слева)</t>
  </si>
  <si>
    <t>Проведение контурных (обводных) линий (отделяющих детали и материал) на виде проекции: rignt (вид справа)</t>
  </si>
  <si>
    <t>не проведены и не отделяют детали и материал</t>
  </si>
  <si>
    <t>проведены только по внешнему (общему) силуэту; отделяют только детали (детали и метариал (ювелирные камни (вставки)) не отделены)</t>
  </si>
  <si>
    <t>отделяют детали и материал (ювелирные камни (вставки))</t>
  </si>
  <si>
    <t>Передача световых и цветовых отношений</t>
  </si>
  <si>
    <t>нет передачи световых и цветовых отношений</t>
  </si>
  <si>
    <t>свет направлен с нарушением требований, предъявляемых к проектно-графическому изображению в технике "Отмывка ювелирного украшения"; поверхность металла, ювелирных камней (вставок) разобрана на: свет; тень и использован только один цвет</t>
  </si>
  <si>
    <t xml:space="preserve">свет направлен от левого угла с наклоном по отношению к плоскости листа под углом 45°; поверхность металла, ювелирных камней (вставок) разобрана на: свет; тень и рефлексы и используется монохроматическая схема передачи цвета </t>
  </si>
  <si>
    <t xml:space="preserve">свет направлен с левого угла с наклоном по отношению к плоскости листа под углом 45°; поверхность металла, ювелирных камней (вставок) разобрана на: свет; тень и рефлексы и используется аналоговая схема передачи цвета </t>
  </si>
  <si>
    <t>Передача материальности и фактуры (текстуры)</t>
  </si>
  <si>
    <t>отсутствует передача материальности и фактуры (текстуры) металла, ювелирных камней (вставок)</t>
  </si>
  <si>
    <t>частичное отсутствие передачи материальности и фактуры (текстуры) металла или ювелирных камней (вставок)</t>
  </si>
  <si>
    <t>присутствует передача материальности металла и фактуры (текстуры) металла и ювелирных камней (вставок)</t>
  </si>
  <si>
    <t>Проектно-графическое изображение выполнено в технике "Отмывка ювелирных изделий"</t>
  </si>
  <si>
    <t>на листе с проектно-графическим изображением в заданном месте проставлены: номер рабочего места; Ф.И.О. участника (синими чернилами)</t>
  </si>
  <si>
    <t xml:space="preserve"> Своевременное завершение работы</t>
  </si>
  <si>
    <t>в заданной папке (3DM) должен находиться файл с расширением - .3dm, который содержит трёхмерную модель, соответствующую видам проектно-графического изображения. Размер файла должен быть не менее 1 Мб.</t>
  </si>
  <si>
    <t>Габаритные размеры трёхмерной модели соответствуют размерам на проектно-графическом изображении (ширина)</t>
  </si>
  <si>
    <t>суммарно отклонение по размерам (Дл.+Ши.+Выс.) размеров отличается более чем на 10мм.</t>
  </si>
  <si>
    <t>суммарно отклонение по размерам (Дл.+Ши.+Выс.) размеров отличается более чем на 6мм.</t>
  </si>
  <si>
    <t>суммарно отклонение по размерам (Дл.+Ши.+Выс.) размеров отличается более чем на 3мм.</t>
  </si>
  <si>
    <t>суммарно отклонение по размерам (Дл.+Ши.+Выс.) размеров отличается более чем на 1мм.</t>
  </si>
  <si>
    <t>Форма и расположение деталей трёхмерной модели соответствует видам проектно-графического изображения</t>
  </si>
  <si>
    <t>форма и расположение элементов трехмерной модели абсолютно отличается от изображения на проектно-графическом изображении</t>
  </si>
  <si>
    <t>форма и расположение элементов трехмерной модели абсолютно идентичны изображению на проектно-графическом изображении</t>
  </si>
  <si>
    <t>Трёхмерная модель находится в центре координат</t>
  </si>
  <si>
    <t>центр отверстия (окружности) трёхмерное модели ювелирного украшения (кольца) совпадает с центром мировых координат 0(X, Y, Z)</t>
  </si>
  <si>
    <t>Cравнение толщины-ширины деталей на виде проекции: top (вид сверху)</t>
  </si>
  <si>
    <t>толщина-ширина деталей без ритмической организации (нет закономерного повторения ширины-толщины деталей и интервалов между деталями)</t>
  </si>
  <si>
    <t>толщина-ширина деталей с разной организацией ритмического порядка (чередование ширины-толщины деталей (акцентов) и менее - пассивных интервалов, что приводит выразительному композиционному рушению</t>
  </si>
  <si>
    <t>Cравнение толщины-ширины деталей на виде проекции: front (вид спереди)</t>
  </si>
  <si>
    <t>Cравнение толщины-ширины деталей на виде проекции: right (вид справа)</t>
  </si>
  <si>
    <t>Силуэтное решение на виде проекции: top (вид сверху)</t>
  </si>
  <si>
    <t>ювелирное украшение состоит из деталей, элементы которых образуют общий силуэт и не вписывается или выходят за границу силуэта плоской геометрической фигуры</t>
  </si>
  <si>
    <t>Силуэтное решение на виде проекции: front (вид спереди)</t>
  </si>
  <si>
    <t>Силуэтное решение на виде проекции: right (вид справа)</t>
  </si>
  <si>
    <t>Размеры соотношения деталей (пропорции)</t>
  </si>
  <si>
    <t>соотношения и соразмерность деталей трёхмерной модели имеет одинаковые пропорции по всем измерениям</t>
  </si>
  <si>
    <t>соотношения и соразмерность деталей трёхмерной модели имеет незначительную разницу в пропорциях по всем измерениям</t>
  </si>
  <si>
    <t>соотношения и соразмерность изображённых деталей трёхмерной модели имеет просчитанную разницу в пропорциях по всем измерениям</t>
  </si>
  <si>
    <t>соотношения и соразмерность изображённых деталей трёхмерной модели имеет просчитанное композиционное решение в разнице пропорций по всем измерениям, то есть ювелирное украшение читается в пространстве</t>
  </si>
  <si>
    <t>Присутствие композиционного центра</t>
  </si>
  <si>
    <t>Соответствие заданным габаритам и размеру</t>
  </si>
  <si>
    <t>18 мм.</t>
  </si>
  <si>
    <t>2.5 мм.</t>
  </si>
  <si>
    <t>Все толщины деталей находятся в технологических пределах</t>
  </si>
  <si>
    <t>соответствие толщины деталей трёхмерной модели не меньше 0,8 мм.</t>
  </si>
  <si>
    <t>Обозначены посадочные места для ювелирных камней (вставок)</t>
  </si>
  <si>
    <t>на трёхмерной модели обозначены элементы (точки, камни, окружности и пр.) для установки ювелирных камней вставок</t>
  </si>
  <si>
    <t>Замкнутость объемов</t>
  </si>
  <si>
    <t>все твердые тела (объемы) - детали имеют замкнутую форму</t>
  </si>
  <si>
    <t>Отсутствие самопересечений в поверхностях</t>
  </si>
  <si>
    <t>самопересечения в поверхностях отсутствуют</t>
  </si>
  <si>
    <t>Создан графический файл с изображением модели</t>
  </si>
  <si>
    <t>cоздан графический файл (jpg или png) на котором находятся 4 видовых окна с изображением модели</t>
  </si>
  <si>
    <t>Графический файл размещен в папке с моделью</t>
  </si>
  <si>
    <t>Спрятаны вспомогательные детали, кривые и поверхности</t>
  </si>
  <si>
    <t xml:space="preserve">спрятаны вспомогательные детали, кривые и поверхности (перенесены на отдельный слой) 
скрыты на отдельном слое (но не удалены), все вспомогательные элементы построения (кривые, поверхности, точки, аннотации, референсы и т.д.) </t>
  </si>
  <si>
    <t>Детали находятся на отдельных слоях</t>
  </si>
  <si>
    <t>расположить все детали модели на разных слоях с названием каждой детали</t>
  </si>
  <si>
    <t>Каждый слой имеет свой уникальный цвет</t>
  </si>
  <si>
    <t>слои имеют уникальный цвет, а все объекты на слоях имеют цвет слоя</t>
  </si>
  <si>
    <t>Детали отображаются уникальным цветом</t>
  </si>
  <si>
    <t>детали окрашены уникальным цветом слоя</t>
  </si>
  <si>
    <t>Каждый размер ювелирных камней (вставок) имеет уникальный цвет</t>
  </si>
  <si>
    <t>каждая группа одинаковых размеров ювелирных камней (вставок) имеет свой уникальный цвет, и расположен на отдельном слое</t>
  </si>
  <si>
    <t>Включен режим "Shaded"</t>
  </si>
  <si>
    <t>форма объекта (детали), должна иметь закрашенный вид "Shaded"</t>
  </si>
  <si>
    <t>Отключены изолинии</t>
  </si>
  <si>
    <t>отключены отображения изолиний на поверхности объекта</t>
  </si>
  <si>
    <t>Модель расположена в центре видовых окон</t>
  </si>
  <si>
    <t>модель полностью помещается в видовом окне, и находиться по центру видового окна</t>
  </si>
  <si>
    <t>Наличие литниковой системы в отдельном файле (STL)</t>
  </si>
  <si>
    <t>файлы литниковой системы располагаются в папке с обозначением - STL. Имя файла литниковой системы должен иметь следующий вид с обозначением в имени файла - LIT (RH0000_00_AAA_Ring_LIT)</t>
  </si>
  <si>
    <t>Завершенность работы</t>
  </si>
  <si>
    <t>в папке STL находятся файлы с литниковой системой соответствующих деталей с расширением - .stl</t>
  </si>
  <si>
    <t>Единый питатель</t>
  </si>
  <si>
    <t>все литники выходят из единого питателя</t>
  </si>
  <si>
    <t>Литники находятся в местах, удобных для снятия</t>
  </si>
  <si>
    <t>невозможно удалить литники</t>
  </si>
  <si>
    <t>требуется значительная доработка изделия</t>
  </si>
  <si>
    <t>литники легко удаляются с незначительной доработкой</t>
  </si>
  <si>
    <t>литники легко удаляются</t>
  </si>
  <si>
    <t>Литники не перекрывают посадочные места для ювелирных камней (вставок)</t>
  </si>
  <si>
    <t>после удаления литников придется формировать посадочные места в металле</t>
  </si>
  <si>
    <t>литники касаются посадочных мест, и это влияет на качество модели</t>
  </si>
  <si>
    <t>литники касаются посадочных мест, но это не влияет на качество модели</t>
  </si>
  <si>
    <t>литники не касаются посадочных мест для камней</t>
  </si>
  <si>
    <t>Отливка модели</t>
  </si>
  <si>
    <t>модель невозможно отлить в силу недостаточного количества литников</t>
  </si>
  <si>
    <t>присутствуют места с явными проблемами для пролива</t>
  </si>
  <si>
    <t>могут быть сложности с проливом некоторых мест модели</t>
  </si>
  <si>
    <t>модель проливается без проблем</t>
  </si>
  <si>
    <t>Нет “мусорных” треугольников</t>
  </si>
  <si>
    <t>отсутствие шумовых оболочек</t>
  </si>
  <si>
    <t>Нет вывернутых нормалей</t>
  </si>
  <si>
    <t>нормали всех треугольников повернуты на внешнюю сторону</t>
  </si>
  <si>
    <t>Нет отверстий</t>
  </si>
  <si>
    <t>отсутствуют отверстия в поверхностях модели</t>
  </si>
  <si>
    <t>Отдельный слой для литниковой системы</t>
  </si>
  <si>
    <t>литниковая система находится на отдельном слое Lit</t>
  </si>
  <si>
    <t>Наличие в отдельном файле (STL)</t>
  </si>
  <si>
    <t>файлы трёхмерных моделей деталей ювелирного украшения располагаются в папке с обозначением - STL и имеют расширение - .stl (RH0000_00_AAA_Ring_kast.stl)</t>
  </si>
  <si>
    <t>в папке STL находятся все файлы с трёхмерными моделями деталей ювелирного украшения с расширением - .stl</t>
  </si>
  <si>
    <t>В закрепке ни один ювелирный камень (вставка) не выходит за границы верхнего уровня зоны расстановки</t>
  </si>
  <si>
    <t>В корнеровой закрепке ни один камень не выходит за границы верхнего уровня зоны расстановки камней</t>
  </si>
  <si>
    <t>Каждый камень закреплен как минимум 2-мя корнерами</t>
  </si>
  <si>
    <t>каждый камень закреплен как минимум 2-мя корнерами.</t>
  </si>
  <si>
    <t>Все корнера касаются закрепляемого камня</t>
  </si>
  <si>
    <t>все корнера касаются или заходят на закрепляемый камень не более чем на 1/3 диаметра корнера</t>
  </si>
  <si>
    <t>Диаметр крапанов находится в диапазоне от 0,7 мм. до 1,1мм.</t>
  </si>
  <si>
    <t>В крапановой закрепке ни один крапан не заходит на камень более чем на 1/3 толщины крапана</t>
  </si>
  <si>
    <t>Диаметр корнеров находится в диапазоне от 0,4мм. до 0,8мм.</t>
  </si>
  <si>
    <t>диаметр корнеров находится в диапазоне от 0,4мм. до 0,8мм.</t>
  </si>
  <si>
    <t>Высота корнеров над поверхностью металла в диапазоне 0,4мм - 0,8мм</t>
  </si>
  <si>
    <t>Корнера не сливаются с верхней поверхностью металла</t>
  </si>
  <si>
    <t>между корнером и поверхностью металла в закрепке "фаден" или "паве" должен быть зазор не менее 0,1мм</t>
  </si>
  <si>
    <t>Возможность сборки модели без нарушения целостности деталей</t>
  </si>
  <si>
    <t>детали должны соединяться без нарушения их целостности (формы)</t>
  </si>
  <si>
    <t>Возможность закрепки вставок</t>
  </si>
  <si>
    <t>вставки можно закрепить в посадочных местах</t>
  </si>
  <si>
    <t>Возможность фиксации деталей при сборке</t>
  </si>
  <si>
    <t>Присутствуют штифты или другие элементы конструкции для фиксации деталей при сборке</t>
  </si>
  <si>
    <t>Отсутствие острых ребер (угол между поверхностями меньше 30° )</t>
  </si>
  <si>
    <t>острые кромки влияют на возможность производства модели</t>
  </si>
  <si>
    <t>острые кромки искажают форму после обработки</t>
  </si>
  <si>
    <t>острые кромки присутствуют, но не влияют на дизайн</t>
  </si>
  <si>
    <t>отсутствие острых кромок</t>
  </si>
  <si>
    <t>Минимально возможный вес изделия (убран лишний металл, не влияющий на дизайн, жесткость конструкции и возможность закрепки вставок)</t>
  </si>
  <si>
    <t>отсутствует необходимое облегчение</t>
  </si>
  <si>
    <t>присутствуют только небольшие утолщения для сохранения формы изделия</t>
  </si>
  <si>
    <t>Удобство комфортного использования ювелирного изделия (эргономика)</t>
  </si>
  <si>
    <t>невозможно использовать изделие по назначению</t>
  </si>
  <si>
    <t>элементы изделия мешают комфортному ношению</t>
  </si>
  <si>
    <t>незначительные трудности при использовании</t>
  </si>
  <si>
    <t>изделие можно комфортно носить, надевать и снимать</t>
  </si>
  <si>
    <t>Единый объём</t>
  </si>
  <si>
    <t>каждая деталь имеет один единственный объем (оболочку)</t>
  </si>
  <si>
    <t>Формат STL binary</t>
  </si>
  <si>
    <t>формат STL binary</t>
  </si>
  <si>
    <t>Нет “Мусорных” треугольников</t>
  </si>
  <si>
    <t>Триангуляция модели соответствует требуемым параметрам (максимальная длина ребра на радиусных поверхностях в STL файле должна быть меньше точности печати 3D принтера (0,2мм)</t>
  </si>
  <si>
    <t>размер треугольников искажает форму модели</t>
  </si>
  <si>
    <t>размер треугольников такой, что требуется серьезная обработка в металле</t>
  </si>
  <si>
    <t>размер треугольников влияет на качество модели, но может быть обработан в металле</t>
  </si>
  <si>
    <t>размер треугольников достаточен для точного производства модели</t>
  </si>
  <si>
    <t>Наличие всех необходимых файлов</t>
  </si>
  <si>
    <t>каждая деталь имеет своё уникальное название (RH0000_00_AAA_Ring_Kast)</t>
  </si>
  <si>
    <t>графический файл с изображением трёхмерной модели размещён в общей папке. Название файла содержит название общей папки с добавлением _ring (RH0000_00_AAA_ring)</t>
  </si>
  <si>
    <t>Сложность конструктивного решения на виде проекции: вид сверху (top)</t>
  </si>
  <si>
    <t xml:space="preserve">Сложность конструктивного решения на виде проекции: вид слева (left) </t>
  </si>
  <si>
    <t>Сохранение файла спецификации в корневой папке проекта</t>
  </si>
  <si>
    <t>файл спецификации сохранён в корневой папке</t>
  </si>
  <si>
    <t>Составлена карта камней</t>
  </si>
  <si>
    <t>создан отдельный файл (расширение*.png, *.jpg) с изображённым обозначением размеров камней. В названии файла должно обозначачаться - Gmap (RH0000_00_AAA_Ring_LIT)</t>
  </si>
  <si>
    <t>каждая группа одинаковых размеров ювелирных камней (вставок) имеет свой уникальный цвет</t>
  </si>
  <si>
    <t>Составлена легенда вставок</t>
  </si>
  <si>
    <t>Составлена цветовая легенда с обозначением формы огранки и размеров вставок</t>
  </si>
  <si>
    <t>Добавлено изображение изделия в спецификацию</t>
  </si>
  <si>
    <t>Указано количество и тип вставок</t>
  </si>
  <si>
    <t>Указана стоимость материалов</t>
  </si>
  <si>
    <t>Указана общая стоимость материалов</t>
  </si>
  <si>
    <t>y.e.</t>
  </si>
  <si>
    <t xml:space="preserve">Указан общий вес </t>
  </si>
  <si>
    <t>присутствуют все необходимые файлы</t>
  </si>
  <si>
    <t>Содержание художественного образа, его соответствие заданной теме и описанию (совместно оцениваются Фор-эскизные работы, которые отметил Участник)</t>
  </si>
  <si>
    <t>Соответствие художественного образа (совместно оцениваются фор-эскизные работы, которые отметил участник)</t>
  </si>
  <si>
    <t>Соответствие заданному силуэтному решению (совместно оцениваются фор-эскизные работы вместе, которые отметил Участник)</t>
  </si>
  <si>
    <t xml:space="preserve"> одна из графически изображённых  деталей имеет незначительное сходство с заданным силуэтным решением</t>
  </si>
  <si>
    <t>общий силуэт, состоящий из графически изображённых составных деталей, имеет неполное сходство с заданным силуэтным решением</t>
  </si>
  <si>
    <t>Разница в толщине линий (совместно оцениваются фор-эскизные работы, которые отметил Участник)</t>
  </si>
  <si>
    <t>участник применил передачу цвета металла, заданного в техническом задании</t>
  </si>
  <si>
    <t>толщина-ширина деталей с разной организацией ритмического порядка (чередование ширы-толщины деталей (акцентов), изображение читается в пространстве, что приводит выразительному композиционному решению</t>
  </si>
  <si>
    <t>ювелирное украшение состоит из послойных деталей, элементы которых образуют общий контур, и каждый вписывается в силуэт геометрической фигуры</t>
  </si>
  <si>
    <t>толщина-ширина деталей с разной организацией ритмического порядка (чередование ширы-толщины деталей (акцентов), изображение читается в пространстве, что приводит выразительному композиционному решению)</t>
  </si>
  <si>
    <t>ювелирное украшение состоит из деталей, элементы которых образуют общий рисунок, и не вписываются или выходят за границу силуэта плоской геометрической фигуры</t>
  </si>
  <si>
    <t>ювелирное украшение состоит из деталей, элементы которых образуют общий силуэт, и вписывается в силуэт плоской геометрической фигуры</t>
  </si>
  <si>
    <t>ювелирное украшение состоит из деталей, элементы которых образуют общий силуэт, и не вписываются или выходят за границу силуэта плоской геометрической фигуры</t>
  </si>
  <si>
    <t xml:space="preserve"> одна из графически изображённых деталей имеет незначительное сходство с заданным силуэтным решением</t>
  </si>
  <si>
    <t>ювелирный камень (вставка), является доминантой (композиционной паузой), и ему подчинены все детали (элементы); соподчинение</t>
  </si>
  <si>
    <t>ювелирный камень (вставка) вписан в форму, состоящую из простых по очертанию "плоских" деталей, и образующую сложную по силуэту деталь, которая является центром композиции (композиционная пауза); соподчинение, равновесие</t>
  </si>
  <si>
    <t xml:space="preserve">ювелирный камень (вставка), вокруг которого находится группа разнообразных объёмных деталей и преображает их в сложную по силуэту фигуру, которая является композиционным центром (композиционная пауза); соподчинение, равновесие и единство; </t>
  </si>
  <si>
    <t>ювелирный камень (вставка) со сложными по форме, объёму и оформлению деталями, они, в свою очередь, образуют многосоставную конструкцию, которая является сложной по смыслу и содержанию за счет её внутренних характеристик, привлекает к себе внимание зрителя, являясь композиционным центром</t>
  </si>
  <si>
    <t>Содержание художественного образа, его соответствие заданной теме и описанию</t>
  </si>
  <si>
    <t>Выбор Участником варианта из эскизных работ на соответствие: теме, описанию и условиям создания художественного образа; техническому описанию темы</t>
  </si>
  <si>
    <t>наилучшим образом раскрывает заданную тему, описание и условий,я создания художественного образа</t>
  </si>
  <si>
    <t>Конструкция не имеет элементов</t>
  </si>
  <si>
    <t>Конструкция состоит из простых плоских элементов</t>
  </si>
  <si>
    <t>работа с Демонстрационным чертежом распложена после Эскизных изображений (работ) в файле в папке с работами (портфолио), изображение имеет ориентированное на зрителя расположение</t>
  </si>
  <si>
    <t>габаритные размеры деталей на всех видах проекций совпадают полностью</t>
  </si>
  <si>
    <t>отделяют детали и материал (ювелирные камни (вставки)); прерываются (отделяют) внешние формы деталей по высоте (приближению) к зрителю, что приводит к пониманию конструкции ювелирного украшения в пространстве</t>
  </si>
  <si>
    <t xml:space="preserve">работа с проектно-графическим изображением расположена после эскизных изображений в файле в папке с работами (портфолио), изображение имеет ориентированное на зрителя расположение </t>
  </si>
  <si>
    <t>форма и расположение элементов трехмерной модели имеют большие отличия от изображения на проектно-графическом решении, влияющее на дизайн изделия</t>
  </si>
  <si>
    <t>форма и расположение элементов трехмерной модели имеют небольшие отличия от изображения на проектно-графическом решении, не влияющие на дизайн изделия</t>
  </si>
  <si>
    <t>толщина-ширина деталей с разной организацией ритмического порядка (чередование ширины-толщины деталей (акцентов), изображение читается в пространстве, что приводит выразительному композиционному решению</t>
  </si>
  <si>
    <t xml:space="preserve">ювелирный камень (вставка), вокруг которого находятся группа разнообразных объёмных деталей и преображают их в сложную по силуэту фигуру, которая является композиционным центром (композиционная пауза); соподчинение, равновесие и единство; </t>
  </si>
  <si>
    <t>ювелирный камень (вставка) со сложными по форме, объёму и оформлению деталями образует многосоставную конструкцию, которая является сложной по смыслу и содержанию за счет её внутренних характеристик, привлекает к себе внимание зрителя, являясь композиционным центром;</t>
  </si>
  <si>
    <t>присутствуют облегчения, но толщина деталей в целом избыточна</t>
  </si>
  <si>
    <t>минимальный вес модели исходя из технологических параметров. Нельзя удалить лишний металл, не нарушая дизайна украшения</t>
  </si>
  <si>
    <t>Субкритерий</t>
  </si>
  <si>
    <t>Наименование этапа</t>
  </si>
  <si>
    <r>
      <t>на листах нет: инородных пятен;  перегибов и помятости бумаги (</t>
    </r>
    <r>
      <rPr>
        <b/>
        <sz val="12"/>
        <color theme="1"/>
        <rFont val="Calibri"/>
        <family val="2"/>
        <charset val="204"/>
        <scheme val="minor"/>
      </rPr>
      <t>отнимается 0,05</t>
    </r>
    <r>
      <rPr>
        <sz val="12"/>
        <color theme="1"/>
        <rFont val="Calibri"/>
        <family val="2"/>
        <charset val="204"/>
        <scheme val="minor"/>
      </rPr>
      <t xml:space="preserve"> балла за аккуратность листа с работой)</t>
    </r>
  </si>
  <si>
    <r>
      <t>на листах нет: смазанности или пятен от неаккуратного применения художественного инструмента; протёртости от использования ластика; оставшихся ярко выраженных построительных линий (</t>
    </r>
    <r>
      <rPr>
        <b/>
        <sz val="12"/>
        <color theme="1"/>
        <rFont val="Calibri"/>
        <family val="2"/>
        <charset val="204"/>
        <scheme val="minor"/>
      </rPr>
      <t>отнимается 0,05</t>
    </r>
    <r>
      <rPr>
        <sz val="12"/>
        <color theme="1"/>
        <rFont val="Calibri"/>
        <family val="2"/>
        <charset val="204"/>
        <scheme val="minor"/>
      </rPr>
      <t xml:space="preserve"> балла за лист с работой)</t>
    </r>
  </si>
  <si>
    <r>
      <t>присутствуют виды проекций: top (вид сверху); front (вид спереди); perspective (перспективная проекция) (</t>
    </r>
    <r>
      <rPr>
        <b/>
        <sz val="12"/>
        <color theme="1"/>
        <rFont val="Calibri"/>
        <family val="2"/>
        <charset val="204"/>
        <scheme val="minor"/>
      </rPr>
      <t>отнимается 0,2</t>
    </r>
    <r>
      <rPr>
        <sz val="12"/>
        <color theme="1"/>
        <rFont val="Calibri"/>
        <family val="2"/>
        <charset val="204"/>
        <scheme val="minor"/>
      </rPr>
      <t xml:space="preserve"> балла за авершённость одного листа с работой)</t>
    </r>
  </si>
  <si>
    <r>
      <t>присутствуют все заданные к созданию художественного образа параметры (</t>
    </r>
    <r>
      <rPr>
        <b/>
        <sz val="12"/>
        <rFont val="Calibri"/>
        <family val="2"/>
        <charset val="204"/>
        <scheme val="minor"/>
      </rPr>
      <t>отнимается 0,3</t>
    </r>
    <r>
      <rPr>
        <sz val="12"/>
        <rFont val="Calibri"/>
        <family val="2"/>
        <charset val="204"/>
        <scheme val="minor"/>
      </rPr>
      <t xml:space="preserve"> балла за неиспользование условия, предъявляемого к созданию художественного образа)</t>
    </r>
  </si>
  <si>
    <r>
      <t>все работы пронумерованы (синими чернилами) от 1 до 6 и разложены по порядку нумерации в файлах в папке с работами (портфолио), изображения имеют ориентированное на зрителя расположение (</t>
    </r>
    <r>
      <rPr>
        <b/>
        <sz val="12"/>
        <rFont val="Calibri"/>
        <family val="2"/>
        <charset val="204"/>
        <scheme val="minor"/>
      </rPr>
      <t>отнимается 0,2</t>
    </r>
    <r>
      <rPr>
        <sz val="12"/>
        <rFont val="Calibri"/>
        <family val="2"/>
        <charset val="204"/>
        <scheme val="minor"/>
      </rPr>
      <t xml:space="preserve"> балла за несоблюдение одного из пунктов оформления одного листа)</t>
    </r>
  </si>
  <si>
    <r>
      <t>отмечен выбор работ (обведены номера на фор-эскизных изображениях синими чернилами), которые участник отбирает для эскизной отрисовки (</t>
    </r>
    <r>
      <rPr>
        <b/>
        <sz val="12"/>
        <rFont val="Calibri"/>
        <family val="2"/>
        <charset val="204"/>
        <scheme val="minor"/>
      </rPr>
      <t>отнимается 0,2</t>
    </r>
    <r>
      <rPr>
        <sz val="12"/>
        <rFont val="Calibri"/>
        <family val="2"/>
        <charset val="204"/>
        <scheme val="minor"/>
      </rPr>
      <t xml:space="preserve"> балла за несоблюдение одного из пунктов выбора одного листа с работой)</t>
    </r>
  </si>
  <si>
    <r>
      <t xml:space="preserve">на листах </t>
    </r>
    <r>
      <rPr>
        <b/>
        <sz val="12"/>
        <rFont val="Calibri"/>
        <family val="2"/>
        <charset val="204"/>
        <scheme val="minor"/>
      </rPr>
      <t>(приложение 3)</t>
    </r>
    <r>
      <rPr>
        <sz val="12"/>
        <rFont val="Calibri"/>
        <family val="2"/>
        <charset val="204"/>
        <scheme val="minor"/>
      </rPr>
      <t xml:space="preserve"> с Фор-эскизными работами в заданном месте проставлены: номер рабочего места; Ф.И.О. Участника (синими чернилами) (</t>
    </r>
    <r>
      <rPr>
        <b/>
        <sz val="12"/>
        <rFont val="Calibri"/>
        <family val="2"/>
        <charset val="204"/>
        <scheme val="minor"/>
      </rPr>
      <t>отнимается 0,2</t>
    </r>
    <r>
      <rPr>
        <sz val="12"/>
        <rFont val="Calibri"/>
        <family val="2"/>
        <charset val="204"/>
        <scheme val="minor"/>
      </rPr>
      <t xml:space="preserve"> балла за несоблюдение одного из пунктов подписания одного листа)</t>
    </r>
  </si>
  <si>
    <r>
      <t>на листах нет: инородных пятен;  перегибов и помятости бумаги (</t>
    </r>
    <r>
      <rPr>
        <b/>
        <sz val="12"/>
        <rFont val="Calibri"/>
        <family val="2"/>
        <charset val="204"/>
        <scheme val="minor"/>
      </rPr>
      <t>отнимается 0,25</t>
    </r>
    <r>
      <rPr>
        <sz val="12"/>
        <rFont val="Calibri"/>
        <family val="2"/>
        <charset val="204"/>
        <scheme val="minor"/>
      </rPr>
      <t xml:space="preserve"> балла за аккуратность листа с работой)</t>
    </r>
  </si>
  <si>
    <r>
      <t>на листах нет: смазанности или пятен от неаккуратного применения художественного инструмента; протёртости от использования ластика; оставшихся ярко выраженных построительных линий (</t>
    </r>
    <r>
      <rPr>
        <b/>
        <sz val="12"/>
        <rFont val="Calibri"/>
        <family val="2"/>
        <charset val="204"/>
        <scheme val="minor"/>
      </rPr>
      <t>отнимается 0,25</t>
    </r>
    <r>
      <rPr>
        <sz val="12"/>
        <rFont val="Calibri"/>
        <family val="2"/>
        <charset val="204"/>
        <scheme val="minor"/>
      </rPr>
      <t xml:space="preserve"> балла за аккуратность листа с работой)</t>
    </r>
  </si>
  <si>
    <r>
      <t>присутствуют виды проекций: top (вид сверху); front (вид спереди); left (вид слева); isometric (прямоугольная изометрия) (</t>
    </r>
    <r>
      <rPr>
        <b/>
        <sz val="12"/>
        <rFont val="Calibri"/>
        <family val="2"/>
        <charset val="204"/>
        <scheme val="minor"/>
      </rPr>
      <t>отнимается 0,6</t>
    </r>
    <r>
      <rPr>
        <sz val="12"/>
        <rFont val="Calibri"/>
        <family val="2"/>
        <charset val="204"/>
        <scheme val="minor"/>
      </rPr>
      <t xml:space="preserve"> балл за  завершённости одного листа)</t>
    </r>
  </si>
  <si>
    <r>
      <t>присутствуют все заданные технические требования к созданию ювелирного украшения (</t>
    </r>
    <r>
      <rPr>
        <b/>
        <sz val="12"/>
        <color theme="1"/>
        <rFont val="Calibri"/>
        <family val="2"/>
        <charset val="204"/>
        <scheme val="minor"/>
      </rPr>
      <t>отнимается 0,4</t>
    </r>
    <r>
      <rPr>
        <sz val="12"/>
        <color theme="1"/>
        <rFont val="Calibri"/>
        <family val="2"/>
        <charset val="204"/>
        <scheme val="minor"/>
      </rPr>
      <t xml:space="preserve"> балла за неиспользование условия предъявляемого к созданию художественного образа)</t>
    </r>
  </si>
  <si>
    <r>
      <t>все работы пронумерованы от 1 до 2 (синими чернилами) и разложены по порядку нумерации после фор-эскизных изображений в файлах в папке с работами (портфолио), изображения имеют ориентированное на зрителя расположение (</t>
    </r>
    <r>
      <rPr>
        <b/>
        <sz val="12"/>
        <rFont val="Calibri"/>
        <family val="2"/>
        <charset val="204"/>
        <scheme val="minor"/>
      </rPr>
      <t>отнимается 0,1</t>
    </r>
    <r>
      <rPr>
        <sz val="12"/>
        <rFont val="Calibri"/>
        <family val="2"/>
        <charset val="204"/>
        <scheme val="minor"/>
      </rPr>
      <t xml:space="preserve"> балл за несоблюдение одного из пунктов оформления одного листа)</t>
    </r>
  </si>
  <si>
    <r>
      <t xml:space="preserve">на листах </t>
    </r>
    <r>
      <rPr>
        <b/>
        <sz val="12"/>
        <rFont val="Calibri"/>
        <family val="2"/>
        <charset val="204"/>
        <scheme val="minor"/>
      </rPr>
      <t>(приложение 4)</t>
    </r>
    <r>
      <rPr>
        <sz val="12"/>
        <rFont val="Calibri"/>
        <family val="2"/>
        <charset val="204"/>
        <scheme val="minor"/>
      </rPr>
      <t xml:space="preserve"> с Эскизными работами в заданном месте проставлены: номер рабочего места; Ф.И.О. Участника (синими чернилами) </t>
    </r>
    <r>
      <rPr>
        <b/>
        <sz val="12"/>
        <rFont val="Calibri"/>
        <family val="2"/>
        <charset val="204"/>
        <scheme val="minor"/>
      </rPr>
      <t>(отнимается 0,3</t>
    </r>
    <r>
      <rPr>
        <sz val="12"/>
        <rFont val="Calibri"/>
        <family val="2"/>
        <charset val="204"/>
        <scheme val="minor"/>
      </rPr>
      <t xml:space="preserve"> балл за несоблюдение одного из пунктов подписания одного листа)</t>
    </r>
  </si>
  <si>
    <r>
      <t>присутствуют все заданные условия к созданию художественного образа (</t>
    </r>
    <r>
      <rPr>
        <b/>
        <sz val="12"/>
        <rFont val="Calibri"/>
        <family val="2"/>
        <charset val="204"/>
        <scheme val="minor"/>
      </rPr>
      <t>отнимается 0,4</t>
    </r>
    <r>
      <rPr>
        <sz val="12"/>
        <rFont val="Calibri"/>
        <family val="2"/>
        <charset val="204"/>
        <scheme val="minor"/>
      </rPr>
      <t xml:space="preserve"> балла за неиспользование требований, предъявляемых к созданию художественного образа)</t>
    </r>
  </si>
  <si>
    <r>
      <t xml:space="preserve">в спецификации </t>
    </r>
    <r>
      <rPr>
        <b/>
        <sz val="12"/>
        <rFont val="Calibri"/>
        <family val="2"/>
        <charset val="204"/>
        <scheme val="minor"/>
      </rPr>
      <t>(приложение 9)</t>
    </r>
    <r>
      <rPr>
        <sz val="12"/>
        <rFont val="Calibri"/>
        <family val="2"/>
        <charset val="204"/>
        <scheme val="minor"/>
      </rPr>
      <t xml:space="preserve"> учасник описал идею художественного образа ювелирного украшения</t>
    </r>
  </si>
  <si>
    <r>
      <t xml:space="preserve">на листе </t>
    </r>
    <r>
      <rPr>
        <b/>
        <sz val="12"/>
        <color theme="1"/>
        <rFont val="Calibri"/>
        <family val="2"/>
        <charset val="204"/>
        <scheme val="minor"/>
      </rPr>
      <t>(Приложение 6)</t>
    </r>
    <r>
      <rPr>
        <sz val="12"/>
        <color theme="1"/>
        <rFont val="Calibri"/>
        <family val="2"/>
        <charset val="204"/>
        <scheme val="minor"/>
      </rPr>
      <t xml:space="preserve"> с проектно-графическим изображением присутствуют виды проекций: top (вид сверху); front (вид спереди); left (вид слева) в заданное Конкурсным заданием время</t>
    </r>
  </si>
  <si>
    <r>
      <t xml:space="preserve">соответствие заданному </t>
    </r>
    <r>
      <rPr>
        <b/>
        <sz val="12"/>
        <color theme="1"/>
        <rFont val="Calibri"/>
        <family val="2"/>
        <charset val="204"/>
        <scheme val="minor"/>
      </rPr>
      <t>диаметру (размеру)</t>
    </r>
    <r>
      <rPr>
        <sz val="12"/>
        <color theme="1"/>
        <rFont val="Calibri"/>
        <family val="2"/>
        <charset val="204"/>
        <scheme val="minor"/>
      </rPr>
      <t xml:space="preserve"> кольца</t>
    </r>
  </si>
  <si>
    <r>
      <t xml:space="preserve">соответствие заданному </t>
    </r>
    <r>
      <rPr>
        <b/>
        <sz val="12"/>
        <color theme="1"/>
        <rFont val="Calibri"/>
        <family val="2"/>
        <charset val="204"/>
        <scheme val="minor"/>
      </rPr>
      <t xml:space="preserve">размеру (Длина) </t>
    </r>
    <r>
      <rPr>
        <sz val="12"/>
        <color theme="1"/>
        <rFont val="Calibri"/>
        <family val="2"/>
        <charset val="204"/>
        <scheme val="minor"/>
      </rPr>
      <t>ювелирного камня (вставки)</t>
    </r>
  </si>
  <si>
    <r>
      <t xml:space="preserve">соответствие заданному </t>
    </r>
    <r>
      <rPr>
        <b/>
        <sz val="12"/>
        <color theme="1"/>
        <rFont val="Calibri"/>
        <family val="2"/>
        <charset val="204"/>
        <scheme val="minor"/>
      </rPr>
      <t>размеру (Ширина)</t>
    </r>
    <r>
      <rPr>
        <sz val="12"/>
        <color theme="1"/>
        <rFont val="Calibri"/>
        <family val="2"/>
        <charset val="204"/>
        <scheme val="minor"/>
      </rPr>
      <t xml:space="preserve"> ювелирного камня (вставки)</t>
    </r>
  </si>
  <si>
    <r>
      <t xml:space="preserve">соответствие заданной </t>
    </r>
    <r>
      <rPr>
        <b/>
        <sz val="12"/>
        <color theme="1"/>
        <rFont val="Calibri"/>
        <family val="2"/>
        <charset val="204"/>
        <scheme val="minor"/>
      </rPr>
      <t>толщины со стороны "соседнего пальца"</t>
    </r>
    <r>
      <rPr>
        <sz val="12"/>
        <color theme="1"/>
        <rFont val="Calibri"/>
        <family val="2"/>
        <charset val="204"/>
        <scheme val="minor"/>
      </rPr>
      <t xml:space="preserve"> на виде проекции: вид спереди (front)</t>
    </r>
  </si>
  <si>
    <r>
      <t xml:space="preserve">все поля в спецификации </t>
    </r>
    <r>
      <rPr>
        <b/>
        <sz val="12"/>
        <color theme="1"/>
        <rFont val="Calibri"/>
        <family val="2"/>
        <charset val="204"/>
        <scheme val="minor"/>
      </rPr>
      <t>(приложение 9)</t>
    </r>
    <r>
      <rPr>
        <sz val="12"/>
        <color theme="1"/>
        <rFont val="Calibri"/>
        <family val="2"/>
        <charset val="204"/>
        <scheme val="minor"/>
      </rPr>
      <t xml:space="preserve"> заполнены данными в соответствующих полях</t>
    </r>
  </si>
  <si>
    <r>
      <t xml:space="preserve">в спецификации </t>
    </r>
    <r>
      <rPr>
        <b/>
        <sz val="12"/>
        <color theme="1"/>
        <rFont val="Calibri"/>
        <family val="2"/>
        <charset val="204"/>
        <scheme val="minor"/>
      </rPr>
      <t>(приложение 9)</t>
    </r>
    <r>
      <rPr>
        <sz val="12"/>
        <color theme="1"/>
        <rFont val="Calibri"/>
        <family val="2"/>
        <charset val="204"/>
        <scheme val="minor"/>
      </rPr>
      <t xml:space="preserve"> указано используемое в трёхмерной модели количество и типы ювелирных камней (вставок)</t>
    </r>
  </si>
  <si>
    <r>
      <t>в спецификации</t>
    </r>
    <r>
      <rPr>
        <b/>
        <sz val="12"/>
        <color theme="1"/>
        <rFont val="Calibri"/>
        <family val="2"/>
        <charset val="204"/>
        <scheme val="minor"/>
      </rPr>
      <t xml:space="preserve"> (приложение 9)</t>
    </r>
    <r>
      <rPr>
        <sz val="12"/>
        <color theme="1"/>
        <rFont val="Calibri"/>
        <family val="2"/>
        <charset val="204"/>
        <scheme val="minor"/>
      </rPr>
      <t xml:space="preserve"> указана стоимость материалов, используемых в изделии</t>
    </r>
  </si>
  <si>
    <r>
      <t xml:space="preserve">в спецификации </t>
    </r>
    <r>
      <rPr>
        <b/>
        <sz val="12"/>
        <color theme="1"/>
        <rFont val="Calibri"/>
        <family val="2"/>
        <charset val="204"/>
        <scheme val="minor"/>
      </rPr>
      <t>(приложение 9)</t>
    </r>
    <r>
      <rPr>
        <sz val="12"/>
        <color theme="1"/>
        <rFont val="Calibri"/>
        <family val="2"/>
        <charset val="204"/>
        <scheme val="minor"/>
      </rPr>
      <t xml:space="preserve"> указана общая стоимость материалов</t>
    </r>
  </si>
  <si>
    <r>
      <t xml:space="preserve">в спецификации </t>
    </r>
    <r>
      <rPr>
        <b/>
        <sz val="12"/>
        <color theme="1"/>
        <rFont val="Calibri"/>
        <family val="2"/>
        <charset val="204"/>
        <scheme val="minor"/>
      </rPr>
      <t>(приложение 9)</t>
    </r>
    <r>
      <rPr>
        <sz val="12"/>
        <color theme="1"/>
        <rFont val="Calibri"/>
        <family val="2"/>
        <charset val="204"/>
        <scheme val="minor"/>
      </rPr>
      <t xml:space="preserve"> указан общий  вес (металл) деталей  в заданном сплаве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</si>
</sst>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4" borderId="0" xfId="0" applyFill="1"/>
    <xf numFmtId="0" fontId="8" fillId="0" borderId="3" xfId="0" applyFont="1" applyBorder="1" applyAlignment="1">
      <alignment horizontal="left" vertical="top"/>
    </xf>
    <xf numFmtId="0" fontId="8" fillId="0" borderId="3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4" xfId="2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0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164" fontId="0" fillId="0" borderId="6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3" xfId="1" applyFont="1" applyBorder="1" applyAlignment="1">
      <alignment horizontal="center" vertical="center" wrapText="1"/>
    </xf>
    <xf numFmtId="0" fontId="0" fillId="0" borderId="3" xfId="2" applyFont="1" applyBorder="1" applyAlignment="1">
      <alignment horizontal="left" vertical="center" wrapText="1"/>
    </xf>
    <xf numFmtId="164" fontId="0" fillId="0" borderId="4" xfId="2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64" fontId="0" fillId="0" borderId="6" xfId="2" applyNumberFormat="1" applyFont="1" applyBorder="1" applyAlignment="1">
      <alignment horizontal="center" vertical="center" wrapText="1"/>
    </xf>
    <xf numFmtId="164" fontId="0" fillId="0" borderId="7" xfId="2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0" fontId="10" fillId="2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wrapText="1"/>
    </xf>
  </cellXfs>
  <cellStyles count="3">
    <cellStyle name="Обычный" xfId="0" builtinId="0"/>
    <cellStyle name="Обычный 2" xfId="1" xr:uid="{AC0BC877-6B96-4D82-8EBA-0F5F6B81B5FC}"/>
    <cellStyle name="Обычный 3" xfId="2" xr:uid="{BFE8352B-8574-43CA-AD1B-0D7F0760F1C8}"/>
  </cellStyles>
  <dxfs count="2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K421"/>
  <sheetViews>
    <sheetView tabSelected="1" zoomScale="60" zoomScaleNormal="60" workbookViewId="0">
      <selection activeCell="F50" sqref="F50"/>
    </sheetView>
  </sheetViews>
  <sheetFormatPr defaultColWidth="11" defaultRowHeight="15.6" x14ac:dyDescent="0.3"/>
  <cols>
    <col min="1" max="1" width="8.69921875" style="12" customWidth="1"/>
    <col min="2" max="2" width="40.69921875" style="20" customWidth="1"/>
    <col min="3" max="3" width="8.69921875" style="12" customWidth="1"/>
    <col min="4" max="4" width="40.69921875" style="15" customWidth="1"/>
    <col min="5" max="5" width="8.69921875" style="12" customWidth="1"/>
    <col min="6" max="7" width="40.69921875" style="1" customWidth="1"/>
    <col min="8" max="8" width="8.69921875" style="41" customWidth="1"/>
    <col min="9" max="9" width="8.69921875" style="12" customWidth="1"/>
  </cols>
  <sheetData>
    <row r="2" spans="1:9" x14ac:dyDescent="0.3">
      <c r="B2" s="19" t="s">
        <v>12</v>
      </c>
      <c r="D2" s="14" t="s">
        <v>343</v>
      </c>
      <c r="E2" s="129"/>
    </row>
    <row r="3" spans="1:9" ht="31.2" x14ac:dyDescent="0.3">
      <c r="B3" s="19" t="s">
        <v>14</v>
      </c>
      <c r="D3" s="14" t="s">
        <v>17</v>
      </c>
      <c r="E3" s="129"/>
    </row>
    <row r="5" spans="1:9" s="2" customFormat="1" ht="40.049999999999997" customHeight="1" x14ac:dyDescent="0.3">
      <c r="A5" s="3" t="s">
        <v>1</v>
      </c>
      <c r="B5" s="3" t="s">
        <v>342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13</v>
      </c>
      <c r="H5" s="3" t="s">
        <v>16</v>
      </c>
      <c r="I5" s="3" t="s">
        <v>8</v>
      </c>
    </row>
    <row r="6" spans="1:9" ht="16.05" customHeight="1" x14ac:dyDescent="0.3">
      <c r="H6" s="12"/>
    </row>
    <row r="7" spans="1:9" s="4" customFormat="1" ht="16.05" customHeight="1" x14ac:dyDescent="0.35">
      <c r="A7" s="48" t="s">
        <v>0</v>
      </c>
      <c r="B7" s="49" t="s">
        <v>19</v>
      </c>
      <c r="C7" s="50"/>
      <c r="D7" s="51"/>
      <c r="E7" s="50"/>
      <c r="F7" s="52"/>
      <c r="G7" s="52"/>
      <c r="H7" s="53"/>
      <c r="I7" s="54">
        <f>SUM(I8:I50)</f>
        <v>13.000000000000002</v>
      </c>
    </row>
    <row r="8" spans="1:9" ht="16.05" customHeight="1" x14ac:dyDescent="0.3">
      <c r="A8" s="9">
        <v>1</v>
      </c>
      <c r="B8" s="16" t="s">
        <v>18</v>
      </c>
      <c r="C8" s="11"/>
      <c r="D8" s="13"/>
      <c r="E8" s="11"/>
      <c r="F8" s="10"/>
      <c r="G8" s="10"/>
      <c r="H8" s="11"/>
      <c r="I8" s="35"/>
    </row>
    <row r="9" spans="1:9" ht="16.05" customHeight="1" x14ac:dyDescent="0.3">
      <c r="A9" s="17"/>
      <c r="B9" s="123"/>
      <c r="C9" s="17" t="s">
        <v>5</v>
      </c>
      <c r="D9" s="55" t="s">
        <v>25</v>
      </c>
      <c r="E9" s="17"/>
      <c r="F9" s="56" t="s">
        <v>344</v>
      </c>
      <c r="G9" s="68" t="s">
        <v>32</v>
      </c>
      <c r="H9" s="17">
        <v>1</v>
      </c>
      <c r="I9" s="58">
        <v>0.3</v>
      </c>
    </row>
    <row r="10" spans="1:9" ht="16.05" customHeight="1" x14ac:dyDescent="0.3">
      <c r="A10" s="17"/>
      <c r="B10" s="123"/>
      <c r="C10" s="17" t="s">
        <v>5</v>
      </c>
      <c r="D10" s="55" t="s">
        <v>25</v>
      </c>
      <c r="E10" s="17"/>
      <c r="F10" s="56" t="s">
        <v>345</v>
      </c>
      <c r="G10" s="68" t="s">
        <v>32</v>
      </c>
      <c r="H10" s="17">
        <v>1</v>
      </c>
      <c r="I10" s="58">
        <v>0.3</v>
      </c>
    </row>
    <row r="11" spans="1:9" ht="16.05" customHeight="1" x14ac:dyDescent="0.3">
      <c r="A11" s="17"/>
      <c r="B11" s="124"/>
      <c r="C11" s="42" t="s">
        <v>5</v>
      </c>
      <c r="D11" s="59" t="s">
        <v>26</v>
      </c>
      <c r="E11" s="42"/>
      <c r="F11" s="60" t="s">
        <v>346</v>
      </c>
      <c r="G11" s="84" t="s">
        <v>32</v>
      </c>
      <c r="H11" s="42">
        <v>1</v>
      </c>
      <c r="I11" s="62">
        <v>1.2</v>
      </c>
    </row>
    <row r="12" spans="1:9" ht="16.05" customHeight="1" x14ac:dyDescent="0.3">
      <c r="A12" s="9">
        <v>2</v>
      </c>
      <c r="B12" s="125" t="s">
        <v>20</v>
      </c>
      <c r="C12" s="11"/>
      <c r="D12" s="13"/>
      <c r="E12" s="11"/>
      <c r="F12" s="10"/>
      <c r="G12" s="13"/>
      <c r="H12" s="11"/>
      <c r="I12" s="36"/>
    </row>
    <row r="13" spans="1:9" ht="16.05" customHeight="1" x14ac:dyDescent="0.3">
      <c r="A13" s="17"/>
      <c r="B13" s="126"/>
      <c r="C13" s="63" t="s">
        <v>6</v>
      </c>
      <c r="D13" s="64" t="s">
        <v>308</v>
      </c>
      <c r="E13" s="63"/>
      <c r="F13" s="65"/>
      <c r="G13" s="64"/>
      <c r="H13" s="63">
        <v>2</v>
      </c>
      <c r="I13" s="66">
        <v>1.5</v>
      </c>
    </row>
    <row r="14" spans="1:9" ht="16.05" customHeight="1" x14ac:dyDescent="0.3">
      <c r="A14" s="17"/>
      <c r="B14" s="123"/>
      <c r="C14" s="17"/>
      <c r="D14" s="55"/>
      <c r="E14" s="57">
        <v>0</v>
      </c>
      <c r="F14" s="67" t="s">
        <v>27</v>
      </c>
      <c r="G14" s="55"/>
      <c r="H14" s="17"/>
      <c r="I14" s="58"/>
    </row>
    <row r="15" spans="1:9" ht="16.05" customHeight="1" x14ac:dyDescent="0.3">
      <c r="A15" s="17"/>
      <c r="B15" s="123"/>
      <c r="C15" s="17"/>
      <c r="D15" s="55"/>
      <c r="E15" s="57">
        <v>1</v>
      </c>
      <c r="F15" s="67" t="s">
        <v>28</v>
      </c>
      <c r="G15" s="55"/>
      <c r="H15" s="17"/>
      <c r="I15" s="58"/>
    </row>
    <row r="16" spans="1:9" ht="16.05" customHeight="1" x14ac:dyDescent="0.3">
      <c r="A16" s="17"/>
      <c r="B16" s="123"/>
      <c r="C16" s="17"/>
      <c r="D16" s="55"/>
      <c r="E16" s="57">
        <v>2</v>
      </c>
      <c r="F16" s="67" t="s">
        <v>29</v>
      </c>
      <c r="G16" s="55"/>
      <c r="H16" s="17"/>
      <c r="I16" s="58"/>
    </row>
    <row r="17" spans="1:9" ht="16.05" customHeight="1" x14ac:dyDescent="0.3">
      <c r="A17" s="17"/>
      <c r="B17" s="123"/>
      <c r="C17" s="17"/>
      <c r="D17" s="55"/>
      <c r="E17" s="57">
        <v>3</v>
      </c>
      <c r="F17" s="67" t="s">
        <v>30</v>
      </c>
      <c r="G17" s="55"/>
      <c r="H17" s="17"/>
      <c r="I17" s="58"/>
    </row>
    <row r="18" spans="1:9" ht="16.05" customHeight="1" x14ac:dyDescent="0.3">
      <c r="A18" s="17"/>
      <c r="B18" s="123"/>
      <c r="C18" s="17" t="s">
        <v>5</v>
      </c>
      <c r="D18" s="68" t="s">
        <v>309</v>
      </c>
      <c r="E18" s="17"/>
      <c r="F18" s="69" t="s">
        <v>347</v>
      </c>
      <c r="G18" s="68" t="s">
        <v>31</v>
      </c>
      <c r="H18" s="17">
        <v>2</v>
      </c>
      <c r="I18" s="58">
        <v>0.9</v>
      </c>
    </row>
    <row r="19" spans="1:9" ht="16.05" customHeight="1" x14ac:dyDescent="0.3">
      <c r="A19" s="17"/>
      <c r="B19" s="123"/>
      <c r="C19" s="17" t="s">
        <v>6</v>
      </c>
      <c r="D19" s="55" t="s">
        <v>310</v>
      </c>
      <c r="E19" s="17"/>
      <c r="F19" s="56"/>
      <c r="G19" s="55"/>
      <c r="H19" s="17">
        <v>2</v>
      </c>
      <c r="I19" s="58">
        <v>1</v>
      </c>
    </row>
    <row r="20" spans="1:9" ht="16.05" customHeight="1" x14ac:dyDescent="0.3">
      <c r="A20" s="17"/>
      <c r="B20" s="123"/>
      <c r="C20" s="17"/>
      <c r="D20" s="55"/>
      <c r="E20" s="57">
        <v>0</v>
      </c>
      <c r="F20" s="70" t="s">
        <v>33</v>
      </c>
      <c r="G20" s="55"/>
      <c r="H20" s="17"/>
      <c r="I20" s="58"/>
    </row>
    <row r="21" spans="1:9" ht="16.05" customHeight="1" x14ac:dyDescent="0.3">
      <c r="A21" s="17"/>
      <c r="B21" s="123"/>
      <c r="C21" s="17"/>
      <c r="D21" s="55"/>
      <c r="E21" s="57">
        <v>1</v>
      </c>
      <c r="F21" s="70" t="s">
        <v>311</v>
      </c>
      <c r="G21" s="55"/>
      <c r="H21" s="17"/>
      <c r="I21" s="58"/>
    </row>
    <row r="22" spans="1:9" ht="16.05" customHeight="1" x14ac:dyDescent="0.3">
      <c r="A22" s="17"/>
      <c r="B22" s="123"/>
      <c r="C22" s="17"/>
      <c r="D22" s="55"/>
      <c r="E22" s="57">
        <v>2</v>
      </c>
      <c r="F22" s="70" t="s">
        <v>312</v>
      </c>
      <c r="G22" s="55"/>
      <c r="H22" s="17"/>
      <c r="I22" s="58"/>
    </row>
    <row r="23" spans="1:9" ht="16.05" customHeight="1" x14ac:dyDescent="0.3">
      <c r="A23" s="17"/>
      <c r="B23" s="123"/>
      <c r="C23" s="17"/>
      <c r="D23" s="55"/>
      <c r="E23" s="57">
        <v>3</v>
      </c>
      <c r="F23" s="70" t="s">
        <v>35</v>
      </c>
      <c r="G23" s="55"/>
      <c r="H23" s="17"/>
      <c r="I23" s="58"/>
    </row>
    <row r="24" spans="1:9" ht="16.05" customHeight="1" x14ac:dyDescent="0.3">
      <c r="A24" s="17"/>
      <c r="B24" s="123"/>
      <c r="C24" s="17" t="s">
        <v>6</v>
      </c>
      <c r="D24" s="55" t="s">
        <v>313</v>
      </c>
      <c r="E24" s="17"/>
      <c r="F24" s="56"/>
      <c r="G24" s="55"/>
      <c r="H24" s="17">
        <v>2</v>
      </c>
      <c r="I24" s="58">
        <v>1.2</v>
      </c>
    </row>
    <row r="25" spans="1:9" ht="16.05" customHeight="1" x14ac:dyDescent="0.3">
      <c r="A25" s="17"/>
      <c r="B25" s="123"/>
      <c r="C25" s="17"/>
      <c r="D25" s="55"/>
      <c r="E25" s="57">
        <v>0</v>
      </c>
      <c r="F25" s="71" t="s">
        <v>36</v>
      </c>
      <c r="G25" s="55"/>
      <c r="H25" s="17"/>
      <c r="I25" s="58"/>
    </row>
    <row r="26" spans="1:9" ht="16.05" customHeight="1" x14ac:dyDescent="0.3">
      <c r="A26" s="17"/>
      <c r="B26" s="123"/>
      <c r="C26" s="17"/>
      <c r="D26" s="55"/>
      <c r="E26" s="57">
        <v>1</v>
      </c>
      <c r="F26" s="71" t="s">
        <v>37</v>
      </c>
      <c r="G26" s="55"/>
      <c r="H26" s="17"/>
      <c r="I26" s="58"/>
    </row>
    <row r="27" spans="1:9" ht="16.05" customHeight="1" x14ac:dyDescent="0.3">
      <c r="A27" s="17"/>
      <c r="B27" s="123"/>
      <c r="C27" s="17"/>
      <c r="D27" s="55"/>
      <c r="E27" s="57">
        <v>2</v>
      </c>
      <c r="F27" s="71" t="s">
        <v>38</v>
      </c>
      <c r="G27" s="55"/>
      <c r="H27" s="17"/>
      <c r="I27" s="58"/>
    </row>
    <row r="28" spans="1:9" ht="16.05" customHeight="1" x14ac:dyDescent="0.3">
      <c r="A28" s="17"/>
      <c r="B28" s="123"/>
      <c r="C28" s="17"/>
      <c r="D28" s="55"/>
      <c r="E28" s="57">
        <v>3</v>
      </c>
      <c r="F28" s="72" t="s">
        <v>39</v>
      </c>
      <c r="G28" s="55"/>
      <c r="H28" s="17"/>
      <c r="I28" s="58"/>
    </row>
    <row r="29" spans="1:9" ht="16.05" customHeight="1" x14ac:dyDescent="0.3">
      <c r="A29" s="17"/>
      <c r="B29" s="123"/>
      <c r="C29" s="17" t="s">
        <v>6</v>
      </c>
      <c r="D29" s="68" t="s">
        <v>40</v>
      </c>
      <c r="E29" s="17"/>
      <c r="F29" s="56"/>
      <c r="G29" s="55"/>
      <c r="H29" s="17">
        <v>2</v>
      </c>
      <c r="I29" s="58">
        <v>1.2</v>
      </c>
    </row>
    <row r="30" spans="1:9" ht="16.05" customHeight="1" x14ac:dyDescent="0.3">
      <c r="A30" s="17"/>
      <c r="B30" s="123"/>
      <c r="C30" s="17"/>
      <c r="D30" s="55"/>
      <c r="E30" s="57">
        <v>0</v>
      </c>
      <c r="F30" s="72" t="s">
        <v>320</v>
      </c>
      <c r="G30" s="55"/>
      <c r="H30" s="17"/>
      <c r="I30" s="58"/>
    </row>
    <row r="31" spans="1:9" ht="16.05" customHeight="1" x14ac:dyDescent="0.3">
      <c r="A31" s="17"/>
      <c r="B31" s="123"/>
      <c r="C31" s="17"/>
      <c r="D31" s="55"/>
      <c r="E31" s="57">
        <v>1</v>
      </c>
      <c r="F31" s="72" t="s">
        <v>319</v>
      </c>
      <c r="G31" s="55"/>
      <c r="H31" s="17"/>
      <c r="I31" s="58"/>
    </row>
    <row r="32" spans="1:9" ht="16.05" customHeight="1" x14ac:dyDescent="0.3">
      <c r="A32" s="17"/>
      <c r="B32" s="123"/>
      <c r="C32" s="17"/>
      <c r="D32" s="55"/>
      <c r="E32" s="57">
        <v>2</v>
      </c>
      <c r="F32" s="72" t="s">
        <v>316</v>
      </c>
      <c r="G32" s="55"/>
      <c r="H32" s="17"/>
      <c r="I32" s="58"/>
    </row>
    <row r="33" spans="1:9" ht="16.05" customHeight="1" x14ac:dyDescent="0.3">
      <c r="A33" s="17"/>
      <c r="B33" s="123"/>
      <c r="C33" s="17"/>
      <c r="D33" s="55"/>
      <c r="E33" s="57">
        <v>3</v>
      </c>
      <c r="F33" s="72" t="s">
        <v>44</v>
      </c>
      <c r="G33" s="55"/>
      <c r="H33" s="17"/>
      <c r="I33" s="58"/>
    </row>
    <row r="34" spans="1:9" ht="16.05" customHeight="1" x14ac:dyDescent="0.3">
      <c r="A34" s="17"/>
      <c r="B34" s="123"/>
      <c r="C34" s="17" t="s">
        <v>6</v>
      </c>
      <c r="D34" s="68" t="s">
        <v>45</v>
      </c>
      <c r="E34" s="17"/>
      <c r="F34" s="56"/>
      <c r="G34" s="55"/>
      <c r="H34" s="17">
        <v>2</v>
      </c>
      <c r="I34" s="58">
        <v>1.2</v>
      </c>
    </row>
    <row r="35" spans="1:9" ht="16.05" customHeight="1" x14ac:dyDescent="0.3">
      <c r="A35" s="17"/>
      <c r="B35" s="123"/>
      <c r="C35" s="17"/>
      <c r="D35" s="55"/>
      <c r="E35" s="57">
        <v>0</v>
      </c>
      <c r="F35" s="72" t="s">
        <v>41</v>
      </c>
      <c r="G35" s="55"/>
      <c r="H35" s="17"/>
      <c r="I35" s="58"/>
    </row>
    <row r="36" spans="1:9" ht="16.05" customHeight="1" x14ac:dyDescent="0.3">
      <c r="A36" s="17"/>
      <c r="B36" s="123"/>
      <c r="C36" s="17"/>
      <c r="D36" s="55"/>
      <c r="E36" s="57">
        <v>1</v>
      </c>
      <c r="F36" s="72" t="s">
        <v>42</v>
      </c>
      <c r="G36" s="55"/>
      <c r="H36" s="17"/>
      <c r="I36" s="58"/>
    </row>
    <row r="37" spans="1:9" ht="16.05" customHeight="1" x14ac:dyDescent="0.3">
      <c r="A37" s="17"/>
      <c r="B37" s="123"/>
      <c r="C37" s="17"/>
      <c r="D37" s="55"/>
      <c r="E37" s="57">
        <v>2</v>
      </c>
      <c r="F37" s="72" t="s">
        <v>43</v>
      </c>
      <c r="G37" s="55"/>
      <c r="H37" s="17"/>
      <c r="I37" s="58"/>
    </row>
    <row r="38" spans="1:9" ht="16.05" customHeight="1" x14ac:dyDescent="0.3">
      <c r="A38" s="17"/>
      <c r="B38" s="123"/>
      <c r="C38" s="17"/>
      <c r="D38" s="55"/>
      <c r="E38" s="57">
        <v>3</v>
      </c>
      <c r="F38" s="72" t="s">
        <v>44</v>
      </c>
      <c r="G38" s="55"/>
      <c r="H38" s="17"/>
      <c r="I38" s="58"/>
    </row>
    <row r="39" spans="1:9" ht="16.05" customHeight="1" x14ac:dyDescent="0.3">
      <c r="A39" s="17">
        <v>3</v>
      </c>
      <c r="B39" s="125" t="s">
        <v>21</v>
      </c>
      <c r="C39" s="11"/>
      <c r="D39" s="13"/>
      <c r="E39" s="11"/>
      <c r="F39" s="10"/>
      <c r="G39" s="13"/>
      <c r="H39" s="11"/>
      <c r="I39" s="36"/>
    </row>
    <row r="40" spans="1:9" ht="16.05" customHeight="1" x14ac:dyDescent="0.3">
      <c r="A40" s="17"/>
      <c r="B40" s="123"/>
      <c r="C40" s="17" t="s">
        <v>6</v>
      </c>
      <c r="D40" s="55" t="s">
        <v>46</v>
      </c>
      <c r="E40" s="17"/>
      <c r="F40" s="56"/>
      <c r="G40" s="55"/>
      <c r="H40" s="17">
        <v>3</v>
      </c>
      <c r="I40" s="58">
        <v>0.8</v>
      </c>
    </row>
    <row r="41" spans="1:9" ht="16.05" customHeight="1" x14ac:dyDescent="0.3">
      <c r="A41" s="17"/>
      <c r="B41" s="123"/>
      <c r="C41" s="73"/>
      <c r="D41" s="74"/>
      <c r="E41" s="57">
        <v>0</v>
      </c>
      <c r="F41" s="75" t="s">
        <v>47</v>
      </c>
      <c r="G41" s="74"/>
      <c r="H41" s="17"/>
      <c r="I41" s="77"/>
    </row>
    <row r="42" spans="1:9" ht="16.05" customHeight="1" x14ac:dyDescent="0.3">
      <c r="A42" s="17"/>
      <c r="B42" s="123"/>
      <c r="C42" s="17"/>
      <c r="D42" s="55"/>
      <c r="E42" s="57">
        <v>1</v>
      </c>
      <c r="F42" s="71" t="s">
        <v>48</v>
      </c>
      <c r="G42" s="55"/>
      <c r="H42" s="17"/>
      <c r="I42" s="58"/>
    </row>
    <row r="43" spans="1:9" ht="16.05" customHeight="1" x14ac:dyDescent="0.3">
      <c r="A43" s="17"/>
      <c r="B43" s="123"/>
      <c r="C43" s="17"/>
      <c r="D43" s="55"/>
      <c r="E43" s="57">
        <v>2</v>
      </c>
      <c r="F43" s="72" t="s">
        <v>49</v>
      </c>
      <c r="G43" s="55"/>
      <c r="H43" s="17"/>
      <c r="I43" s="58"/>
    </row>
    <row r="44" spans="1:9" ht="16.05" customHeight="1" x14ac:dyDescent="0.3">
      <c r="A44" s="17"/>
      <c r="B44" s="123"/>
      <c r="C44" s="17"/>
      <c r="D44" s="55"/>
      <c r="E44" s="57">
        <v>3</v>
      </c>
      <c r="F44" s="72" t="s">
        <v>50</v>
      </c>
      <c r="G44" s="55"/>
      <c r="H44" s="17"/>
      <c r="I44" s="58"/>
    </row>
    <row r="45" spans="1:9" ht="16.05" customHeight="1" x14ac:dyDescent="0.3">
      <c r="A45" s="17"/>
      <c r="B45" s="123"/>
      <c r="C45" s="17" t="s">
        <v>5</v>
      </c>
      <c r="D45" s="68" t="s">
        <v>51</v>
      </c>
      <c r="E45" s="57"/>
      <c r="F45" s="69" t="s">
        <v>52</v>
      </c>
      <c r="G45" s="68" t="s">
        <v>53</v>
      </c>
      <c r="H45" s="57">
        <v>3</v>
      </c>
      <c r="I45" s="78">
        <v>0.3</v>
      </c>
    </row>
    <row r="46" spans="1:9" ht="16.05" customHeight="1" x14ac:dyDescent="0.3">
      <c r="A46" s="17"/>
      <c r="B46" s="123"/>
      <c r="C46" s="17" t="s">
        <v>5</v>
      </c>
      <c r="D46" s="68" t="s">
        <v>51</v>
      </c>
      <c r="E46" s="57"/>
      <c r="F46" s="69" t="s">
        <v>314</v>
      </c>
      <c r="G46" s="68" t="s">
        <v>53</v>
      </c>
      <c r="H46" s="57">
        <v>3</v>
      </c>
      <c r="I46" s="78">
        <v>0.3</v>
      </c>
    </row>
    <row r="47" spans="1:9" ht="16.05" customHeight="1" x14ac:dyDescent="0.3">
      <c r="A47" s="9">
        <v>4</v>
      </c>
      <c r="B47" s="125" t="s">
        <v>22</v>
      </c>
      <c r="C47" s="11"/>
      <c r="D47" s="43"/>
      <c r="E47" s="11"/>
      <c r="F47" s="44"/>
      <c r="G47" s="43"/>
      <c r="H47" s="11"/>
      <c r="I47" s="36"/>
    </row>
    <row r="48" spans="1:9" ht="16.05" customHeight="1" x14ac:dyDescent="0.3">
      <c r="A48" s="17"/>
      <c r="B48" s="123"/>
      <c r="C48" s="73" t="s">
        <v>5</v>
      </c>
      <c r="D48" s="79" t="s">
        <v>54</v>
      </c>
      <c r="E48" s="73"/>
      <c r="F48" s="67" t="s">
        <v>348</v>
      </c>
      <c r="G48" s="68" t="s">
        <v>32</v>
      </c>
      <c r="H48" s="57">
        <v>6</v>
      </c>
      <c r="I48" s="78">
        <v>1.2</v>
      </c>
    </row>
    <row r="49" spans="1:9" ht="16.05" customHeight="1" x14ac:dyDescent="0.3">
      <c r="A49" s="17"/>
      <c r="B49" s="123"/>
      <c r="C49" s="17" t="s">
        <v>5</v>
      </c>
      <c r="D49" s="79" t="s">
        <v>56</v>
      </c>
      <c r="E49" s="17"/>
      <c r="F49" s="67" t="s">
        <v>349</v>
      </c>
      <c r="G49" s="68" t="s">
        <v>32</v>
      </c>
      <c r="H49" s="57">
        <v>6</v>
      </c>
      <c r="I49" s="78">
        <v>0.4</v>
      </c>
    </row>
    <row r="50" spans="1:9" ht="16.05" customHeight="1" x14ac:dyDescent="0.3">
      <c r="A50" s="17"/>
      <c r="B50" s="123"/>
      <c r="C50" s="17" t="s">
        <v>5</v>
      </c>
      <c r="D50" s="79" t="s">
        <v>55</v>
      </c>
      <c r="E50" s="17"/>
      <c r="F50" s="67" t="s">
        <v>350</v>
      </c>
      <c r="G50" s="68" t="s">
        <v>32</v>
      </c>
      <c r="H50" s="57">
        <v>6</v>
      </c>
      <c r="I50" s="78">
        <v>1.2</v>
      </c>
    </row>
    <row r="51" spans="1:9" s="4" customFormat="1" ht="16.05" customHeight="1" x14ac:dyDescent="0.35">
      <c r="A51" s="80" t="s">
        <v>9</v>
      </c>
      <c r="B51" s="127" t="s">
        <v>126</v>
      </c>
      <c r="C51" s="50"/>
      <c r="D51" s="51"/>
      <c r="E51" s="50"/>
      <c r="F51" s="52"/>
      <c r="G51" s="130"/>
      <c r="H51" s="53"/>
      <c r="I51" s="81">
        <f>SUM(I52:I151)</f>
        <v>17.899999999999999</v>
      </c>
    </row>
    <row r="52" spans="1:9" ht="16.05" customHeight="1" x14ac:dyDescent="0.3">
      <c r="A52" s="17">
        <v>1</v>
      </c>
      <c r="B52" s="125" t="s">
        <v>18</v>
      </c>
      <c r="C52" s="11"/>
      <c r="D52" s="13"/>
      <c r="E52" s="11"/>
      <c r="F52" s="45"/>
      <c r="G52" s="131"/>
      <c r="H52" s="11"/>
      <c r="I52" s="35"/>
    </row>
    <row r="53" spans="1:9" ht="16.05" customHeight="1" x14ac:dyDescent="0.3">
      <c r="A53" s="17"/>
      <c r="B53" s="123"/>
      <c r="C53" s="82" t="s">
        <v>5</v>
      </c>
      <c r="D53" s="68" t="s">
        <v>25</v>
      </c>
      <c r="E53" s="57"/>
      <c r="F53" s="68" t="s">
        <v>351</v>
      </c>
      <c r="G53" s="68" t="s">
        <v>57</v>
      </c>
      <c r="H53" s="57">
        <v>1</v>
      </c>
      <c r="I53" s="78">
        <v>0.5</v>
      </c>
    </row>
    <row r="54" spans="1:9" ht="16.05" customHeight="1" x14ac:dyDescent="0.3">
      <c r="A54" s="17"/>
      <c r="B54" s="123"/>
      <c r="C54" s="82" t="s">
        <v>5</v>
      </c>
      <c r="D54" s="68" t="s">
        <v>25</v>
      </c>
      <c r="E54" s="57"/>
      <c r="F54" s="68" t="s">
        <v>352</v>
      </c>
      <c r="G54" s="68" t="s">
        <v>57</v>
      </c>
      <c r="H54" s="57">
        <v>1</v>
      </c>
      <c r="I54" s="78">
        <v>0.5</v>
      </c>
    </row>
    <row r="55" spans="1:9" ht="16.05" customHeight="1" x14ac:dyDescent="0.3">
      <c r="A55" s="17"/>
      <c r="B55" s="124"/>
      <c r="C55" s="83" t="s">
        <v>5</v>
      </c>
      <c r="D55" s="84" t="s">
        <v>26</v>
      </c>
      <c r="E55" s="61"/>
      <c r="F55" s="84" t="s">
        <v>353</v>
      </c>
      <c r="G55" s="84" t="s">
        <v>57</v>
      </c>
      <c r="H55" s="61">
        <v>1</v>
      </c>
      <c r="I55" s="85">
        <v>1.2</v>
      </c>
    </row>
    <row r="56" spans="1:9" ht="16.05" customHeight="1" x14ac:dyDescent="0.3">
      <c r="A56" s="9">
        <v>2</v>
      </c>
      <c r="B56" s="125" t="s">
        <v>20</v>
      </c>
      <c r="C56" s="11"/>
      <c r="D56" s="43"/>
      <c r="E56" s="11"/>
      <c r="F56" s="46"/>
      <c r="G56" s="132"/>
      <c r="H56" s="11"/>
      <c r="I56" s="36"/>
    </row>
    <row r="57" spans="1:9" ht="16.05" customHeight="1" x14ac:dyDescent="0.3">
      <c r="A57" s="17"/>
      <c r="B57" s="123"/>
      <c r="C57" s="57" t="s">
        <v>6</v>
      </c>
      <c r="D57" s="68" t="s">
        <v>58</v>
      </c>
      <c r="E57" s="57"/>
      <c r="F57" s="68"/>
      <c r="G57" s="68"/>
      <c r="H57" s="57">
        <v>2</v>
      </c>
      <c r="I57" s="78">
        <v>1.1000000000000001</v>
      </c>
    </row>
    <row r="58" spans="1:9" ht="16.05" customHeight="1" x14ac:dyDescent="0.3">
      <c r="A58" s="17"/>
      <c r="B58" s="123"/>
      <c r="C58" s="57"/>
      <c r="D58" s="68"/>
      <c r="E58" s="57">
        <v>0</v>
      </c>
      <c r="F58" s="55" t="s">
        <v>33</v>
      </c>
      <c r="G58" s="68"/>
      <c r="H58" s="57"/>
      <c r="I58" s="78"/>
    </row>
    <row r="59" spans="1:9" ht="16.05" customHeight="1" x14ac:dyDescent="0.3">
      <c r="A59" s="17"/>
      <c r="B59" s="123"/>
      <c r="C59" s="57"/>
      <c r="D59" s="68"/>
      <c r="E59" s="57">
        <v>1</v>
      </c>
      <c r="F59" s="55" t="s">
        <v>321</v>
      </c>
      <c r="G59" s="68"/>
      <c r="H59" s="57"/>
      <c r="I59" s="78"/>
    </row>
    <row r="60" spans="1:9" ht="16.05" customHeight="1" x14ac:dyDescent="0.3">
      <c r="A60" s="17"/>
      <c r="B60" s="123"/>
      <c r="C60" s="57"/>
      <c r="D60" s="68"/>
      <c r="E60" s="57">
        <v>2</v>
      </c>
      <c r="F60" s="55" t="s">
        <v>34</v>
      </c>
      <c r="G60" s="68"/>
      <c r="H60" s="57"/>
      <c r="I60" s="78"/>
    </row>
    <row r="61" spans="1:9" ht="16.05" customHeight="1" x14ac:dyDescent="0.3">
      <c r="A61" s="17"/>
      <c r="B61" s="123"/>
      <c r="C61" s="57"/>
      <c r="D61" s="68"/>
      <c r="E61" s="57">
        <v>3</v>
      </c>
      <c r="F61" s="55" t="s">
        <v>35</v>
      </c>
      <c r="G61" s="68"/>
      <c r="H61" s="57"/>
      <c r="I61" s="78"/>
    </row>
    <row r="62" spans="1:9" ht="16.05" customHeight="1" x14ac:dyDescent="0.3">
      <c r="A62" s="17"/>
      <c r="B62" s="123"/>
      <c r="C62" s="57" t="s">
        <v>6</v>
      </c>
      <c r="D62" s="68" t="s">
        <v>59</v>
      </c>
      <c r="E62" s="57"/>
      <c r="F62" s="68"/>
      <c r="G62" s="68"/>
      <c r="H62" s="57">
        <v>2</v>
      </c>
      <c r="I62" s="78">
        <v>1</v>
      </c>
    </row>
    <row r="63" spans="1:9" ht="16.05" customHeight="1" x14ac:dyDescent="0.3">
      <c r="A63" s="17"/>
      <c r="B63" s="123"/>
      <c r="C63" s="57"/>
      <c r="D63" s="68"/>
      <c r="E63" s="57">
        <v>0</v>
      </c>
      <c r="F63" s="55" t="s">
        <v>60</v>
      </c>
      <c r="G63" s="68"/>
      <c r="H63" s="57"/>
      <c r="I63" s="78"/>
    </row>
    <row r="64" spans="1:9" ht="16.05" customHeight="1" x14ac:dyDescent="0.3">
      <c r="A64" s="17"/>
      <c r="B64" s="123"/>
      <c r="C64" s="57"/>
      <c r="D64" s="68"/>
      <c r="E64" s="57">
        <v>1</v>
      </c>
      <c r="F64" s="55" t="s">
        <v>61</v>
      </c>
      <c r="G64" s="68"/>
      <c r="H64" s="57"/>
      <c r="I64" s="78"/>
    </row>
    <row r="65" spans="1:9" ht="16.05" customHeight="1" x14ac:dyDescent="0.3">
      <c r="A65" s="17"/>
      <c r="B65" s="123"/>
      <c r="C65" s="57"/>
      <c r="D65" s="68"/>
      <c r="E65" s="57">
        <v>2</v>
      </c>
      <c r="F65" s="55" t="s">
        <v>62</v>
      </c>
      <c r="G65" s="68"/>
      <c r="H65" s="57"/>
      <c r="I65" s="78"/>
    </row>
    <row r="66" spans="1:9" ht="16.05" customHeight="1" x14ac:dyDescent="0.3">
      <c r="A66" s="17"/>
      <c r="B66" s="123"/>
      <c r="C66" s="57"/>
      <c r="D66" s="68"/>
      <c r="E66" s="57">
        <v>3</v>
      </c>
      <c r="F66" s="55" t="s">
        <v>63</v>
      </c>
      <c r="G66" s="68"/>
      <c r="H66" s="57"/>
      <c r="I66" s="78"/>
    </row>
    <row r="67" spans="1:9" ht="16.05" customHeight="1" x14ac:dyDescent="0.3">
      <c r="A67" s="17"/>
      <c r="B67" s="123"/>
      <c r="C67" s="57" t="s">
        <v>6</v>
      </c>
      <c r="D67" s="68" t="s">
        <v>64</v>
      </c>
      <c r="E67" s="57"/>
      <c r="F67" s="68"/>
      <c r="G67" s="68"/>
      <c r="H67" s="57">
        <v>2</v>
      </c>
      <c r="I67" s="78">
        <v>1.3</v>
      </c>
    </row>
    <row r="68" spans="1:9" ht="16.05" customHeight="1" x14ac:dyDescent="0.3">
      <c r="A68" s="17"/>
      <c r="B68" s="123"/>
      <c r="C68" s="57"/>
      <c r="D68" s="68"/>
      <c r="E68" s="57">
        <v>0</v>
      </c>
      <c r="F68" s="76" t="s">
        <v>36</v>
      </c>
      <c r="G68" s="68"/>
      <c r="H68" s="57"/>
      <c r="I68" s="78"/>
    </row>
    <row r="69" spans="1:9" ht="16.05" customHeight="1" x14ac:dyDescent="0.3">
      <c r="A69" s="17"/>
      <c r="B69" s="123"/>
      <c r="C69" s="57"/>
      <c r="D69" s="68"/>
      <c r="E69" s="57">
        <v>1</v>
      </c>
      <c r="F69" s="76" t="s">
        <v>37</v>
      </c>
      <c r="G69" s="68"/>
      <c r="H69" s="57"/>
      <c r="I69" s="78"/>
    </row>
    <row r="70" spans="1:9" ht="16.05" customHeight="1" x14ac:dyDescent="0.3">
      <c r="A70" s="17"/>
      <c r="B70" s="123"/>
      <c r="C70" s="57"/>
      <c r="D70" s="68"/>
      <c r="E70" s="57">
        <v>2</v>
      </c>
      <c r="F70" s="76" t="s">
        <v>38</v>
      </c>
      <c r="G70" s="68"/>
      <c r="H70" s="57"/>
      <c r="I70" s="78"/>
    </row>
    <row r="71" spans="1:9" ht="16.05" customHeight="1" x14ac:dyDescent="0.3">
      <c r="A71" s="17"/>
      <c r="B71" s="123"/>
      <c r="C71" s="57"/>
      <c r="D71" s="68"/>
      <c r="E71" s="57">
        <v>3</v>
      </c>
      <c r="F71" s="56" t="s">
        <v>39</v>
      </c>
      <c r="G71" s="68"/>
      <c r="H71" s="57"/>
      <c r="I71" s="78"/>
    </row>
    <row r="72" spans="1:9" ht="16.05" customHeight="1" x14ac:dyDescent="0.3">
      <c r="A72" s="17"/>
      <c r="B72" s="123"/>
      <c r="C72" s="57" t="s">
        <v>6</v>
      </c>
      <c r="D72" s="68" t="s">
        <v>65</v>
      </c>
      <c r="E72" s="57"/>
      <c r="F72" s="68"/>
      <c r="G72" s="68"/>
      <c r="H72" s="57">
        <v>2</v>
      </c>
      <c r="I72" s="78">
        <v>0.8</v>
      </c>
    </row>
    <row r="73" spans="1:9" ht="16.05" customHeight="1" x14ac:dyDescent="0.3">
      <c r="A73" s="17"/>
      <c r="B73" s="123"/>
      <c r="C73" s="57"/>
      <c r="D73" s="68"/>
      <c r="E73" s="57">
        <v>0</v>
      </c>
      <c r="F73" s="55" t="s">
        <v>66</v>
      </c>
      <c r="G73" s="68"/>
      <c r="H73" s="57"/>
      <c r="I73" s="78"/>
    </row>
    <row r="74" spans="1:9" ht="16.05" customHeight="1" x14ac:dyDescent="0.3">
      <c r="A74" s="17"/>
      <c r="B74" s="123"/>
      <c r="C74" s="57"/>
      <c r="D74" s="68"/>
      <c r="E74" s="57">
        <v>1</v>
      </c>
      <c r="F74" s="55" t="s">
        <v>67</v>
      </c>
      <c r="G74" s="68"/>
      <c r="H74" s="57"/>
      <c r="I74" s="78"/>
    </row>
    <row r="75" spans="1:9" ht="16.05" customHeight="1" x14ac:dyDescent="0.3">
      <c r="A75" s="17"/>
      <c r="B75" s="123"/>
      <c r="C75" s="57"/>
      <c r="D75" s="68"/>
      <c r="E75" s="57">
        <v>2</v>
      </c>
      <c r="F75" s="55" t="s">
        <v>68</v>
      </c>
      <c r="G75" s="68"/>
      <c r="H75" s="57"/>
      <c r="I75" s="78"/>
    </row>
    <row r="76" spans="1:9" ht="16.05" customHeight="1" x14ac:dyDescent="0.3">
      <c r="A76" s="17"/>
      <c r="B76" s="123"/>
      <c r="C76" s="57"/>
      <c r="D76" s="68"/>
      <c r="E76" s="57">
        <v>3</v>
      </c>
      <c r="F76" s="55" t="s">
        <v>315</v>
      </c>
      <c r="G76" s="68"/>
      <c r="H76" s="57"/>
      <c r="I76" s="78"/>
    </row>
    <row r="77" spans="1:9" ht="16.05" customHeight="1" x14ac:dyDescent="0.3">
      <c r="A77" s="17"/>
      <c r="B77" s="123"/>
      <c r="C77" s="57" t="s">
        <v>6</v>
      </c>
      <c r="D77" s="68" t="s">
        <v>69</v>
      </c>
      <c r="E77" s="57"/>
      <c r="F77" s="55"/>
      <c r="G77" s="68"/>
      <c r="H77" s="57">
        <v>2</v>
      </c>
      <c r="I77" s="78">
        <v>0.6</v>
      </c>
    </row>
    <row r="78" spans="1:9" ht="16.05" customHeight="1" x14ac:dyDescent="0.3">
      <c r="A78" s="17"/>
      <c r="B78" s="123"/>
      <c r="C78" s="57"/>
      <c r="D78" s="68"/>
      <c r="E78" s="57">
        <v>0</v>
      </c>
      <c r="F78" s="55" t="s">
        <v>66</v>
      </c>
      <c r="G78" s="68"/>
      <c r="H78" s="57"/>
      <c r="I78" s="78"/>
    </row>
    <row r="79" spans="1:9" ht="16.05" customHeight="1" x14ac:dyDescent="0.3">
      <c r="A79" s="17"/>
      <c r="B79" s="123"/>
      <c r="C79" s="57"/>
      <c r="D79" s="68"/>
      <c r="E79" s="57">
        <v>1</v>
      </c>
      <c r="F79" s="55" t="s">
        <v>67</v>
      </c>
      <c r="G79" s="68"/>
      <c r="H79" s="57"/>
      <c r="I79" s="78"/>
    </row>
    <row r="80" spans="1:9" ht="16.05" customHeight="1" x14ac:dyDescent="0.3">
      <c r="A80" s="17"/>
      <c r="B80" s="123"/>
      <c r="C80" s="57"/>
      <c r="D80" s="68"/>
      <c r="E80" s="57">
        <v>2</v>
      </c>
      <c r="F80" s="55" t="s">
        <v>68</v>
      </c>
      <c r="G80" s="68"/>
      <c r="H80" s="57"/>
      <c r="I80" s="78"/>
    </row>
    <row r="81" spans="1:9" ht="16.05" customHeight="1" x14ac:dyDescent="0.3">
      <c r="A81" s="17"/>
      <c r="B81" s="123"/>
      <c r="C81" s="57"/>
      <c r="D81" s="68"/>
      <c r="E81" s="57">
        <v>3</v>
      </c>
      <c r="F81" s="55" t="s">
        <v>315</v>
      </c>
      <c r="G81" s="68"/>
      <c r="H81" s="57"/>
      <c r="I81" s="78"/>
    </row>
    <row r="82" spans="1:9" ht="16.05" customHeight="1" x14ac:dyDescent="0.3">
      <c r="A82" s="17"/>
      <c r="B82" s="123"/>
      <c r="C82" s="57" t="s">
        <v>6</v>
      </c>
      <c r="D82" s="68" t="s">
        <v>70</v>
      </c>
      <c r="E82" s="57"/>
      <c r="F82" s="55"/>
      <c r="G82" s="68"/>
      <c r="H82" s="57">
        <v>2</v>
      </c>
      <c r="I82" s="78">
        <v>0.3</v>
      </c>
    </row>
    <row r="83" spans="1:9" ht="16.05" customHeight="1" x14ac:dyDescent="0.3">
      <c r="A83" s="17"/>
      <c r="B83" s="123"/>
      <c r="C83" s="57"/>
      <c r="D83" s="68"/>
      <c r="E83" s="57">
        <v>0</v>
      </c>
      <c r="F83" s="55" t="s">
        <v>66</v>
      </c>
      <c r="G83" s="68"/>
      <c r="H83" s="57"/>
      <c r="I83" s="78"/>
    </row>
    <row r="84" spans="1:9" ht="16.05" customHeight="1" x14ac:dyDescent="0.3">
      <c r="A84" s="17"/>
      <c r="B84" s="123"/>
      <c r="C84" s="57"/>
      <c r="D84" s="68"/>
      <c r="E84" s="57">
        <v>1</v>
      </c>
      <c r="F84" s="55" t="s">
        <v>67</v>
      </c>
      <c r="G84" s="68"/>
      <c r="H84" s="57"/>
      <c r="I84" s="78"/>
    </row>
    <row r="85" spans="1:9" ht="16.05" customHeight="1" x14ac:dyDescent="0.3">
      <c r="A85" s="17"/>
      <c r="B85" s="123"/>
      <c r="C85" s="57"/>
      <c r="D85" s="68"/>
      <c r="E85" s="57">
        <v>2</v>
      </c>
      <c r="F85" s="55" t="s">
        <v>68</v>
      </c>
      <c r="G85" s="68"/>
      <c r="H85" s="57"/>
      <c r="I85" s="78"/>
    </row>
    <row r="86" spans="1:9" ht="16.05" customHeight="1" x14ac:dyDescent="0.3">
      <c r="A86" s="17"/>
      <c r="B86" s="123"/>
      <c r="C86" s="57"/>
      <c r="D86" s="68"/>
      <c r="E86" s="57">
        <v>3</v>
      </c>
      <c r="F86" s="55" t="s">
        <v>317</v>
      </c>
      <c r="G86" s="68"/>
      <c r="H86" s="57"/>
      <c r="I86" s="78"/>
    </row>
    <row r="87" spans="1:9" ht="16.05" customHeight="1" x14ac:dyDescent="0.3">
      <c r="A87" s="17"/>
      <c r="B87" s="123"/>
      <c r="C87" s="57" t="s">
        <v>6</v>
      </c>
      <c r="D87" s="68" t="s">
        <v>71</v>
      </c>
      <c r="E87" s="57"/>
      <c r="F87" s="55"/>
      <c r="G87" s="68"/>
      <c r="H87" s="57">
        <v>2</v>
      </c>
      <c r="I87" s="78">
        <v>0.5</v>
      </c>
    </row>
    <row r="88" spans="1:9" ht="16.05" customHeight="1" x14ac:dyDescent="0.3">
      <c r="A88" s="17"/>
      <c r="B88" s="123"/>
      <c r="C88" s="57"/>
      <c r="D88" s="68"/>
      <c r="E88" s="57">
        <v>0</v>
      </c>
      <c r="F88" s="55" t="s">
        <v>320</v>
      </c>
      <c r="G88" s="68"/>
      <c r="H88" s="57"/>
      <c r="I88" s="78"/>
    </row>
    <row r="89" spans="1:9" ht="16.05" customHeight="1" x14ac:dyDescent="0.3">
      <c r="A89" s="17"/>
      <c r="B89" s="123"/>
      <c r="C89" s="57"/>
      <c r="D89" s="68"/>
      <c r="E89" s="57">
        <v>1</v>
      </c>
      <c r="F89" s="55" t="s">
        <v>319</v>
      </c>
      <c r="G89" s="68"/>
      <c r="H89" s="57"/>
      <c r="I89" s="78"/>
    </row>
    <row r="90" spans="1:9" ht="16.05" customHeight="1" x14ac:dyDescent="0.3">
      <c r="A90" s="17"/>
      <c r="B90" s="123"/>
      <c r="C90" s="57"/>
      <c r="D90" s="68"/>
      <c r="E90" s="57">
        <v>2</v>
      </c>
      <c r="F90" s="55" t="s">
        <v>72</v>
      </c>
      <c r="G90" s="68"/>
      <c r="H90" s="57"/>
      <c r="I90" s="78"/>
    </row>
    <row r="91" spans="1:9" ht="16.05" customHeight="1" x14ac:dyDescent="0.3">
      <c r="A91" s="17"/>
      <c r="B91" s="123"/>
      <c r="C91" s="57"/>
      <c r="D91" s="68"/>
      <c r="E91" s="57">
        <v>3</v>
      </c>
      <c r="F91" s="55" t="s">
        <v>73</v>
      </c>
      <c r="G91" s="68"/>
      <c r="H91" s="57"/>
      <c r="I91" s="78"/>
    </row>
    <row r="92" spans="1:9" ht="16.05" customHeight="1" x14ac:dyDescent="0.3">
      <c r="A92" s="17"/>
      <c r="B92" s="123"/>
      <c r="C92" s="57" t="s">
        <v>6</v>
      </c>
      <c r="D92" s="55" t="s">
        <v>74</v>
      </c>
      <c r="E92" s="82"/>
      <c r="F92" s="55"/>
      <c r="G92" s="123"/>
      <c r="H92" s="17">
        <v>2</v>
      </c>
      <c r="I92" s="86">
        <v>0.5</v>
      </c>
    </row>
    <row r="93" spans="1:9" ht="16.05" customHeight="1" x14ac:dyDescent="0.3">
      <c r="A93" s="17"/>
      <c r="B93" s="123"/>
      <c r="C93" s="57"/>
      <c r="D93" s="79"/>
      <c r="E93" s="82">
        <v>0</v>
      </c>
      <c r="F93" s="55" t="s">
        <v>318</v>
      </c>
      <c r="G93" s="123"/>
      <c r="H93" s="17"/>
      <c r="I93" s="86"/>
    </row>
    <row r="94" spans="1:9" ht="16.05" customHeight="1" x14ac:dyDescent="0.3">
      <c r="A94" s="17"/>
      <c r="B94" s="123"/>
      <c r="C94" s="57"/>
      <c r="D94" s="79"/>
      <c r="E94" s="82">
        <v>1</v>
      </c>
      <c r="F94" s="55" t="s">
        <v>42</v>
      </c>
      <c r="G94" s="123"/>
      <c r="H94" s="17"/>
      <c r="I94" s="86"/>
    </row>
    <row r="95" spans="1:9" ht="16.05" customHeight="1" x14ac:dyDescent="0.3">
      <c r="A95" s="17"/>
      <c r="B95" s="123"/>
      <c r="C95" s="57"/>
      <c r="D95" s="79"/>
      <c r="E95" s="82">
        <v>2</v>
      </c>
      <c r="F95" s="55" t="s">
        <v>72</v>
      </c>
      <c r="G95" s="123"/>
      <c r="H95" s="17"/>
      <c r="I95" s="86"/>
    </row>
    <row r="96" spans="1:9" ht="16.05" customHeight="1" x14ac:dyDescent="0.3">
      <c r="A96" s="17"/>
      <c r="B96" s="123"/>
      <c r="C96" s="57"/>
      <c r="D96" s="79"/>
      <c r="E96" s="82">
        <v>3</v>
      </c>
      <c r="F96" s="55" t="s">
        <v>73</v>
      </c>
      <c r="G96" s="123"/>
      <c r="H96" s="17"/>
      <c r="I96" s="86"/>
    </row>
    <row r="97" spans="1:9" ht="16.05" customHeight="1" x14ac:dyDescent="0.3">
      <c r="A97" s="17"/>
      <c r="B97" s="123"/>
      <c r="C97" s="57" t="s">
        <v>6</v>
      </c>
      <c r="D97" s="55" t="s">
        <v>75</v>
      </c>
      <c r="E97" s="82"/>
      <c r="F97" s="55"/>
      <c r="G97" s="123"/>
      <c r="H97" s="17">
        <v>2</v>
      </c>
      <c r="I97" s="86">
        <v>0.3</v>
      </c>
    </row>
    <row r="98" spans="1:9" ht="16.05" customHeight="1" x14ac:dyDescent="0.3">
      <c r="A98" s="17"/>
      <c r="B98" s="123"/>
      <c r="C98" s="57"/>
      <c r="D98" s="79"/>
      <c r="E98" s="82">
        <v>0</v>
      </c>
      <c r="F98" s="55" t="s">
        <v>41</v>
      </c>
      <c r="G98" s="123"/>
      <c r="H98" s="17"/>
      <c r="I98" s="86"/>
    </row>
    <row r="99" spans="1:9" ht="16.05" customHeight="1" x14ac:dyDescent="0.3">
      <c r="A99" s="17"/>
      <c r="B99" s="123"/>
      <c r="C99" s="57"/>
      <c r="D99" s="79"/>
      <c r="E99" s="82">
        <v>1</v>
      </c>
      <c r="F99" s="55" t="s">
        <v>42</v>
      </c>
      <c r="G99" s="123"/>
      <c r="H99" s="17"/>
      <c r="I99" s="86"/>
    </row>
    <row r="100" spans="1:9" ht="16.05" customHeight="1" x14ac:dyDescent="0.3">
      <c r="A100" s="17"/>
      <c r="B100" s="123"/>
      <c r="C100" s="57"/>
      <c r="D100" s="79"/>
      <c r="E100" s="82">
        <v>2</v>
      </c>
      <c r="F100" s="55" t="s">
        <v>72</v>
      </c>
      <c r="G100" s="123"/>
      <c r="H100" s="17"/>
      <c r="I100" s="86"/>
    </row>
    <row r="101" spans="1:9" ht="16.05" customHeight="1" x14ac:dyDescent="0.3">
      <c r="A101" s="17"/>
      <c r="B101" s="123"/>
      <c r="C101" s="57"/>
      <c r="D101" s="79"/>
      <c r="E101" s="82">
        <v>3</v>
      </c>
      <c r="F101" s="55" t="s">
        <v>73</v>
      </c>
      <c r="G101" s="123"/>
      <c r="H101" s="17"/>
      <c r="I101" s="86"/>
    </row>
    <row r="102" spans="1:9" ht="16.05" customHeight="1" x14ac:dyDescent="0.3">
      <c r="A102" s="17"/>
      <c r="B102" s="123"/>
      <c r="C102" s="57" t="s">
        <v>6</v>
      </c>
      <c r="D102" s="68" t="s">
        <v>76</v>
      </c>
      <c r="E102" s="57"/>
      <c r="F102" s="55"/>
      <c r="G102" s="68"/>
      <c r="H102" s="57">
        <v>2</v>
      </c>
      <c r="I102" s="78">
        <v>1</v>
      </c>
    </row>
    <row r="103" spans="1:9" ht="16.05" customHeight="1" x14ac:dyDescent="0.3">
      <c r="A103" s="17"/>
      <c r="B103" s="123"/>
      <c r="C103" s="57"/>
      <c r="D103" s="68"/>
      <c r="E103" s="57">
        <v>0</v>
      </c>
      <c r="F103" s="55" t="s">
        <v>77</v>
      </c>
      <c r="G103" s="68"/>
      <c r="H103" s="57"/>
      <c r="I103" s="78"/>
    </row>
    <row r="104" spans="1:9" ht="16.05" customHeight="1" x14ac:dyDescent="0.3">
      <c r="A104" s="17"/>
      <c r="B104" s="123"/>
      <c r="C104" s="57"/>
      <c r="D104" s="68"/>
      <c r="E104" s="57">
        <v>1</v>
      </c>
      <c r="F104" s="55" t="s">
        <v>78</v>
      </c>
      <c r="G104" s="68"/>
      <c r="H104" s="57"/>
      <c r="I104" s="78"/>
    </row>
    <row r="105" spans="1:9" ht="16.05" customHeight="1" x14ac:dyDescent="0.3">
      <c r="A105" s="17"/>
      <c r="B105" s="123"/>
      <c r="C105" s="57"/>
      <c r="D105" s="68"/>
      <c r="E105" s="57">
        <v>2</v>
      </c>
      <c r="F105" s="55" t="s">
        <v>79</v>
      </c>
      <c r="G105" s="68"/>
      <c r="H105" s="57"/>
      <c r="I105" s="78"/>
    </row>
    <row r="106" spans="1:9" ht="16.05" customHeight="1" x14ac:dyDescent="0.3">
      <c r="A106" s="17"/>
      <c r="B106" s="123"/>
      <c r="C106" s="57"/>
      <c r="D106" s="68"/>
      <c r="E106" s="57">
        <v>3</v>
      </c>
      <c r="F106" s="55" t="s">
        <v>80</v>
      </c>
      <c r="G106" s="68"/>
      <c r="H106" s="57"/>
      <c r="I106" s="78"/>
    </row>
    <row r="107" spans="1:9" ht="16.05" customHeight="1" x14ac:dyDescent="0.3">
      <c r="A107" s="17"/>
      <c r="B107" s="123"/>
      <c r="C107" s="57" t="s">
        <v>6</v>
      </c>
      <c r="D107" s="68" t="s">
        <v>81</v>
      </c>
      <c r="E107" s="57"/>
      <c r="F107" s="55"/>
      <c r="G107" s="68"/>
      <c r="H107" s="57">
        <v>2</v>
      </c>
      <c r="I107" s="78">
        <v>1</v>
      </c>
    </row>
    <row r="108" spans="1:9" ht="16.05" customHeight="1" x14ac:dyDescent="0.3">
      <c r="A108" s="17"/>
      <c r="B108" s="123"/>
      <c r="C108" s="57"/>
      <c r="D108" s="68"/>
      <c r="E108" s="57">
        <v>0</v>
      </c>
      <c r="F108" s="55" t="s">
        <v>322</v>
      </c>
      <c r="G108" s="68"/>
      <c r="H108" s="57"/>
      <c r="I108" s="78"/>
    </row>
    <row r="109" spans="1:9" ht="16.05" customHeight="1" x14ac:dyDescent="0.3">
      <c r="A109" s="17"/>
      <c r="B109" s="123"/>
      <c r="C109" s="57"/>
      <c r="D109" s="68"/>
      <c r="E109" s="57">
        <v>1</v>
      </c>
      <c r="F109" s="55" t="s">
        <v>323</v>
      </c>
      <c r="G109" s="68"/>
      <c r="H109" s="57"/>
      <c r="I109" s="78"/>
    </row>
    <row r="110" spans="1:9" ht="16.05" customHeight="1" x14ac:dyDescent="0.3">
      <c r="A110" s="17"/>
      <c r="B110" s="123"/>
      <c r="C110" s="57"/>
      <c r="D110" s="68"/>
      <c r="E110" s="57">
        <v>2</v>
      </c>
      <c r="F110" s="55" t="s">
        <v>324</v>
      </c>
      <c r="G110" s="68"/>
      <c r="H110" s="57"/>
      <c r="I110" s="78"/>
    </row>
    <row r="111" spans="1:9" ht="16.05" customHeight="1" x14ac:dyDescent="0.3">
      <c r="A111" s="17"/>
      <c r="B111" s="124"/>
      <c r="C111" s="61"/>
      <c r="D111" s="84"/>
      <c r="E111" s="61">
        <v>3</v>
      </c>
      <c r="F111" s="59" t="s">
        <v>325</v>
      </c>
      <c r="G111" s="84"/>
      <c r="H111" s="61"/>
      <c r="I111" s="85"/>
    </row>
    <row r="112" spans="1:9" ht="16.05" customHeight="1" x14ac:dyDescent="0.3">
      <c r="A112" s="9">
        <v>3</v>
      </c>
      <c r="B112" s="125" t="s">
        <v>21</v>
      </c>
      <c r="C112" s="11"/>
      <c r="D112" s="43"/>
      <c r="E112" s="11"/>
      <c r="F112" s="46"/>
      <c r="G112" s="132"/>
      <c r="H112" s="11"/>
      <c r="I112" s="36"/>
    </row>
    <row r="113" spans="1:9" ht="16.05" customHeight="1" x14ac:dyDescent="0.3">
      <c r="A113" s="17"/>
      <c r="B113" s="123"/>
      <c r="C113" s="82" t="s">
        <v>6</v>
      </c>
      <c r="D113" s="55" t="s">
        <v>84</v>
      </c>
      <c r="E113" s="82"/>
      <c r="F113" s="55"/>
      <c r="G113" s="123"/>
      <c r="H113" s="17">
        <v>3</v>
      </c>
      <c r="I113" s="86">
        <v>0.5</v>
      </c>
    </row>
    <row r="114" spans="1:9" ht="16.05" customHeight="1" x14ac:dyDescent="0.3">
      <c r="A114" s="17"/>
      <c r="B114" s="123"/>
      <c r="C114" s="82"/>
      <c r="D114" s="79"/>
      <c r="E114" s="82">
        <v>0</v>
      </c>
      <c r="F114" s="55" t="s">
        <v>47</v>
      </c>
      <c r="G114" s="123"/>
      <c r="H114" s="17"/>
      <c r="I114" s="86"/>
    </row>
    <row r="115" spans="1:9" ht="16.05" customHeight="1" x14ac:dyDescent="0.3">
      <c r="A115" s="17"/>
      <c r="B115" s="123"/>
      <c r="C115" s="82"/>
      <c r="D115" s="79"/>
      <c r="E115" s="82">
        <v>1</v>
      </c>
      <c r="F115" s="55" t="s">
        <v>48</v>
      </c>
      <c r="G115" s="123"/>
      <c r="H115" s="17"/>
      <c r="I115" s="86"/>
    </row>
    <row r="116" spans="1:9" ht="16.05" customHeight="1" x14ac:dyDescent="0.3">
      <c r="A116" s="17"/>
      <c r="B116" s="123"/>
      <c r="C116" s="82"/>
      <c r="D116" s="79"/>
      <c r="E116" s="82">
        <v>2</v>
      </c>
      <c r="F116" s="55" t="s">
        <v>49</v>
      </c>
      <c r="G116" s="123"/>
      <c r="H116" s="17"/>
      <c r="I116" s="86"/>
    </row>
    <row r="117" spans="1:9" ht="16.05" customHeight="1" x14ac:dyDescent="0.3">
      <c r="A117" s="17"/>
      <c r="B117" s="123"/>
      <c r="C117" s="82"/>
      <c r="D117" s="79"/>
      <c r="E117" s="82">
        <v>3</v>
      </c>
      <c r="F117" s="55" t="s">
        <v>50</v>
      </c>
      <c r="G117" s="123"/>
      <c r="H117" s="17"/>
      <c r="I117" s="86"/>
    </row>
    <row r="118" spans="1:9" ht="16.05" customHeight="1" x14ac:dyDescent="0.3">
      <c r="A118" s="17"/>
      <c r="B118" s="123"/>
      <c r="C118" s="82" t="s">
        <v>6</v>
      </c>
      <c r="D118" s="55" t="s">
        <v>85</v>
      </c>
      <c r="E118" s="82"/>
      <c r="F118" s="55"/>
      <c r="G118" s="123"/>
      <c r="H118" s="17">
        <v>3</v>
      </c>
      <c r="I118" s="86">
        <v>0.4</v>
      </c>
    </row>
    <row r="119" spans="1:9" ht="16.05" customHeight="1" x14ac:dyDescent="0.3">
      <c r="A119" s="17"/>
      <c r="B119" s="123"/>
      <c r="C119" s="82"/>
      <c r="D119" s="79"/>
      <c r="E119" s="82">
        <v>0</v>
      </c>
      <c r="F119" s="55" t="s">
        <v>47</v>
      </c>
      <c r="G119" s="123"/>
      <c r="H119" s="17"/>
      <c r="I119" s="86"/>
    </row>
    <row r="120" spans="1:9" ht="16.05" customHeight="1" x14ac:dyDescent="0.3">
      <c r="A120" s="17"/>
      <c r="B120" s="123"/>
      <c r="C120" s="82"/>
      <c r="D120" s="79"/>
      <c r="E120" s="82">
        <v>1</v>
      </c>
      <c r="F120" s="55" t="s">
        <v>48</v>
      </c>
      <c r="G120" s="123"/>
      <c r="H120" s="17"/>
      <c r="I120" s="86"/>
    </row>
    <row r="121" spans="1:9" ht="16.05" customHeight="1" x14ac:dyDescent="0.3">
      <c r="A121" s="17"/>
      <c r="B121" s="123"/>
      <c r="C121" s="82"/>
      <c r="D121" s="79"/>
      <c r="E121" s="82">
        <v>2</v>
      </c>
      <c r="F121" s="55" t="s">
        <v>49</v>
      </c>
      <c r="G121" s="123"/>
      <c r="H121" s="17"/>
      <c r="I121" s="86"/>
    </row>
    <row r="122" spans="1:9" ht="16.05" customHeight="1" x14ac:dyDescent="0.3">
      <c r="A122" s="17"/>
      <c r="B122" s="123"/>
      <c r="C122" s="82"/>
      <c r="D122" s="79"/>
      <c r="E122" s="82">
        <v>3</v>
      </c>
      <c r="F122" s="55" t="s">
        <v>50</v>
      </c>
      <c r="G122" s="123"/>
      <c r="H122" s="17"/>
      <c r="I122" s="86"/>
    </row>
    <row r="123" spans="1:9" ht="16.05" customHeight="1" x14ac:dyDescent="0.3">
      <c r="A123" s="17"/>
      <c r="B123" s="123"/>
      <c r="C123" s="82" t="s">
        <v>6</v>
      </c>
      <c r="D123" s="55" t="s">
        <v>86</v>
      </c>
      <c r="E123" s="82"/>
      <c r="F123" s="55"/>
      <c r="G123" s="123"/>
      <c r="H123" s="17">
        <v>3</v>
      </c>
      <c r="I123" s="86">
        <v>0.4</v>
      </c>
    </row>
    <row r="124" spans="1:9" ht="16.05" customHeight="1" x14ac:dyDescent="0.3">
      <c r="A124" s="17"/>
      <c r="B124" s="123"/>
      <c r="C124" s="82"/>
      <c r="D124" s="79"/>
      <c r="E124" s="82">
        <v>0</v>
      </c>
      <c r="F124" s="55" t="s">
        <v>47</v>
      </c>
      <c r="G124" s="123"/>
      <c r="H124" s="17"/>
      <c r="I124" s="86"/>
    </row>
    <row r="125" spans="1:9" ht="16.05" customHeight="1" x14ac:dyDescent="0.3">
      <c r="A125" s="17"/>
      <c r="B125" s="123"/>
      <c r="C125" s="82"/>
      <c r="D125" s="79"/>
      <c r="E125" s="82">
        <v>1</v>
      </c>
      <c r="F125" s="55" t="s">
        <v>48</v>
      </c>
      <c r="G125" s="123"/>
      <c r="H125" s="17"/>
      <c r="I125" s="86"/>
    </row>
    <row r="126" spans="1:9" ht="16.05" customHeight="1" x14ac:dyDescent="0.3">
      <c r="A126" s="17"/>
      <c r="B126" s="123"/>
      <c r="C126" s="82"/>
      <c r="D126" s="79"/>
      <c r="E126" s="82">
        <v>2</v>
      </c>
      <c r="F126" s="55" t="s">
        <v>49</v>
      </c>
      <c r="G126" s="123"/>
      <c r="H126" s="17"/>
      <c r="I126" s="86"/>
    </row>
    <row r="127" spans="1:9" ht="16.05" customHeight="1" x14ac:dyDescent="0.3">
      <c r="A127" s="17"/>
      <c r="B127" s="123"/>
      <c r="C127" s="82"/>
      <c r="D127" s="79"/>
      <c r="E127" s="82">
        <v>3</v>
      </c>
      <c r="F127" s="55" t="s">
        <v>50</v>
      </c>
      <c r="G127" s="123"/>
      <c r="H127" s="17"/>
      <c r="I127" s="86"/>
    </row>
    <row r="128" spans="1:9" ht="16.05" customHeight="1" x14ac:dyDescent="0.3">
      <c r="A128" s="17"/>
      <c r="B128" s="123"/>
      <c r="C128" s="82" t="s">
        <v>6</v>
      </c>
      <c r="D128" s="55" t="s">
        <v>87</v>
      </c>
      <c r="E128" s="82"/>
      <c r="F128" s="55"/>
      <c r="G128" s="123"/>
      <c r="H128" s="17">
        <v>3</v>
      </c>
      <c r="I128" s="86">
        <v>0.5</v>
      </c>
    </row>
    <row r="129" spans="1:9" ht="16.05" customHeight="1" x14ac:dyDescent="0.3">
      <c r="A129" s="17"/>
      <c r="B129" s="123"/>
      <c r="C129" s="82"/>
      <c r="D129" s="79"/>
      <c r="E129" s="82">
        <v>0</v>
      </c>
      <c r="F129" s="55" t="s">
        <v>47</v>
      </c>
      <c r="G129" s="123"/>
      <c r="H129" s="17"/>
      <c r="I129" s="86"/>
    </row>
    <row r="130" spans="1:9" ht="16.05" customHeight="1" x14ac:dyDescent="0.3">
      <c r="A130" s="17"/>
      <c r="B130" s="123"/>
      <c r="C130" s="82"/>
      <c r="D130" s="79"/>
      <c r="E130" s="82">
        <v>1</v>
      </c>
      <c r="F130" s="55" t="s">
        <v>48</v>
      </c>
      <c r="G130" s="123"/>
      <c r="H130" s="17"/>
      <c r="I130" s="86"/>
    </row>
    <row r="131" spans="1:9" ht="16.05" customHeight="1" x14ac:dyDescent="0.3">
      <c r="A131" s="17"/>
      <c r="B131" s="123"/>
      <c r="C131" s="82"/>
      <c r="D131" s="79"/>
      <c r="E131" s="82">
        <v>2</v>
      </c>
      <c r="F131" s="55" t="s">
        <v>49</v>
      </c>
      <c r="G131" s="123"/>
      <c r="H131" s="17"/>
      <c r="I131" s="86"/>
    </row>
    <row r="132" spans="1:9" ht="16.05" customHeight="1" x14ac:dyDescent="0.3">
      <c r="A132" s="17"/>
      <c r="B132" s="123"/>
      <c r="C132" s="82"/>
      <c r="D132" s="79"/>
      <c r="E132" s="82">
        <v>3</v>
      </c>
      <c r="F132" s="55" t="s">
        <v>50</v>
      </c>
      <c r="G132" s="123"/>
      <c r="H132" s="17"/>
      <c r="I132" s="86"/>
    </row>
    <row r="133" spans="1:9" ht="16.05" customHeight="1" x14ac:dyDescent="0.3">
      <c r="A133" s="17"/>
      <c r="B133" s="123"/>
      <c r="C133" s="82" t="s">
        <v>6</v>
      </c>
      <c r="D133" s="55" t="s">
        <v>88</v>
      </c>
      <c r="E133" s="82"/>
      <c r="F133" s="55"/>
      <c r="G133" s="123"/>
      <c r="H133" s="17">
        <v>3</v>
      </c>
      <c r="I133" s="86">
        <v>1.6</v>
      </c>
    </row>
    <row r="134" spans="1:9" ht="16.05" customHeight="1" x14ac:dyDescent="0.3">
      <c r="A134" s="17"/>
      <c r="B134" s="123"/>
      <c r="C134" s="82"/>
      <c r="D134" s="79"/>
      <c r="E134" s="82">
        <v>0</v>
      </c>
      <c r="F134" s="55" t="s">
        <v>89</v>
      </c>
      <c r="G134" s="123"/>
      <c r="H134" s="17"/>
      <c r="I134" s="86"/>
    </row>
    <row r="135" spans="1:9" ht="16.05" customHeight="1" x14ac:dyDescent="0.3">
      <c r="A135" s="17"/>
      <c r="B135" s="123"/>
      <c r="C135" s="82"/>
      <c r="D135" s="79"/>
      <c r="E135" s="82">
        <v>1</v>
      </c>
      <c r="F135" s="55" t="s">
        <v>90</v>
      </c>
      <c r="G135" s="123"/>
      <c r="H135" s="17"/>
      <c r="I135" s="86"/>
    </row>
    <row r="136" spans="1:9" ht="16.05" customHeight="1" x14ac:dyDescent="0.3">
      <c r="A136" s="17"/>
      <c r="B136" s="123"/>
      <c r="C136" s="82"/>
      <c r="D136" s="79"/>
      <c r="E136" s="82">
        <v>2</v>
      </c>
      <c r="F136" s="55" t="s">
        <v>91</v>
      </c>
      <c r="G136" s="123"/>
      <c r="H136" s="17"/>
      <c r="I136" s="86"/>
    </row>
    <row r="137" spans="1:9" ht="16.05" customHeight="1" x14ac:dyDescent="0.3">
      <c r="A137" s="17"/>
      <c r="B137" s="123"/>
      <c r="C137" s="82"/>
      <c r="D137" s="79"/>
      <c r="E137" s="82">
        <v>3</v>
      </c>
      <c r="F137" s="55" t="s">
        <v>92</v>
      </c>
      <c r="G137" s="123"/>
      <c r="H137" s="17"/>
      <c r="I137" s="86"/>
    </row>
    <row r="138" spans="1:9" ht="16.05" customHeight="1" x14ac:dyDescent="0.3">
      <c r="A138" s="17"/>
      <c r="B138" s="123"/>
      <c r="C138" s="82" t="s">
        <v>5</v>
      </c>
      <c r="D138" s="55" t="s">
        <v>93</v>
      </c>
      <c r="E138" s="82"/>
      <c r="F138" s="55" t="s">
        <v>94</v>
      </c>
      <c r="G138" s="68" t="s">
        <v>53</v>
      </c>
      <c r="H138" s="17">
        <v>3</v>
      </c>
      <c r="I138" s="86">
        <v>0.2</v>
      </c>
    </row>
    <row r="139" spans="1:9" ht="16.05" customHeight="1" x14ac:dyDescent="0.3">
      <c r="A139" s="17"/>
      <c r="B139" s="123"/>
      <c r="C139" s="82" t="s">
        <v>5</v>
      </c>
      <c r="D139" s="55" t="s">
        <v>93</v>
      </c>
      <c r="E139" s="82"/>
      <c r="F139" s="55" t="s">
        <v>52</v>
      </c>
      <c r="G139" s="68" t="s">
        <v>53</v>
      </c>
      <c r="H139" s="17">
        <v>3</v>
      </c>
      <c r="I139" s="86">
        <v>0.2</v>
      </c>
    </row>
    <row r="140" spans="1:9" ht="16.05" customHeight="1" x14ac:dyDescent="0.3">
      <c r="A140" s="17"/>
      <c r="B140" s="123"/>
      <c r="C140" s="82" t="s">
        <v>5</v>
      </c>
      <c r="D140" s="55" t="s">
        <v>93</v>
      </c>
      <c r="E140" s="82"/>
      <c r="F140" s="55" t="s">
        <v>95</v>
      </c>
      <c r="G140" s="68" t="s">
        <v>53</v>
      </c>
      <c r="H140" s="17">
        <v>3</v>
      </c>
      <c r="I140" s="86">
        <v>0.6</v>
      </c>
    </row>
    <row r="141" spans="1:9" ht="16.05" customHeight="1" x14ac:dyDescent="0.3">
      <c r="A141" s="9">
        <v>4</v>
      </c>
      <c r="B141" s="125" t="s">
        <v>23</v>
      </c>
      <c r="C141" s="11"/>
      <c r="D141" s="43"/>
      <c r="E141" s="11"/>
      <c r="F141" s="46"/>
      <c r="G141" s="132"/>
      <c r="H141" s="11"/>
      <c r="I141" s="36"/>
    </row>
    <row r="142" spans="1:9" ht="16.05" customHeight="1" x14ac:dyDescent="0.3">
      <c r="A142" s="17"/>
      <c r="B142" s="123"/>
      <c r="C142" s="82" t="s">
        <v>5</v>
      </c>
      <c r="D142" s="55" t="s">
        <v>96</v>
      </c>
      <c r="E142" s="82"/>
      <c r="F142" s="55" t="s">
        <v>354</v>
      </c>
      <c r="G142" s="68" t="s">
        <v>53</v>
      </c>
      <c r="H142" s="17">
        <v>4</v>
      </c>
      <c r="I142" s="86">
        <v>1.2</v>
      </c>
    </row>
    <row r="143" spans="1:9" ht="16.05" customHeight="1" x14ac:dyDescent="0.3">
      <c r="A143" s="17"/>
      <c r="B143" s="123"/>
      <c r="C143" s="82" t="s">
        <v>6</v>
      </c>
      <c r="D143" s="55" t="s">
        <v>97</v>
      </c>
      <c r="E143" s="82"/>
      <c r="F143" s="55"/>
      <c r="G143" s="123"/>
      <c r="H143" s="17">
        <v>4</v>
      </c>
      <c r="I143" s="86">
        <v>0.8</v>
      </c>
    </row>
    <row r="144" spans="1:9" ht="16.05" customHeight="1" x14ac:dyDescent="0.3">
      <c r="A144" s="17"/>
      <c r="B144" s="123"/>
      <c r="C144" s="82"/>
      <c r="D144" s="79"/>
      <c r="E144" s="82">
        <v>0</v>
      </c>
      <c r="F144" s="55" t="s">
        <v>98</v>
      </c>
      <c r="G144" s="123"/>
      <c r="H144" s="17"/>
      <c r="I144" s="86"/>
    </row>
    <row r="145" spans="1:9" ht="16.05" customHeight="1" x14ac:dyDescent="0.3">
      <c r="A145" s="17"/>
      <c r="B145" s="123"/>
      <c r="C145" s="82"/>
      <c r="D145" s="79"/>
      <c r="E145" s="82">
        <v>1</v>
      </c>
      <c r="F145" s="55" t="s">
        <v>99</v>
      </c>
      <c r="G145" s="123"/>
      <c r="H145" s="17"/>
      <c r="I145" s="86"/>
    </row>
    <row r="146" spans="1:9" ht="16.05" customHeight="1" x14ac:dyDescent="0.3">
      <c r="A146" s="17"/>
      <c r="B146" s="123"/>
      <c r="C146" s="82"/>
      <c r="D146" s="79"/>
      <c r="E146" s="82">
        <v>2</v>
      </c>
      <c r="F146" s="55" t="s">
        <v>100</v>
      </c>
      <c r="G146" s="123"/>
      <c r="H146" s="17"/>
      <c r="I146" s="86"/>
    </row>
    <row r="147" spans="1:9" ht="16.05" customHeight="1" x14ac:dyDescent="0.3">
      <c r="A147" s="17"/>
      <c r="B147" s="124"/>
      <c r="C147" s="83"/>
      <c r="D147" s="87"/>
      <c r="E147" s="83">
        <v>3</v>
      </c>
      <c r="F147" s="59" t="s">
        <v>101</v>
      </c>
      <c r="G147" s="124"/>
      <c r="H147" s="42"/>
      <c r="I147" s="88"/>
    </row>
    <row r="148" spans="1:9" ht="16.05" customHeight="1" x14ac:dyDescent="0.3">
      <c r="A148" s="47">
        <v>6</v>
      </c>
      <c r="B148" s="125" t="s">
        <v>22</v>
      </c>
      <c r="C148" s="11"/>
      <c r="D148" s="43"/>
      <c r="E148" s="11"/>
      <c r="F148" s="46"/>
      <c r="G148" s="132"/>
      <c r="H148" s="11"/>
      <c r="I148" s="35"/>
    </row>
    <row r="149" spans="1:9" ht="16.05" customHeight="1" x14ac:dyDescent="0.3">
      <c r="A149" s="17"/>
      <c r="B149" s="123"/>
      <c r="C149" s="82" t="s">
        <v>5</v>
      </c>
      <c r="D149" s="79" t="s">
        <v>102</v>
      </c>
      <c r="E149" s="82"/>
      <c r="F149" s="79" t="s">
        <v>355</v>
      </c>
      <c r="G149" s="68" t="s">
        <v>57</v>
      </c>
      <c r="H149" s="17">
        <v>6</v>
      </c>
      <c r="I149" s="86">
        <v>0.2</v>
      </c>
    </row>
    <row r="150" spans="1:9" ht="16.05" customHeight="1" x14ac:dyDescent="0.3">
      <c r="A150" s="17"/>
      <c r="B150" s="123"/>
      <c r="C150" s="82" t="s">
        <v>5</v>
      </c>
      <c r="D150" s="79" t="s">
        <v>55</v>
      </c>
      <c r="E150" s="82"/>
      <c r="F150" s="79" t="s">
        <v>356</v>
      </c>
      <c r="G150" s="68" t="s">
        <v>57</v>
      </c>
      <c r="H150" s="17">
        <v>6</v>
      </c>
      <c r="I150" s="86">
        <v>0.5</v>
      </c>
    </row>
    <row r="151" spans="1:9" ht="16.05" customHeight="1" x14ac:dyDescent="0.3">
      <c r="A151" s="17"/>
      <c r="B151" s="123"/>
      <c r="C151" s="82" t="s">
        <v>5</v>
      </c>
      <c r="D151" s="79" t="s">
        <v>103</v>
      </c>
      <c r="E151" s="82"/>
      <c r="F151" s="79" t="s">
        <v>104</v>
      </c>
      <c r="G151" s="68" t="s">
        <v>57</v>
      </c>
      <c r="H151" s="17">
        <v>6</v>
      </c>
      <c r="I151" s="86">
        <v>0.2</v>
      </c>
    </row>
    <row r="152" spans="1:9" s="4" customFormat="1" ht="16.05" customHeight="1" x14ac:dyDescent="0.35">
      <c r="A152" s="80" t="s">
        <v>10</v>
      </c>
      <c r="B152" s="127" t="s">
        <v>127</v>
      </c>
      <c r="C152" s="50"/>
      <c r="D152" s="51"/>
      <c r="E152" s="50"/>
      <c r="F152" s="52"/>
      <c r="G152" s="130"/>
      <c r="H152" s="53"/>
      <c r="I152" s="81">
        <f>SUM(I153:I204)</f>
        <v>12.2</v>
      </c>
    </row>
    <row r="153" spans="1:9" ht="16.05" customHeight="1" x14ac:dyDescent="0.3">
      <c r="A153" s="17">
        <v>1</v>
      </c>
      <c r="B153" s="125" t="s">
        <v>18</v>
      </c>
      <c r="C153" s="11"/>
      <c r="D153" s="13"/>
      <c r="E153" s="11"/>
      <c r="F153" s="45"/>
      <c r="G153" s="131"/>
      <c r="H153" s="11"/>
      <c r="I153" s="35"/>
    </row>
    <row r="154" spans="1:9" ht="16.05" customHeight="1" x14ac:dyDescent="0.3">
      <c r="A154" s="17"/>
      <c r="B154" s="123"/>
      <c r="C154" s="57" t="s">
        <v>5</v>
      </c>
      <c r="D154" s="55" t="s">
        <v>105</v>
      </c>
      <c r="E154" s="57"/>
      <c r="F154" s="68" t="s">
        <v>106</v>
      </c>
      <c r="G154" s="68" t="s">
        <v>53</v>
      </c>
      <c r="H154" s="57">
        <v>1</v>
      </c>
      <c r="I154" s="57">
        <v>0.2</v>
      </c>
    </row>
    <row r="155" spans="1:9" ht="16.05" customHeight="1" x14ac:dyDescent="0.3">
      <c r="A155" s="17"/>
      <c r="B155" s="123"/>
      <c r="C155" s="57" t="s">
        <v>5</v>
      </c>
      <c r="D155" s="55" t="s">
        <v>105</v>
      </c>
      <c r="E155" s="57"/>
      <c r="F155" s="68" t="s">
        <v>107</v>
      </c>
      <c r="G155" s="68" t="s">
        <v>53</v>
      </c>
      <c r="H155" s="57">
        <v>1</v>
      </c>
      <c r="I155" s="57">
        <v>0.2</v>
      </c>
    </row>
    <row r="156" spans="1:9" ht="16.05" customHeight="1" x14ac:dyDescent="0.3">
      <c r="A156" s="17"/>
      <c r="B156" s="123"/>
      <c r="C156" s="57" t="s">
        <v>5</v>
      </c>
      <c r="D156" s="55" t="s">
        <v>26</v>
      </c>
      <c r="E156" s="57"/>
      <c r="F156" s="70" t="s">
        <v>108</v>
      </c>
      <c r="G156" s="68" t="s">
        <v>53</v>
      </c>
      <c r="H156" s="57">
        <v>1</v>
      </c>
      <c r="I156" s="57">
        <v>0.3</v>
      </c>
    </row>
    <row r="157" spans="1:9" ht="16.05" customHeight="1" x14ac:dyDescent="0.3">
      <c r="A157" s="9">
        <v>2</v>
      </c>
      <c r="B157" s="125" t="s">
        <v>20</v>
      </c>
      <c r="C157" s="11"/>
      <c r="D157" s="43"/>
      <c r="E157" s="11"/>
      <c r="F157" s="46"/>
      <c r="G157" s="132"/>
      <c r="H157" s="11"/>
      <c r="I157" s="35"/>
    </row>
    <row r="158" spans="1:9" ht="16.05" customHeight="1" x14ac:dyDescent="0.3">
      <c r="A158" s="17"/>
      <c r="B158" s="123"/>
      <c r="C158" s="57" t="s">
        <v>6</v>
      </c>
      <c r="D158" s="68" t="s">
        <v>326</v>
      </c>
      <c r="E158" s="57"/>
      <c r="F158" s="68"/>
      <c r="G158" s="68"/>
      <c r="H158" s="57">
        <v>2</v>
      </c>
      <c r="I158" s="57">
        <v>1.5</v>
      </c>
    </row>
    <row r="159" spans="1:9" ht="16.05" customHeight="1" x14ac:dyDescent="0.3">
      <c r="A159" s="17"/>
      <c r="B159" s="123"/>
      <c r="C159" s="57"/>
      <c r="D159" s="68"/>
      <c r="E159" s="57">
        <v>0</v>
      </c>
      <c r="F159" s="55" t="s">
        <v>27</v>
      </c>
      <c r="G159" s="68"/>
      <c r="H159" s="57"/>
      <c r="I159" s="57"/>
    </row>
    <row r="160" spans="1:9" ht="16.05" customHeight="1" x14ac:dyDescent="0.3">
      <c r="A160" s="17"/>
      <c r="B160" s="123"/>
      <c r="C160" s="57"/>
      <c r="D160" s="68"/>
      <c r="E160" s="57">
        <v>1</v>
      </c>
      <c r="F160" s="55" t="s">
        <v>28</v>
      </c>
      <c r="G160" s="68"/>
      <c r="H160" s="57"/>
      <c r="I160" s="57"/>
    </row>
    <row r="161" spans="1:9" ht="16.05" customHeight="1" x14ac:dyDescent="0.3">
      <c r="A161" s="17"/>
      <c r="B161" s="123"/>
      <c r="C161" s="57"/>
      <c r="D161" s="68"/>
      <c r="E161" s="57">
        <v>2</v>
      </c>
      <c r="F161" s="55" t="s">
        <v>29</v>
      </c>
      <c r="G161" s="68"/>
      <c r="H161" s="57"/>
      <c r="I161" s="57"/>
    </row>
    <row r="162" spans="1:9" ht="16.05" customHeight="1" x14ac:dyDescent="0.3">
      <c r="A162" s="17"/>
      <c r="B162" s="123"/>
      <c r="C162" s="57"/>
      <c r="D162" s="68"/>
      <c r="E162" s="57">
        <v>3</v>
      </c>
      <c r="F162" s="55" t="s">
        <v>109</v>
      </c>
      <c r="G162" s="68"/>
      <c r="H162" s="57"/>
      <c r="I162" s="57"/>
    </row>
    <row r="163" spans="1:9" ht="16.05" customHeight="1" x14ac:dyDescent="0.3">
      <c r="A163" s="17"/>
      <c r="B163" s="123"/>
      <c r="C163" s="57" t="s">
        <v>5</v>
      </c>
      <c r="D163" s="68" t="s">
        <v>110</v>
      </c>
      <c r="E163" s="57"/>
      <c r="F163" s="69" t="s">
        <v>357</v>
      </c>
      <c r="G163" s="68" t="s">
        <v>31</v>
      </c>
      <c r="H163" s="57">
        <v>2</v>
      </c>
      <c r="I163" s="57">
        <v>1.2</v>
      </c>
    </row>
    <row r="164" spans="1:9" ht="16.05" customHeight="1" x14ac:dyDescent="0.3">
      <c r="A164" s="17"/>
      <c r="B164" s="123"/>
      <c r="C164" s="57" t="s">
        <v>6</v>
      </c>
      <c r="D164" s="55" t="s">
        <v>327</v>
      </c>
      <c r="E164" s="57"/>
      <c r="F164" s="69"/>
      <c r="G164" s="89"/>
      <c r="H164" s="57">
        <v>2</v>
      </c>
      <c r="I164" s="78">
        <v>1</v>
      </c>
    </row>
    <row r="165" spans="1:9" ht="16.05" customHeight="1" x14ac:dyDescent="0.3">
      <c r="A165" s="17"/>
      <c r="B165" s="123"/>
      <c r="C165" s="57"/>
      <c r="D165" s="68"/>
      <c r="E165" s="90">
        <v>0</v>
      </c>
      <c r="F165" s="70" t="s">
        <v>60</v>
      </c>
      <c r="G165" s="68"/>
      <c r="H165" s="57"/>
      <c r="I165" s="57"/>
    </row>
    <row r="166" spans="1:9" ht="16.05" customHeight="1" x14ac:dyDescent="0.3">
      <c r="A166" s="17"/>
      <c r="B166" s="123"/>
      <c r="C166" s="57"/>
      <c r="D166" s="68"/>
      <c r="E166" s="90">
        <v>1</v>
      </c>
      <c r="F166" s="70" t="s">
        <v>61</v>
      </c>
      <c r="G166" s="68"/>
      <c r="H166" s="57"/>
      <c r="I166" s="57"/>
    </row>
    <row r="167" spans="1:9" ht="16.05" customHeight="1" x14ac:dyDescent="0.3">
      <c r="A167" s="17"/>
      <c r="B167" s="123"/>
      <c r="C167" s="57"/>
      <c r="D167" s="68"/>
      <c r="E167" s="90">
        <v>2</v>
      </c>
      <c r="F167" s="70" t="s">
        <v>62</v>
      </c>
      <c r="G167" s="68"/>
      <c r="H167" s="57"/>
      <c r="I167" s="57"/>
    </row>
    <row r="168" spans="1:9" ht="16.05" customHeight="1" x14ac:dyDescent="0.3">
      <c r="A168" s="17"/>
      <c r="B168" s="123"/>
      <c r="C168" s="57"/>
      <c r="D168" s="68"/>
      <c r="E168" s="90">
        <v>3</v>
      </c>
      <c r="F168" s="70" t="s">
        <v>328</v>
      </c>
      <c r="G168" s="68"/>
      <c r="H168" s="57"/>
      <c r="I168" s="57"/>
    </row>
    <row r="169" spans="1:9" ht="16.05" customHeight="1" x14ac:dyDescent="0.3">
      <c r="A169" s="9">
        <v>3</v>
      </c>
      <c r="B169" s="125" t="s">
        <v>21</v>
      </c>
      <c r="C169" s="11"/>
      <c r="D169" s="43"/>
      <c r="E169" s="11"/>
      <c r="F169" s="46"/>
      <c r="G169" s="132"/>
      <c r="H169" s="11"/>
      <c r="I169" s="35"/>
    </row>
    <row r="170" spans="1:9" ht="16.05" customHeight="1" x14ac:dyDescent="0.3">
      <c r="A170" s="17"/>
      <c r="B170" s="123"/>
      <c r="C170" s="57" t="s">
        <v>6</v>
      </c>
      <c r="D170" s="55" t="s">
        <v>111</v>
      </c>
      <c r="E170" s="90"/>
      <c r="F170" s="70"/>
      <c r="G170" s="89"/>
      <c r="H170" s="57">
        <v>3</v>
      </c>
      <c r="I170" s="57">
        <v>0.7</v>
      </c>
    </row>
    <row r="171" spans="1:9" ht="16.05" customHeight="1" x14ac:dyDescent="0.3">
      <c r="A171" s="17"/>
      <c r="B171" s="123"/>
      <c r="C171" s="57"/>
      <c r="D171" s="68"/>
      <c r="E171" s="90">
        <v>0</v>
      </c>
      <c r="F171" s="70" t="s">
        <v>47</v>
      </c>
      <c r="G171" s="68"/>
      <c r="H171" s="57"/>
      <c r="I171" s="57"/>
    </row>
    <row r="172" spans="1:9" ht="16.05" customHeight="1" x14ac:dyDescent="0.3">
      <c r="A172" s="17"/>
      <c r="B172" s="123"/>
      <c r="C172" s="57"/>
      <c r="D172" s="68"/>
      <c r="E172" s="90">
        <v>1</v>
      </c>
      <c r="F172" s="70" t="s">
        <v>112</v>
      </c>
      <c r="G172" s="68"/>
      <c r="H172" s="57"/>
      <c r="I172" s="57"/>
    </row>
    <row r="173" spans="1:9" ht="16.05" customHeight="1" x14ac:dyDescent="0.3">
      <c r="A173" s="17"/>
      <c r="B173" s="123"/>
      <c r="C173" s="57"/>
      <c r="D173" s="68"/>
      <c r="E173" s="90">
        <v>2</v>
      </c>
      <c r="F173" s="70" t="s">
        <v>113</v>
      </c>
      <c r="G173" s="68"/>
      <c r="H173" s="57"/>
      <c r="I173" s="57"/>
    </row>
    <row r="174" spans="1:9" ht="16.05" customHeight="1" x14ac:dyDescent="0.3">
      <c r="A174" s="17"/>
      <c r="B174" s="123"/>
      <c r="C174" s="57"/>
      <c r="D174" s="68"/>
      <c r="E174" s="90">
        <v>3</v>
      </c>
      <c r="F174" s="70" t="s">
        <v>50</v>
      </c>
      <c r="G174" s="68"/>
      <c r="H174" s="57"/>
      <c r="I174" s="57"/>
    </row>
    <row r="175" spans="1:9" ht="16.05" customHeight="1" x14ac:dyDescent="0.3">
      <c r="A175" s="17"/>
      <c r="B175" s="123"/>
      <c r="C175" s="57" t="s">
        <v>6</v>
      </c>
      <c r="D175" s="55" t="s">
        <v>114</v>
      </c>
      <c r="E175" s="90"/>
      <c r="F175" s="70"/>
      <c r="G175" s="89"/>
      <c r="H175" s="57">
        <v>3</v>
      </c>
      <c r="I175" s="57">
        <v>0.7</v>
      </c>
    </row>
    <row r="176" spans="1:9" ht="16.05" customHeight="1" x14ac:dyDescent="0.3">
      <c r="A176" s="17"/>
      <c r="B176" s="123"/>
      <c r="C176" s="57"/>
      <c r="D176" s="68"/>
      <c r="E176" s="90">
        <v>0</v>
      </c>
      <c r="F176" s="70" t="s">
        <v>47</v>
      </c>
      <c r="G176" s="68"/>
      <c r="H176" s="57"/>
      <c r="I176" s="57"/>
    </row>
    <row r="177" spans="1:9" ht="16.05" customHeight="1" x14ac:dyDescent="0.3">
      <c r="A177" s="17"/>
      <c r="B177" s="123"/>
      <c r="C177" s="57"/>
      <c r="D177" s="68"/>
      <c r="E177" s="90">
        <v>1</v>
      </c>
      <c r="F177" s="70" t="s">
        <v>112</v>
      </c>
      <c r="G177" s="68"/>
      <c r="H177" s="57"/>
      <c r="I177" s="57"/>
    </row>
    <row r="178" spans="1:9" ht="16.05" customHeight="1" x14ac:dyDescent="0.3">
      <c r="A178" s="17"/>
      <c r="B178" s="123"/>
      <c r="C178" s="82"/>
      <c r="D178" s="68"/>
      <c r="E178" s="90">
        <v>2</v>
      </c>
      <c r="F178" s="70" t="s">
        <v>113</v>
      </c>
      <c r="G178" s="79"/>
      <c r="H178" s="17"/>
      <c r="I178" s="91"/>
    </row>
    <row r="179" spans="1:9" ht="16.05" customHeight="1" x14ac:dyDescent="0.3">
      <c r="A179" s="17"/>
      <c r="B179" s="123"/>
      <c r="C179" s="57"/>
      <c r="D179" s="68"/>
      <c r="E179" s="90">
        <v>3</v>
      </c>
      <c r="F179" s="70" t="s">
        <v>50</v>
      </c>
      <c r="G179" s="68"/>
      <c r="H179" s="57"/>
      <c r="I179" s="78"/>
    </row>
    <row r="180" spans="1:9" ht="16.05" customHeight="1" x14ac:dyDescent="0.3">
      <c r="A180" s="17"/>
      <c r="B180" s="123"/>
      <c r="C180" s="57" t="s">
        <v>6</v>
      </c>
      <c r="D180" s="55" t="s">
        <v>115</v>
      </c>
      <c r="E180" s="90"/>
      <c r="F180" s="70"/>
      <c r="G180" s="89"/>
      <c r="H180" s="57">
        <v>3</v>
      </c>
      <c r="I180" s="57">
        <v>1.6</v>
      </c>
    </row>
    <row r="181" spans="1:9" ht="16.05" customHeight="1" x14ac:dyDescent="0.3">
      <c r="A181" s="17"/>
      <c r="B181" s="123"/>
      <c r="C181" s="57"/>
      <c r="D181" s="68"/>
      <c r="E181" s="90">
        <v>0</v>
      </c>
      <c r="F181" s="70" t="s">
        <v>89</v>
      </c>
      <c r="G181" s="68"/>
      <c r="H181" s="57"/>
      <c r="I181" s="78"/>
    </row>
    <row r="182" spans="1:9" ht="16.05" customHeight="1" x14ac:dyDescent="0.3">
      <c r="A182" s="17"/>
      <c r="B182" s="123"/>
      <c r="C182" s="57"/>
      <c r="D182" s="68"/>
      <c r="E182" s="90">
        <v>1</v>
      </c>
      <c r="F182" s="70" t="s">
        <v>90</v>
      </c>
      <c r="G182" s="68"/>
      <c r="H182" s="57"/>
      <c r="I182" s="78"/>
    </row>
    <row r="183" spans="1:9" ht="16.05" customHeight="1" x14ac:dyDescent="0.3">
      <c r="A183" s="17"/>
      <c r="B183" s="123"/>
      <c r="C183" s="57"/>
      <c r="D183" s="68"/>
      <c r="E183" s="90">
        <v>2</v>
      </c>
      <c r="F183" s="70" t="s">
        <v>91</v>
      </c>
      <c r="G183" s="68"/>
      <c r="H183" s="57"/>
      <c r="I183" s="78"/>
    </row>
    <row r="184" spans="1:9" ht="16.05" customHeight="1" x14ac:dyDescent="0.3">
      <c r="A184" s="17"/>
      <c r="B184" s="124"/>
      <c r="C184" s="61"/>
      <c r="D184" s="84"/>
      <c r="E184" s="92">
        <v>3</v>
      </c>
      <c r="F184" s="93" t="s">
        <v>92</v>
      </c>
      <c r="G184" s="84"/>
      <c r="H184" s="61"/>
      <c r="I184" s="85"/>
    </row>
    <row r="185" spans="1:9" ht="16.05" customHeight="1" x14ac:dyDescent="0.3">
      <c r="A185" s="47">
        <v>4</v>
      </c>
      <c r="B185" s="125" t="s">
        <v>23</v>
      </c>
      <c r="C185" s="11"/>
      <c r="D185" s="43"/>
      <c r="E185" s="11"/>
      <c r="F185" s="46"/>
      <c r="G185" s="132"/>
      <c r="H185" s="11"/>
      <c r="I185" s="35"/>
    </row>
    <row r="186" spans="1:9" ht="16.05" customHeight="1" x14ac:dyDescent="0.3">
      <c r="A186" s="17"/>
      <c r="B186" s="123"/>
      <c r="C186" s="57" t="s">
        <v>6</v>
      </c>
      <c r="D186" s="55" t="s">
        <v>116</v>
      </c>
      <c r="E186" s="57"/>
      <c r="F186" s="69"/>
      <c r="G186" s="89"/>
      <c r="H186" s="57">
        <v>4</v>
      </c>
      <c r="I186" s="57">
        <v>0.8</v>
      </c>
    </row>
    <row r="187" spans="1:9" ht="16.05" customHeight="1" x14ac:dyDescent="0.3">
      <c r="A187" s="17"/>
      <c r="B187" s="123"/>
      <c r="C187" s="57"/>
      <c r="D187" s="68"/>
      <c r="E187" s="90">
        <v>0</v>
      </c>
      <c r="F187" s="70" t="s">
        <v>98</v>
      </c>
      <c r="G187" s="68"/>
      <c r="H187" s="57"/>
      <c r="I187" s="57"/>
    </row>
    <row r="188" spans="1:9" ht="16.05" customHeight="1" x14ac:dyDescent="0.3">
      <c r="A188" s="17"/>
      <c r="B188" s="123"/>
      <c r="C188" s="57"/>
      <c r="D188" s="68"/>
      <c r="E188" s="90">
        <v>1</v>
      </c>
      <c r="F188" s="70" t="s">
        <v>99</v>
      </c>
      <c r="G188" s="68"/>
      <c r="H188" s="57"/>
      <c r="I188" s="57"/>
    </row>
    <row r="189" spans="1:9" ht="16.05" customHeight="1" x14ac:dyDescent="0.3">
      <c r="A189" s="17"/>
      <c r="B189" s="123"/>
      <c r="C189" s="57"/>
      <c r="D189" s="68"/>
      <c r="E189" s="90">
        <v>2</v>
      </c>
      <c r="F189" s="70" t="s">
        <v>100</v>
      </c>
      <c r="G189" s="68"/>
      <c r="H189" s="57"/>
      <c r="I189" s="57"/>
    </row>
    <row r="190" spans="1:9" ht="16.05" customHeight="1" x14ac:dyDescent="0.3">
      <c r="A190" s="17"/>
      <c r="B190" s="123"/>
      <c r="C190" s="57"/>
      <c r="D190" s="68"/>
      <c r="E190" s="90">
        <v>3</v>
      </c>
      <c r="F190" s="70" t="s">
        <v>101</v>
      </c>
      <c r="G190" s="68"/>
      <c r="H190" s="57"/>
      <c r="I190" s="57"/>
    </row>
    <row r="191" spans="1:9" ht="16.05" customHeight="1" x14ac:dyDescent="0.3">
      <c r="A191" s="17"/>
      <c r="B191" s="123"/>
      <c r="C191" s="57" t="s">
        <v>6</v>
      </c>
      <c r="D191" s="55" t="s">
        <v>117</v>
      </c>
      <c r="E191" s="57"/>
      <c r="F191" s="69"/>
      <c r="G191" s="89"/>
      <c r="H191" s="57">
        <v>4</v>
      </c>
      <c r="I191" s="57">
        <v>1.6</v>
      </c>
    </row>
    <row r="192" spans="1:9" ht="16.05" customHeight="1" x14ac:dyDescent="0.3">
      <c r="A192" s="17"/>
      <c r="B192" s="123"/>
      <c r="C192" s="57"/>
      <c r="D192" s="68"/>
      <c r="E192" s="90">
        <v>0</v>
      </c>
      <c r="F192" s="55" t="s">
        <v>329</v>
      </c>
      <c r="G192" s="68"/>
      <c r="H192" s="57"/>
      <c r="I192" s="57"/>
    </row>
    <row r="193" spans="1:9" ht="16.05" customHeight="1" x14ac:dyDescent="0.3">
      <c r="A193" s="17"/>
      <c r="B193" s="123"/>
      <c r="C193" s="57"/>
      <c r="D193" s="68"/>
      <c r="E193" s="90">
        <v>1</v>
      </c>
      <c r="F193" s="55" t="s">
        <v>330</v>
      </c>
      <c r="G193" s="68"/>
      <c r="H193" s="57"/>
      <c r="I193" s="57"/>
    </row>
    <row r="194" spans="1:9" ht="16.05" customHeight="1" x14ac:dyDescent="0.3">
      <c r="A194" s="17"/>
      <c r="B194" s="123"/>
      <c r="C194" s="57"/>
      <c r="D194" s="68"/>
      <c r="E194" s="90">
        <v>2</v>
      </c>
      <c r="F194" s="55" t="s">
        <v>118</v>
      </c>
      <c r="G194" s="68"/>
      <c r="H194" s="57"/>
      <c r="I194" s="57"/>
    </row>
    <row r="195" spans="1:9" ht="16.05" customHeight="1" x14ac:dyDescent="0.3">
      <c r="A195" s="17"/>
      <c r="B195" s="123"/>
      <c r="C195" s="57"/>
      <c r="D195" s="68"/>
      <c r="E195" s="90">
        <v>3</v>
      </c>
      <c r="F195" s="55" t="s">
        <v>119</v>
      </c>
      <c r="G195" s="68"/>
      <c r="H195" s="57"/>
      <c r="I195" s="57"/>
    </row>
    <row r="196" spans="1:9" ht="16.05" customHeight="1" x14ac:dyDescent="0.3">
      <c r="A196" s="17"/>
      <c r="B196" s="123"/>
      <c r="C196" s="57" t="s">
        <v>6</v>
      </c>
      <c r="D196" s="55" t="s">
        <v>120</v>
      </c>
      <c r="E196" s="57"/>
      <c r="F196" s="56"/>
      <c r="G196" s="89"/>
      <c r="H196" s="57">
        <v>4</v>
      </c>
      <c r="I196" s="57">
        <v>1.5</v>
      </c>
    </row>
    <row r="197" spans="1:9" ht="16.05" customHeight="1" x14ac:dyDescent="0.3">
      <c r="A197" s="17"/>
      <c r="B197" s="123"/>
      <c r="C197" s="57"/>
      <c r="D197" s="68"/>
      <c r="E197" s="90">
        <v>0</v>
      </c>
      <c r="F197" s="55" t="s">
        <v>329</v>
      </c>
      <c r="G197" s="68"/>
      <c r="H197" s="57"/>
      <c r="I197" s="57"/>
    </row>
    <row r="198" spans="1:9" ht="16.05" customHeight="1" x14ac:dyDescent="0.3">
      <c r="A198" s="17"/>
      <c r="B198" s="123"/>
      <c r="C198" s="57"/>
      <c r="D198" s="68"/>
      <c r="E198" s="90">
        <v>1</v>
      </c>
      <c r="F198" s="55" t="s">
        <v>330</v>
      </c>
      <c r="G198" s="68"/>
      <c r="H198" s="57"/>
      <c r="I198" s="57"/>
    </row>
    <row r="199" spans="1:9" ht="16.05" customHeight="1" x14ac:dyDescent="0.3">
      <c r="A199" s="17"/>
      <c r="B199" s="123"/>
      <c r="C199" s="57"/>
      <c r="D199" s="68"/>
      <c r="E199" s="90">
        <v>2</v>
      </c>
      <c r="F199" s="55" t="s">
        <v>118</v>
      </c>
      <c r="G199" s="68"/>
      <c r="H199" s="57"/>
      <c r="I199" s="57"/>
    </row>
    <row r="200" spans="1:9" ht="16.05" customHeight="1" x14ac:dyDescent="0.3">
      <c r="A200" s="17"/>
      <c r="B200" s="123"/>
      <c r="C200" s="57"/>
      <c r="D200" s="68"/>
      <c r="E200" s="90">
        <v>3</v>
      </c>
      <c r="F200" s="55" t="s">
        <v>119</v>
      </c>
      <c r="G200" s="68"/>
      <c r="H200" s="57"/>
      <c r="I200" s="57"/>
    </row>
    <row r="201" spans="1:9" ht="16.05" customHeight="1" x14ac:dyDescent="0.3">
      <c r="A201" s="9">
        <v>5</v>
      </c>
      <c r="B201" s="125" t="s">
        <v>22</v>
      </c>
      <c r="C201" s="11"/>
      <c r="D201" s="43"/>
      <c r="E201" s="11"/>
      <c r="F201" s="46"/>
      <c r="G201" s="132"/>
      <c r="H201" s="11"/>
      <c r="I201" s="35"/>
    </row>
    <row r="202" spans="1:9" ht="16.05" customHeight="1" x14ac:dyDescent="0.3">
      <c r="A202" s="17"/>
      <c r="B202" s="123"/>
      <c r="C202" s="57" t="s">
        <v>5</v>
      </c>
      <c r="D202" s="55" t="s">
        <v>102</v>
      </c>
      <c r="E202" s="57"/>
      <c r="F202" s="70" t="s">
        <v>331</v>
      </c>
      <c r="G202" s="68" t="s">
        <v>53</v>
      </c>
      <c r="H202" s="57">
        <v>6</v>
      </c>
      <c r="I202" s="57">
        <v>0.2</v>
      </c>
    </row>
    <row r="203" spans="1:9" ht="16.05" customHeight="1" x14ac:dyDescent="0.3">
      <c r="A203" s="17"/>
      <c r="B203" s="123"/>
      <c r="C203" s="57" t="s">
        <v>5</v>
      </c>
      <c r="D203" s="79" t="s">
        <v>121</v>
      </c>
      <c r="E203" s="57"/>
      <c r="F203" s="79" t="s">
        <v>358</v>
      </c>
      <c r="G203" s="68" t="s">
        <v>53</v>
      </c>
      <c r="H203" s="57">
        <v>6</v>
      </c>
      <c r="I203" s="57">
        <v>0.5</v>
      </c>
    </row>
    <row r="204" spans="1:9" ht="16.05" customHeight="1" x14ac:dyDescent="0.3">
      <c r="A204" s="17"/>
      <c r="B204" s="123"/>
      <c r="C204" s="57" t="s">
        <v>5</v>
      </c>
      <c r="D204" s="55" t="s">
        <v>122</v>
      </c>
      <c r="E204" s="57"/>
      <c r="F204" s="70" t="s">
        <v>123</v>
      </c>
      <c r="G204" s="68" t="s">
        <v>53</v>
      </c>
      <c r="H204" s="57">
        <v>6</v>
      </c>
      <c r="I204" s="57">
        <v>0.2</v>
      </c>
    </row>
    <row r="205" spans="1:9" ht="16.05" customHeight="1" x14ac:dyDescent="0.3">
      <c r="A205" s="80" t="s">
        <v>124</v>
      </c>
      <c r="B205" s="127" t="s">
        <v>128</v>
      </c>
      <c r="C205" s="50"/>
      <c r="D205" s="51"/>
      <c r="E205" s="50"/>
      <c r="F205" s="52"/>
      <c r="G205" s="130"/>
      <c r="H205" s="53"/>
      <c r="I205" s="81">
        <f>SUM(I206:I248)</f>
        <v>7.4</v>
      </c>
    </row>
    <row r="206" spans="1:9" ht="16.05" customHeight="1" x14ac:dyDescent="0.3">
      <c r="A206" s="9">
        <v>1</v>
      </c>
      <c r="B206" s="125" t="s">
        <v>18</v>
      </c>
      <c r="C206" s="11"/>
      <c r="D206" s="13"/>
      <c r="E206" s="11"/>
      <c r="F206" s="45"/>
      <c r="G206" s="131"/>
      <c r="H206" s="11"/>
      <c r="I206" s="35"/>
    </row>
    <row r="207" spans="1:9" ht="16.05" customHeight="1" x14ac:dyDescent="0.3">
      <c r="A207" s="17"/>
      <c r="B207" s="79"/>
      <c r="C207" s="57" t="s">
        <v>5</v>
      </c>
      <c r="D207" s="55" t="s">
        <v>105</v>
      </c>
      <c r="E207" s="57"/>
      <c r="F207" s="68" t="s">
        <v>106</v>
      </c>
      <c r="G207" s="68" t="s">
        <v>53</v>
      </c>
      <c r="H207" s="57">
        <v>1</v>
      </c>
      <c r="I207" s="57">
        <v>0.25</v>
      </c>
    </row>
    <row r="208" spans="1:9" ht="16.05" customHeight="1" x14ac:dyDescent="0.3">
      <c r="A208" s="17"/>
      <c r="B208" s="79"/>
      <c r="C208" s="57" t="s">
        <v>5</v>
      </c>
      <c r="D208" s="55" t="s">
        <v>105</v>
      </c>
      <c r="E208" s="57"/>
      <c r="F208" s="68" t="s">
        <v>107</v>
      </c>
      <c r="G208" s="68" t="s">
        <v>53</v>
      </c>
      <c r="H208" s="57">
        <v>1</v>
      </c>
      <c r="I208" s="57">
        <v>0.25</v>
      </c>
    </row>
    <row r="209" spans="1:9" ht="16.05" customHeight="1" x14ac:dyDescent="0.3">
      <c r="A209" s="17"/>
      <c r="B209" s="87"/>
      <c r="C209" s="61" t="s">
        <v>5</v>
      </c>
      <c r="D209" s="59" t="s">
        <v>26</v>
      </c>
      <c r="E209" s="61"/>
      <c r="F209" s="93" t="s">
        <v>359</v>
      </c>
      <c r="G209" s="84" t="s">
        <v>53</v>
      </c>
      <c r="H209" s="61">
        <v>1</v>
      </c>
      <c r="I209" s="61">
        <v>0.3</v>
      </c>
    </row>
    <row r="210" spans="1:9" ht="16.05" customHeight="1" x14ac:dyDescent="0.3">
      <c r="A210" s="9">
        <v>2</v>
      </c>
      <c r="B210" s="18" t="s">
        <v>21</v>
      </c>
      <c r="C210" s="25"/>
      <c r="D210" s="23"/>
      <c r="E210" s="25"/>
      <c r="F210" s="24"/>
      <c r="G210" s="23"/>
      <c r="H210" s="25"/>
      <c r="I210" s="31"/>
    </row>
    <row r="211" spans="1:9" ht="16.05" customHeight="1" x14ac:dyDescent="0.3">
      <c r="A211" s="17"/>
      <c r="B211" s="94"/>
      <c r="C211" s="95" t="s">
        <v>6</v>
      </c>
      <c r="D211" s="64" t="s">
        <v>115</v>
      </c>
      <c r="E211" s="96"/>
      <c r="F211" s="97"/>
      <c r="G211" s="98"/>
      <c r="H211" s="95">
        <v>3</v>
      </c>
      <c r="I211" s="95">
        <v>1.6</v>
      </c>
    </row>
    <row r="212" spans="1:9" ht="16.05" customHeight="1" x14ac:dyDescent="0.3">
      <c r="A212" s="17"/>
      <c r="B212" s="79"/>
      <c r="C212" s="57"/>
      <c r="D212" s="68"/>
      <c r="E212" s="90">
        <v>0</v>
      </c>
      <c r="F212" s="70" t="s">
        <v>89</v>
      </c>
      <c r="G212" s="68"/>
      <c r="H212" s="57"/>
      <c r="I212" s="57"/>
    </row>
    <row r="213" spans="1:9" ht="16.05" customHeight="1" x14ac:dyDescent="0.3">
      <c r="A213" s="17"/>
      <c r="B213" s="79"/>
      <c r="C213" s="57"/>
      <c r="D213" s="68"/>
      <c r="E213" s="90">
        <v>1</v>
      </c>
      <c r="F213" s="70" t="s">
        <v>90</v>
      </c>
      <c r="G213" s="68"/>
      <c r="H213" s="57"/>
      <c r="I213" s="57"/>
    </row>
    <row r="214" spans="1:9" ht="16.05" customHeight="1" x14ac:dyDescent="0.3">
      <c r="A214" s="17"/>
      <c r="B214" s="79"/>
      <c r="C214" s="57"/>
      <c r="D214" s="68"/>
      <c r="E214" s="90">
        <v>2</v>
      </c>
      <c r="F214" s="70" t="s">
        <v>91</v>
      </c>
      <c r="G214" s="68"/>
      <c r="H214" s="57"/>
      <c r="I214" s="57"/>
    </row>
    <row r="215" spans="1:9" ht="16.05" customHeight="1" x14ac:dyDescent="0.3">
      <c r="A215" s="17"/>
      <c r="B215" s="79"/>
      <c r="C215" s="57"/>
      <c r="D215" s="68"/>
      <c r="E215" s="90">
        <v>3</v>
      </c>
      <c r="F215" s="70" t="s">
        <v>332</v>
      </c>
      <c r="G215" s="68"/>
      <c r="H215" s="57"/>
      <c r="I215" s="57"/>
    </row>
    <row r="216" spans="1:9" ht="16.05" customHeight="1" x14ac:dyDescent="0.3">
      <c r="A216" s="17"/>
      <c r="B216" s="79"/>
      <c r="C216" s="57" t="s">
        <v>6</v>
      </c>
      <c r="D216" s="55" t="s">
        <v>136</v>
      </c>
      <c r="E216" s="57"/>
      <c r="F216" s="69"/>
      <c r="G216" s="89"/>
      <c r="H216" s="57">
        <v>3</v>
      </c>
      <c r="I216" s="57">
        <v>0.6</v>
      </c>
    </row>
    <row r="217" spans="1:9" ht="16.05" customHeight="1" x14ac:dyDescent="0.3">
      <c r="A217" s="17"/>
      <c r="B217" s="79"/>
      <c r="C217" s="57"/>
      <c r="D217" s="68"/>
      <c r="E217" s="90">
        <v>0</v>
      </c>
      <c r="F217" s="70" t="s">
        <v>137</v>
      </c>
      <c r="G217" s="68"/>
      <c r="H217" s="57"/>
      <c r="I217" s="57"/>
    </row>
    <row r="218" spans="1:9" ht="16.05" customHeight="1" x14ac:dyDescent="0.3">
      <c r="A218" s="17"/>
      <c r="B218" s="79"/>
      <c r="C218" s="57"/>
      <c r="D218" s="68"/>
      <c r="E218" s="90">
        <v>1</v>
      </c>
      <c r="F218" s="99" t="s">
        <v>138</v>
      </c>
      <c r="G218" s="68"/>
      <c r="H218" s="57"/>
      <c r="I218" s="57"/>
    </row>
    <row r="219" spans="1:9" ht="16.05" customHeight="1" x14ac:dyDescent="0.3">
      <c r="A219" s="17"/>
      <c r="B219" s="79"/>
      <c r="C219" s="57"/>
      <c r="D219" s="68"/>
      <c r="E219" s="90">
        <v>2</v>
      </c>
      <c r="F219" s="70" t="s">
        <v>139</v>
      </c>
      <c r="G219" s="68"/>
      <c r="H219" s="57"/>
      <c r="I219" s="57"/>
    </row>
    <row r="220" spans="1:9" ht="16.05" customHeight="1" x14ac:dyDescent="0.3">
      <c r="A220" s="17"/>
      <c r="B220" s="79"/>
      <c r="C220" s="57"/>
      <c r="D220" s="68"/>
      <c r="E220" s="90">
        <v>3</v>
      </c>
      <c r="F220" s="70" t="s">
        <v>140</v>
      </c>
      <c r="G220" s="68"/>
      <c r="H220" s="57"/>
      <c r="I220" s="57"/>
    </row>
    <row r="221" spans="1:9" ht="16.05" customHeight="1" x14ac:dyDescent="0.3">
      <c r="A221" s="17"/>
      <c r="B221" s="79"/>
      <c r="C221" s="57" t="s">
        <v>6</v>
      </c>
      <c r="D221" s="55" t="s">
        <v>141</v>
      </c>
      <c r="E221" s="90"/>
      <c r="F221" s="70"/>
      <c r="G221" s="89"/>
      <c r="H221" s="57">
        <v>3</v>
      </c>
      <c r="I221" s="57">
        <v>0.6</v>
      </c>
    </row>
    <row r="222" spans="1:9" ht="16.05" customHeight="1" x14ac:dyDescent="0.3">
      <c r="A222" s="17"/>
      <c r="B222" s="79"/>
      <c r="C222" s="57"/>
      <c r="D222" s="68"/>
      <c r="E222" s="90">
        <v>0</v>
      </c>
      <c r="F222" s="70" t="s">
        <v>137</v>
      </c>
      <c r="G222" s="68"/>
      <c r="H222" s="57"/>
      <c r="I222" s="57"/>
    </row>
    <row r="223" spans="1:9" ht="16.05" customHeight="1" x14ac:dyDescent="0.3">
      <c r="A223" s="17"/>
      <c r="B223" s="79"/>
      <c r="C223" s="57"/>
      <c r="D223" s="68"/>
      <c r="E223" s="90">
        <v>1</v>
      </c>
      <c r="F223" s="99" t="s">
        <v>138</v>
      </c>
      <c r="G223" s="68"/>
      <c r="H223" s="57"/>
      <c r="I223" s="57"/>
    </row>
    <row r="224" spans="1:9" ht="16.05" customHeight="1" x14ac:dyDescent="0.3">
      <c r="A224" s="17"/>
      <c r="B224" s="79"/>
      <c r="C224" s="82"/>
      <c r="D224" s="68"/>
      <c r="E224" s="90">
        <v>2</v>
      </c>
      <c r="F224" s="70" t="s">
        <v>139</v>
      </c>
      <c r="G224" s="79"/>
      <c r="H224" s="17"/>
      <c r="I224" s="91"/>
    </row>
    <row r="225" spans="1:9" ht="16.05" customHeight="1" x14ac:dyDescent="0.3">
      <c r="A225" s="17"/>
      <c r="B225" s="79"/>
      <c r="C225" s="57"/>
      <c r="D225" s="68"/>
      <c r="E225" s="90">
        <v>3</v>
      </c>
      <c r="F225" s="70" t="s">
        <v>140</v>
      </c>
      <c r="G225" s="68"/>
      <c r="H225" s="57"/>
      <c r="I225" s="57"/>
    </row>
    <row r="226" spans="1:9" ht="16.05" customHeight="1" x14ac:dyDescent="0.3">
      <c r="A226" s="17"/>
      <c r="B226" s="79"/>
      <c r="C226" s="57" t="s">
        <v>6</v>
      </c>
      <c r="D226" s="55" t="s">
        <v>142</v>
      </c>
      <c r="E226" s="90"/>
      <c r="F226" s="70"/>
      <c r="G226" s="89"/>
      <c r="H226" s="57">
        <v>3</v>
      </c>
      <c r="I226" s="57">
        <v>0.6</v>
      </c>
    </row>
    <row r="227" spans="1:9" ht="16.05" customHeight="1" x14ac:dyDescent="0.3">
      <c r="A227" s="17"/>
      <c r="B227" s="79"/>
      <c r="C227" s="57"/>
      <c r="D227" s="68"/>
      <c r="E227" s="90">
        <v>0</v>
      </c>
      <c r="F227" s="70" t="s">
        <v>137</v>
      </c>
      <c r="G227" s="68"/>
      <c r="H227" s="57"/>
      <c r="I227" s="57"/>
    </row>
    <row r="228" spans="1:9" ht="16.05" customHeight="1" x14ac:dyDescent="0.3">
      <c r="A228" s="17"/>
      <c r="B228" s="79"/>
      <c r="C228" s="57"/>
      <c r="D228" s="68"/>
      <c r="E228" s="90">
        <v>1</v>
      </c>
      <c r="F228" s="99" t="s">
        <v>138</v>
      </c>
      <c r="G228" s="68"/>
      <c r="H228" s="57"/>
      <c r="I228" s="57"/>
    </row>
    <row r="229" spans="1:9" ht="16.05" customHeight="1" x14ac:dyDescent="0.3">
      <c r="A229" s="17"/>
      <c r="B229" s="79"/>
      <c r="C229" s="57"/>
      <c r="D229" s="68"/>
      <c r="E229" s="90">
        <v>2</v>
      </c>
      <c r="F229" s="70" t="s">
        <v>139</v>
      </c>
      <c r="G229" s="68"/>
      <c r="H229" s="57"/>
      <c r="I229" s="57"/>
    </row>
    <row r="230" spans="1:9" ht="16.05" customHeight="1" x14ac:dyDescent="0.3">
      <c r="A230" s="17"/>
      <c r="B230" s="79"/>
      <c r="C230" s="57"/>
      <c r="D230" s="68"/>
      <c r="E230" s="90">
        <v>3</v>
      </c>
      <c r="F230" s="70" t="s">
        <v>140</v>
      </c>
      <c r="G230" s="68"/>
      <c r="H230" s="57"/>
      <c r="I230" s="57"/>
    </row>
    <row r="231" spans="1:9" ht="16.05" customHeight="1" x14ac:dyDescent="0.3">
      <c r="A231" s="17"/>
      <c r="B231" s="79"/>
      <c r="C231" s="57" t="s">
        <v>6</v>
      </c>
      <c r="D231" s="55" t="s">
        <v>143</v>
      </c>
      <c r="E231" s="90"/>
      <c r="F231" s="70"/>
      <c r="G231" s="89"/>
      <c r="H231" s="57">
        <v>3</v>
      </c>
      <c r="I231" s="57">
        <v>0.6</v>
      </c>
    </row>
    <row r="232" spans="1:9" ht="16.05" customHeight="1" x14ac:dyDescent="0.3">
      <c r="A232" s="17"/>
      <c r="B232" s="79"/>
      <c r="C232" s="57"/>
      <c r="D232" s="68"/>
      <c r="E232" s="90">
        <v>0</v>
      </c>
      <c r="F232" s="70" t="s">
        <v>144</v>
      </c>
      <c r="G232" s="68"/>
      <c r="H232" s="57"/>
      <c r="I232" s="57"/>
    </row>
    <row r="233" spans="1:9" ht="16.05" customHeight="1" x14ac:dyDescent="0.3">
      <c r="A233" s="17"/>
      <c r="B233" s="79"/>
      <c r="C233" s="57"/>
      <c r="D233" s="68"/>
      <c r="E233" s="90">
        <v>1</v>
      </c>
      <c r="F233" s="70" t="s">
        <v>145</v>
      </c>
      <c r="G233" s="68"/>
      <c r="H233" s="57"/>
      <c r="I233" s="57"/>
    </row>
    <row r="234" spans="1:9" ht="16.05" customHeight="1" x14ac:dyDescent="0.3">
      <c r="A234" s="17"/>
      <c r="B234" s="79"/>
      <c r="C234" s="57"/>
      <c r="D234" s="68"/>
      <c r="E234" s="90">
        <v>2</v>
      </c>
      <c r="F234" s="70" t="s">
        <v>146</v>
      </c>
      <c r="G234" s="68"/>
      <c r="H234" s="57"/>
      <c r="I234" s="57"/>
    </row>
    <row r="235" spans="1:9" ht="16.05" customHeight="1" x14ac:dyDescent="0.3">
      <c r="A235" s="17"/>
      <c r="B235" s="79"/>
      <c r="C235" s="57"/>
      <c r="D235" s="68"/>
      <c r="E235" s="90">
        <v>3</v>
      </c>
      <c r="F235" s="70" t="s">
        <v>333</v>
      </c>
      <c r="G235" s="68"/>
      <c r="H235" s="57"/>
      <c r="I235" s="57"/>
    </row>
    <row r="236" spans="1:9" ht="16.05" customHeight="1" x14ac:dyDescent="0.3">
      <c r="A236" s="17"/>
      <c r="B236" s="79"/>
      <c r="C236" s="57" t="s">
        <v>6</v>
      </c>
      <c r="D236" s="55" t="s">
        <v>147</v>
      </c>
      <c r="E236" s="90"/>
      <c r="F236" s="70"/>
      <c r="G236" s="89"/>
      <c r="H236" s="57">
        <v>3</v>
      </c>
      <c r="I236" s="78">
        <v>1</v>
      </c>
    </row>
    <row r="237" spans="1:9" ht="16.05" customHeight="1" x14ac:dyDescent="0.3">
      <c r="A237" s="17"/>
      <c r="B237" s="79"/>
      <c r="C237" s="57"/>
      <c r="D237" s="68"/>
      <c r="E237" s="90">
        <v>0</v>
      </c>
      <c r="F237" s="70" t="s">
        <v>148</v>
      </c>
      <c r="G237" s="68"/>
      <c r="H237" s="57"/>
      <c r="I237" s="57"/>
    </row>
    <row r="238" spans="1:9" ht="16.05" customHeight="1" x14ac:dyDescent="0.3">
      <c r="A238" s="17"/>
      <c r="B238" s="79"/>
      <c r="C238" s="57"/>
      <c r="D238" s="68"/>
      <c r="E238" s="90">
        <v>1</v>
      </c>
      <c r="F238" s="70" t="s">
        <v>149</v>
      </c>
      <c r="G238" s="68"/>
      <c r="H238" s="57"/>
      <c r="I238" s="57"/>
    </row>
    <row r="239" spans="1:9" ht="16.05" customHeight="1" x14ac:dyDescent="0.3">
      <c r="A239" s="17"/>
      <c r="B239" s="79"/>
      <c r="C239" s="57"/>
      <c r="D239" s="68"/>
      <c r="E239" s="90">
        <v>2</v>
      </c>
      <c r="F239" s="70" t="s">
        <v>150</v>
      </c>
      <c r="G239" s="68"/>
      <c r="H239" s="57"/>
      <c r="I239" s="57"/>
    </row>
    <row r="240" spans="1:9" ht="16.05" customHeight="1" x14ac:dyDescent="0.3">
      <c r="A240" s="17"/>
      <c r="B240" s="79"/>
      <c r="C240" s="57"/>
      <c r="D240" s="68"/>
      <c r="E240" s="90">
        <v>3</v>
      </c>
      <c r="F240" s="70" t="s">
        <v>151</v>
      </c>
      <c r="G240" s="68"/>
      <c r="H240" s="57"/>
      <c r="I240" s="57"/>
    </row>
    <row r="241" spans="1:9" ht="16.05" customHeight="1" x14ac:dyDescent="0.3">
      <c r="A241" s="17"/>
      <c r="B241" s="79"/>
      <c r="C241" s="57" t="s">
        <v>6</v>
      </c>
      <c r="D241" s="55" t="s">
        <v>152</v>
      </c>
      <c r="E241" s="90"/>
      <c r="F241" s="70"/>
      <c r="G241" s="89"/>
      <c r="H241" s="57">
        <v>3</v>
      </c>
      <c r="I241" s="57">
        <v>1.2</v>
      </c>
    </row>
    <row r="242" spans="1:9" ht="16.05" customHeight="1" x14ac:dyDescent="0.3">
      <c r="A242" s="17"/>
      <c r="B242" s="79"/>
      <c r="C242" s="57"/>
      <c r="D242" s="68"/>
      <c r="E242" s="90">
        <v>0</v>
      </c>
      <c r="F242" s="56" t="s">
        <v>153</v>
      </c>
      <c r="G242" s="68"/>
      <c r="H242" s="57"/>
      <c r="I242" s="57"/>
    </row>
    <row r="243" spans="1:9" ht="16.05" customHeight="1" x14ac:dyDescent="0.3">
      <c r="A243" s="17"/>
      <c r="B243" s="79"/>
      <c r="C243" s="57"/>
      <c r="D243" s="68"/>
      <c r="E243" s="90">
        <v>1</v>
      </c>
      <c r="F243" s="56" t="s">
        <v>154</v>
      </c>
      <c r="G243" s="68"/>
      <c r="H243" s="57"/>
      <c r="I243" s="57"/>
    </row>
    <row r="244" spans="1:9" ht="16.05" customHeight="1" x14ac:dyDescent="0.3">
      <c r="A244" s="17"/>
      <c r="B244" s="79"/>
      <c r="C244" s="57"/>
      <c r="D244" s="68"/>
      <c r="E244" s="90">
        <v>2</v>
      </c>
      <c r="F244" s="56" t="s">
        <v>155</v>
      </c>
      <c r="G244" s="68"/>
      <c r="H244" s="57"/>
      <c r="I244" s="57"/>
    </row>
    <row r="245" spans="1:9" ht="16.05" customHeight="1" x14ac:dyDescent="0.3">
      <c r="A245" s="17"/>
      <c r="B245" s="87"/>
      <c r="C245" s="61"/>
      <c r="D245" s="84"/>
      <c r="E245" s="92">
        <v>3</v>
      </c>
      <c r="F245" s="60" t="s">
        <v>156</v>
      </c>
      <c r="G245" s="84"/>
      <c r="H245" s="61"/>
      <c r="I245" s="61"/>
    </row>
    <row r="246" spans="1:9" ht="16.05" customHeight="1" x14ac:dyDescent="0.3">
      <c r="A246" s="9">
        <v>3</v>
      </c>
      <c r="B246" s="18" t="s">
        <v>22</v>
      </c>
      <c r="C246" s="32"/>
      <c r="D246" s="26"/>
      <c r="E246" s="32"/>
      <c r="F246" s="100"/>
      <c r="G246" s="26"/>
      <c r="H246" s="32"/>
      <c r="I246" s="101"/>
    </row>
    <row r="247" spans="1:9" ht="16.05" customHeight="1" x14ac:dyDescent="0.3">
      <c r="A247" s="17"/>
      <c r="B247" s="94"/>
      <c r="C247" s="95" t="s">
        <v>5</v>
      </c>
      <c r="D247" s="102" t="s">
        <v>102</v>
      </c>
      <c r="E247" s="95"/>
      <c r="F247" s="103" t="s">
        <v>334</v>
      </c>
      <c r="G247" s="102" t="s">
        <v>53</v>
      </c>
      <c r="H247" s="95">
        <v>6</v>
      </c>
      <c r="I247" s="95">
        <v>0.2</v>
      </c>
    </row>
    <row r="248" spans="1:9" ht="16.05" customHeight="1" x14ac:dyDescent="0.3">
      <c r="A248" s="17"/>
      <c r="B248" s="79"/>
      <c r="C248" s="57" t="s">
        <v>5</v>
      </c>
      <c r="D248" s="68" t="s">
        <v>122</v>
      </c>
      <c r="E248" s="57"/>
      <c r="F248" s="104" t="s">
        <v>157</v>
      </c>
      <c r="G248" s="68" t="s">
        <v>53</v>
      </c>
      <c r="H248" s="57">
        <v>6</v>
      </c>
      <c r="I248" s="57">
        <v>0.2</v>
      </c>
    </row>
    <row r="249" spans="1:9" ht="16.05" customHeight="1" x14ac:dyDescent="0.3">
      <c r="A249" s="80" t="s">
        <v>125</v>
      </c>
      <c r="B249" s="127" t="s">
        <v>129</v>
      </c>
      <c r="C249" s="50"/>
      <c r="D249" s="51"/>
      <c r="E249" s="50"/>
      <c r="F249" s="52"/>
      <c r="G249" s="130"/>
      <c r="H249" s="53"/>
      <c r="I249" s="81">
        <f>SUM(I250:I324)</f>
        <v>17</v>
      </c>
    </row>
    <row r="250" spans="1:9" ht="16.05" customHeight="1" x14ac:dyDescent="0.3">
      <c r="A250" s="17">
        <v>1</v>
      </c>
      <c r="B250" s="125" t="s">
        <v>18</v>
      </c>
      <c r="C250" s="11"/>
      <c r="D250" s="13"/>
      <c r="E250" s="11"/>
      <c r="F250" s="10"/>
      <c r="G250" s="13"/>
      <c r="H250" s="11"/>
      <c r="I250" s="35"/>
    </row>
    <row r="251" spans="1:9" ht="16.05" customHeight="1" x14ac:dyDescent="0.3">
      <c r="A251" s="17"/>
      <c r="B251" s="79"/>
      <c r="C251" s="82" t="s">
        <v>5</v>
      </c>
      <c r="D251" s="68" t="s">
        <v>158</v>
      </c>
      <c r="E251" s="57"/>
      <c r="F251" s="69" t="s">
        <v>159</v>
      </c>
      <c r="G251" s="68" t="s">
        <v>53</v>
      </c>
      <c r="H251" s="57">
        <v>1</v>
      </c>
      <c r="I251" s="78">
        <v>1</v>
      </c>
    </row>
    <row r="252" spans="1:9" ht="16.05" customHeight="1" x14ac:dyDescent="0.3">
      <c r="A252" s="17"/>
      <c r="B252" s="79"/>
      <c r="C252" s="82" t="s">
        <v>6</v>
      </c>
      <c r="D252" s="68" t="s">
        <v>160</v>
      </c>
      <c r="E252" s="57"/>
      <c r="F252" s="69"/>
      <c r="G252" s="68"/>
      <c r="H252" s="57">
        <v>1</v>
      </c>
      <c r="I252" s="78">
        <v>0.9</v>
      </c>
    </row>
    <row r="253" spans="1:9" ht="16.05" customHeight="1" x14ac:dyDescent="0.3">
      <c r="A253" s="17"/>
      <c r="B253" s="79"/>
      <c r="C253" s="82"/>
      <c r="D253" s="68"/>
      <c r="E253" s="57">
        <v>0</v>
      </c>
      <c r="F253" s="70" t="s">
        <v>161</v>
      </c>
      <c r="G253" s="68"/>
      <c r="H253" s="57"/>
      <c r="I253" s="78"/>
    </row>
    <row r="254" spans="1:9" ht="16.05" customHeight="1" x14ac:dyDescent="0.3">
      <c r="A254" s="17"/>
      <c r="B254" s="79"/>
      <c r="C254" s="82"/>
      <c r="D254" s="68"/>
      <c r="E254" s="57">
        <v>1</v>
      </c>
      <c r="F254" s="70" t="s">
        <v>162</v>
      </c>
      <c r="G254" s="68"/>
      <c r="H254" s="57"/>
      <c r="I254" s="78"/>
    </row>
    <row r="255" spans="1:9" ht="16.05" customHeight="1" x14ac:dyDescent="0.3">
      <c r="A255" s="17"/>
      <c r="B255" s="79"/>
      <c r="C255" s="82"/>
      <c r="D255" s="68"/>
      <c r="E255" s="57">
        <v>2</v>
      </c>
      <c r="F255" s="70" t="s">
        <v>163</v>
      </c>
      <c r="G255" s="68"/>
      <c r="H255" s="57"/>
      <c r="I255" s="78"/>
    </row>
    <row r="256" spans="1:9" ht="16.05" customHeight="1" x14ac:dyDescent="0.3">
      <c r="A256" s="17"/>
      <c r="B256" s="79"/>
      <c r="C256" s="82"/>
      <c r="D256" s="68"/>
      <c r="E256" s="57">
        <v>3</v>
      </c>
      <c r="F256" s="70" t="s">
        <v>164</v>
      </c>
      <c r="G256" s="68"/>
      <c r="H256" s="57"/>
      <c r="I256" s="78"/>
    </row>
    <row r="257" spans="1:9" ht="16.05" customHeight="1" x14ac:dyDescent="0.3">
      <c r="A257" s="17"/>
      <c r="B257" s="79"/>
      <c r="C257" s="82" t="s">
        <v>6</v>
      </c>
      <c r="D257" s="68" t="s">
        <v>165</v>
      </c>
      <c r="E257" s="57"/>
      <c r="F257" s="69"/>
      <c r="G257" s="68"/>
      <c r="H257" s="57">
        <v>1</v>
      </c>
      <c r="I257" s="78">
        <v>0.9</v>
      </c>
    </row>
    <row r="258" spans="1:9" ht="16.05" customHeight="1" x14ac:dyDescent="0.3">
      <c r="A258" s="17"/>
      <c r="B258" s="79"/>
      <c r="C258" s="82"/>
      <c r="D258" s="68"/>
      <c r="E258" s="57">
        <v>0</v>
      </c>
      <c r="F258" s="70" t="s">
        <v>166</v>
      </c>
      <c r="G258" s="68"/>
      <c r="H258" s="57"/>
      <c r="I258" s="78"/>
    </row>
    <row r="259" spans="1:9" ht="16.05" customHeight="1" x14ac:dyDescent="0.3">
      <c r="A259" s="17"/>
      <c r="B259" s="79"/>
      <c r="C259" s="82"/>
      <c r="D259" s="68"/>
      <c r="E259" s="57">
        <v>1</v>
      </c>
      <c r="F259" s="70" t="s">
        <v>335</v>
      </c>
      <c r="G259" s="68"/>
      <c r="H259" s="57"/>
      <c r="I259" s="78"/>
    </row>
    <row r="260" spans="1:9" ht="16.05" customHeight="1" x14ac:dyDescent="0.3">
      <c r="A260" s="17"/>
      <c r="B260" s="79"/>
      <c r="C260" s="82"/>
      <c r="D260" s="68"/>
      <c r="E260" s="57">
        <v>2</v>
      </c>
      <c r="F260" s="70" t="s">
        <v>336</v>
      </c>
      <c r="G260" s="68"/>
      <c r="H260" s="57"/>
      <c r="I260" s="78"/>
    </row>
    <row r="261" spans="1:9" ht="16.05" customHeight="1" x14ac:dyDescent="0.3">
      <c r="A261" s="17"/>
      <c r="B261" s="79"/>
      <c r="C261" s="82"/>
      <c r="D261" s="68"/>
      <c r="E261" s="57">
        <v>3</v>
      </c>
      <c r="F261" s="70" t="s">
        <v>167</v>
      </c>
      <c r="G261" s="68"/>
      <c r="H261" s="57"/>
      <c r="I261" s="78"/>
    </row>
    <row r="262" spans="1:9" ht="16.05" customHeight="1" x14ac:dyDescent="0.3">
      <c r="A262" s="17"/>
      <c r="B262" s="87"/>
      <c r="C262" s="83" t="s">
        <v>5</v>
      </c>
      <c r="D262" s="84" t="s">
        <v>168</v>
      </c>
      <c r="E262" s="61"/>
      <c r="F262" s="105" t="s">
        <v>169</v>
      </c>
      <c r="G262" s="84" t="s">
        <v>53</v>
      </c>
      <c r="H262" s="61">
        <v>1</v>
      </c>
      <c r="I262" s="85">
        <v>0.2</v>
      </c>
    </row>
    <row r="263" spans="1:9" ht="16.05" customHeight="1" x14ac:dyDescent="0.3">
      <c r="A263" s="9">
        <v>2</v>
      </c>
      <c r="B263" s="21" t="s">
        <v>20</v>
      </c>
      <c r="C263" s="106"/>
      <c r="D263" s="26"/>
      <c r="E263" s="11"/>
      <c r="F263" s="107"/>
      <c r="G263" s="128"/>
      <c r="H263" s="11"/>
      <c r="I263" s="108"/>
    </row>
    <row r="264" spans="1:9" ht="16.05" customHeight="1" x14ac:dyDescent="0.3">
      <c r="A264" s="17"/>
      <c r="B264" s="94"/>
      <c r="C264" s="95" t="s">
        <v>6</v>
      </c>
      <c r="D264" s="102" t="s">
        <v>170</v>
      </c>
      <c r="E264" s="95"/>
      <c r="F264" s="109"/>
      <c r="G264" s="102"/>
      <c r="H264" s="95">
        <v>2</v>
      </c>
      <c r="I264" s="110">
        <v>0.5</v>
      </c>
    </row>
    <row r="265" spans="1:9" ht="16.05" customHeight="1" x14ac:dyDescent="0.3">
      <c r="A265" s="17"/>
      <c r="B265" s="79"/>
      <c r="C265" s="57"/>
      <c r="D265" s="68"/>
      <c r="E265" s="57">
        <v>0</v>
      </c>
      <c r="F265" s="70" t="s">
        <v>171</v>
      </c>
      <c r="G265" s="68"/>
      <c r="H265" s="57"/>
      <c r="I265" s="78"/>
    </row>
    <row r="266" spans="1:9" ht="16.05" customHeight="1" x14ac:dyDescent="0.3">
      <c r="A266" s="17"/>
      <c r="B266" s="79"/>
      <c r="C266" s="57"/>
      <c r="D266" s="68"/>
      <c r="E266" s="57">
        <v>1</v>
      </c>
      <c r="F266" s="70" t="s">
        <v>67</v>
      </c>
      <c r="G266" s="68"/>
      <c r="H266" s="57"/>
      <c r="I266" s="78"/>
    </row>
    <row r="267" spans="1:9" ht="16.05" customHeight="1" x14ac:dyDescent="0.3">
      <c r="A267" s="17"/>
      <c r="B267" s="79"/>
      <c r="C267" s="57"/>
      <c r="D267" s="68"/>
      <c r="E267" s="57">
        <v>2</v>
      </c>
      <c r="F267" s="70" t="s">
        <v>68</v>
      </c>
      <c r="G267" s="68"/>
      <c r="H267" s="57"/>
      <c r="I267" s="78"/>
    </row>
    <row r="268" spans="1:9" ht="16.05" customHeight="1" x14ac:dyDescent="0.3">
      <c r="A268" s="17"/>
      <c r="B268" s="79"/>
      <c r="C268" s="57"/>
      <c r="D268" s="68"/>
      <c r="E268" s="57">
        <v>3</v>
      </c>
      <c r="F268" s="70" t="s">
        <v>172</v>
      </c>
      <c r="G268" s="68"/>
      <c r="H268" s="57"/>
      <c r="I268" s="78"/>
    </row>
    <row r="269" spans="1:9" ht="16.05" customHeight="1" x14ac:dyDescent="0.3">
      <c r="A269" s="17"/>
      <c r="B269" s="79"/>
      <c r="C269" s="57" t="s">
        <v>6</v>
      </c>
      <c r="D269" s="68" t="s">
        <v>173</v>
      </c>
      <c r="E269" s="57"/>
      <c r="F269" s="69"/>
      <c r="G269" s="68"/>
      <c r="H269" s="57">
        <v>2</v>
      </c>
      <c r="I269" s="78">
        <v>0.5</v>
      </c>
    </row>
    <row r="270" spans="1:9" ht="16.05" customHeight="1" x14ac:dyDescent="0.3">
      <c r="A270" s="17"/>
      <c r="B270" s="79"/>
      <c r="C270" s="57"/>
      <c r="D270" s="68"/>
      <c r="E270" s="57">
        <v>0</v>
      </c>
      <c r="F270" s="70" t="s">
        <v>171</v>
      </c>
      <c r="G270" s="68"/>
      <c r="H270" s="57"/>
      <c r="I270" s="78"/>
    </row>
    <row r="271" spans="1:9" ht="16.05" customHeight="1" x14ac:dyDescent="0.3">
      <c r="A271" s="17"/>
      <c r="B271" s="79"/>
      <c r="C271" s="57"/>
      <c r="D271" s="68"/>
      <c r="E271" s="57">
        <v>1</v>
      </c>
      <c r="F271" s="70" t="s">
        <v>67</v>
      </c>
      <c r="G271" s="68"/>
      <c r="H271" s="57"/>
      <c r="I271" s="78"/>
    </row>
    <row r="272" spans="1:9" ht="16.05" customHeight="1" x14ac:dyDescent="0.3">
      <c r="A272" s="17"/>
      <c r="B272" s="79"/>
      <c r="C272" s="57"/>
      <c r="D272" s="68"/>
      <c r="E272" s="57">
        <v>2</v>
      </c>
      <c r="F272" s="70" t="s">
        <v>68</v>
      </c>
      <c r="G272" s="68"/>
      <c r="H272" s="57"/>
      <c r="I272" s="78"/>
    </row>
    <row r="273" spans="1:9" ht="16.05" customHeight="1" x14ac:dyDescent="0.3">
      <c r="A273" s="17"/>
      <c r="B273" s="79"/>
      <c r="C273" s="57"/>
      <c r="D273" s="68"/>
      <c r="E273" s="57">
        <v>3</v>
      </c>
      <c r="F273" s="70" t="s">
        <v>337</v>
      </c>
      <c r="G273" s="68"/>
      <c r="H273" s="57"/>
      <c r="I273" s="78"/>
    </row>
    <row r="274" spans="1:9" ht="16.05" customHeight="1" x14ac:dyDescent="0.3">
      <c r="A274" s="17"/>
      <c r="B274" s="79"/>
      <c r="C274" s="57" t="s">
        <v>6</v>
      </c>
      <c r="D274" s="68" t="s">
        <v>174</v>
      </c>
      <c r="E274" s="57"/>
      <c r="F274" s="69"/>
      <c r="G274" s="68"/>
      <c r="H274" s="57">
        <v>2</v>
      </c>
      <c r="I274" s="78">
        <v>0.3</v>
      </c>
    </row>
    <row r="275" spans="1:9" ht="16.05" customHeight="1" x14ac:dyDescent="0.3">
      <c r="A275" s="17"/>
      <c r="B275" s="79"/>
      <c r="C275" s="57"/>
      <c r="D275" s="68"/>
      <c r="E275" s="57">
        <v>0</v>
      </c>
      <c r="F275" s="70" t="s">
        <v>171</v>
      </c>
      <c r="G275" s="68"/>
      <c r="H275" s="57"/>
      <c r="I275" s="78"/>
    </row>
    <row r="276" spans="1:9" ht="16.05" customHeight="1" x14ac:dyDescent="0.3">
      <c r="A276" s="17"/>
      <c r="B276" s="79"/>
      <c r="C276" s="57"/>
      <c r="D276" s="68"/>
      <c r="E276" s="57">
        <v>1</v>
      </c>
      <c r="F276" s="70" t="s">
        <v>67</v>
      </c>
      <c r="G276" s="68"/>
      <c r="H276" s="57"/>
      <c r="I276" s="78"/>
    </row>
    <row r="277" spans="1:9" ht="16.05" customHeight="1" x14ac:dyDescent="0.3">
      <c r="A277" s="17"/>
      <c r="B277" s="79"/>
      <c r="C277" s="57"/>
      <c r="D277" s="68"/>
      <c r="E277" s="57">
        <v>2</v>
      </c>
      <c r="F277" s="70" t="s">
        <v>68</v>
      </c>
      <c r="G277" s="68"/>
      <c r="H277" s="57"/>
      <c r="I277" s="78"/>
    </row>
    <row r="278" spans="1:9" ht="16.05" customHeight="1" x14ac:dyDescent="0.3">
      <c r="A278" s="17"/>
      <c r="B278" s="79"/>
      <c r="C278" s="57"/>
      <c r="D278" s="68"/>
      <c r="E278" s="57">
        <v>3</v>
      </c>
      <c r="F278" s="70" t="s">
        <v>172</v>
      </c>
      <c r="G278" s="68"/>
      <c r="H278" s="57"/>
      <c r="I278" s="78"/>
    </row>
    <row r="279" spans="1:9" ht="16.05" customHeight="1" x14ac:dyDescent="0.3">
      <c r="A279" s="17"/>
      <c r="B279" s="79"/>
      <c r="C279" s="57" t="s">
        <v>6</v>
      </c>
      <c r="D279" s="68" t="s">
        <v>175</v>
      </c>
      <c r="E279" s="57"/>
      <c r="F279" s="69"/>
      <c r="G279" s="68"/>
      <c r="H279" s="57">
        <v>2</v>
      </c>
      <c r="I279" s="78">
        <v>0.5</v>
      </c>
    </row>
    <row r="280" spans="1:9" ht="16.05" customHeight="1" x14ac:dyDescent="0.3">
      <c r="A280" s="17"/>
      <c r="B280" s="79"/>
      <c r="C280" s="57"/>
      <c r="D280" s="68"/>
      <c r="E280" s="57">
        <v>0</v>
      </c>
      <c r="F280" s="70" t="s">
        <v>176</v>
      </c>
      <c r="G280" s="68"/>
      <c r="H280" s="57"/>
      <c r="I280" s="78"/>
    </row>
    <row r="281" spans="1:9" ht="16.05" customHeight="1" x14ac:dyDescent="0.3">
      <c r="A281" s="17"/>
      <c r="B281" s="79"/>
      <c r="C281" s="57"/>
      <c r="D281" s="68"/>
      <c r="E281" s="57">
        <v>1</v>
      </c>
      <c r="F281" s="70" t="s">
        <v>42</v>
      </c>
      <c r="G281" s="68"/>
      <c r="H281" s="57"/>
      <c r="I281" s="78"/>
    </row>
    <row r="282" spans="1:9" ht="16.05" customHeight="1" x14ac:dyDescent="0.3">
      <c r="A282" s="17"/>
      <c r="B282" s="79"/>
      <c r="C282" s="57"/>
      <c r="D282" s="68"/>
      <c r="E282" s="57">
        <v>2</v>
      </c>
      <c r="F282" s="70" t="s">
        <v>43</v>
      </c>
      <c r="G282" s="68"/>
      <c r="H282" s="57"/>
      <c r="I282" s="78"/>
    </row>
    <row r="283" spans="1:9" ht="16.05" customHeight="1" x14ac:dyDescent="0.3">
      <c r="A283" s="17"/>
      <c r="B283" s="79"/>
      <c r="C283" s="57"/>
      <c r="D283" s="68"/>
      <c r="E283" s="57">
        <v>3</v>
      </c>
      <c r="F283" s="70" t="s">
        <v>73</v>
      </c>
      <c r="G283" s="68"/>
      <c r="H283" s="57"/>
      <c r="I283" s="78"/>
    </row>
    <row r="284" spans="1:9" ht="16.05" customHeight="1" x14ac:dyDescent="0.3">
      <c r="A284" s="17"/>
      <c r="B284" s="79"/>
      <c r="C284" s="57" t="s">
        <v>6</v>
      </c>
      <c r="D284" s="68" t="s">
        <v>177</v>
      </c>
      <c r="E284" s="57"/>
      <c r="F284" s="70"/>
      <c r="G284" s="68"/>
      <c r="H284" s="57">
        <v>2</v>
      </c>
      <c r="I284" s="78">
        <v>0.5</v>
      </c>
    </row>
    <row r="285" spans="1:9" ht="16.05" customHeight="1" x14ac:dyDescent="0.3">
      <c r="A285" s="17"/>
      <c r="B285" s="79"/>
      <c r="C285" s="57"/>
      <c r="D285" s="68"/>
      <c r="E285" s="57">
        <v>0</v>
      </c>
      <c r="F285" s="70" t="s">
        <v>176</v>
      </c>
      <c r="G285" s="68"/>
      <c r="H285" s="57"/>
      <c r="I285" s="78"/>
    </row>
    <row r="286" spans="1:9" ht="16.05" customHeight="1" x14ac:dyDescent="0.3">
      <c r="A286" s="17"/>
      <c r="B286" s="79"/>
      <c r="C286" s="57"/>
      <c r="D286" s="68"/>
      <c r="E286" s="57">
        <v>1</v>
      </c>
      <c r="F286" s="70" t="s">
        <v>42</v>
      </c>
      <c r="G286" s="68"/>
      <c r="H286" s="57"/>
      <c r="I286" s="78"/>
    </row>
    <row r="287" spans="1:9" ht="16.05" customHeight="1" x14ac:dyDescent="0.3">
      <c r="A287" s="17"/>
      <c r="B287" s="79"/>
      <c r="C287" s="57"/>
      <c r="D287" s="68"/>
      <c r="E287" s="57">
        <v>2</v>
      </c>
      <c r="F287" s="70" t="s">
        <v>43</v>
      </c>
      <c r="G287" s="68"/>
      <c r="H287" s="57"/>
      <c r="I287" s="78"/>
    </row>
    <row r="288" spans="1:9" ht="16.05" customHeight="1" x14ac:dyDescent="0.3">
      <c r="A288" s="17"/>
      <c r="B288" s="79"/>
      <c r="C288" s="57"/>
      <c r="D288" s="68"/>
      <c r="E288" s="57">
        <v>3</v>
      </c>
      <c r="F288" s="70" t="s">
        <v>73</v>
      </c>
      <c r="G288" s="68"/>
      <c r="H288" s="57"/>
      <c r="I288" s="78"/>
    </row>
    <row r="289" spans="1:9" ht="16.05" customHeight="1" x14ac:dyDescent="0.3">
      <c r="A289" s="17"/>
      <c r="B289" s="79"/>
      <c r="C289" s="57" t="s">
        <v>6</v>
      </c>
      <c r="D289" s="68" t="s">
        <v>178</v>
      </c>
      <c r="E289" s="57"/>
      <c r="F289" s="70"/>
      <c r="G289" s="68"/>
      <c r="H289" s="57">
        <v>2</v>
      </c>
      <c r="I289" s="78">
        <v>0.4</v>
      </c>
    </row>
    <row r="290" spans="1:9" ht="16.05" customHeight="1" x14ac:dyDescent="0.3">
      <c r="A290" s="17"/>
      <c r="B290" s="79"/>
      <c r="C290" s="57"/>
      <c r="D290" s="68"/>
      <c r="E290" s="57">
        <v>0</v>
      </c>
      <c r="F290" s="70" t="s">
        <v>176</v>
      </c>
      <c r="G290" s="68"/>
      <c r="H290" s="57"/>
      <c r="I290" s="78"/>
    </row>
    <row r="291" spans="1:9" ht="16.05" customHeight="1" x14ac:dyDescent="0.3">
      <c r="A291" s="17"/>
      <c r="B291" s="79"/>
      <c r="C291" s="57"/>
      <c r="D291" s="68"/>
      <c r="E291" s="57">
        <v>1</v>
      </c>
      <c r="F291" s="70" t="s">
        <v>42</v>
      </c>
      <c r="G291" s="68"/>
      <c r="H291" s="57"/>
      <c r="I291" s="78"/>
    </row>
    <row r="292" spans="1:9" ht="16.05" customHeight="1" x14ac:dyDescent="0.3">
      <c r="A292" s="17"/>
      <c r="B292" s="79"/>
      <c r="C292" s="57"/>
      <c r="D292" s="68"/>
      <c r="E292" s="57">
        <v>2</v>
      </c>
      <c r="F292" s="70" t="s">
        <v>43</v>
      </c>
      <c r="G292" s="68"/>
      <c r="H292" s="57"/>
      <c r="I292" s="78"/>
    </row>
    <row r="293" spans="1:9" ht="16.05" customHeight="1" x14ac:dyDescent="0.3">
      <c r="A293" s="17"/>
      <c r="B293" s="79"/>
      <c r="C293" s="57"/>
      <c r="D293" s="68"/>
      <c r="E293" s="57">
        <v>3</v>
      </c>
      <c r="F293" s="70" t="s">
        <v>73</v>
      </c>
      <c r="G293" s="68"/>
      <c r="H293" s="57"/>
      <c r="I293" s="78"/>
    </row>
    <row r="294" spans="1:9" ht="16.05" customHeight="1" x14ac:dyDescent="0.3">
      <c r="A294" s="17"/>
      <c r="B294" s="79"/>
      <c r="C294" s="57" t="s">
        <v>6</v>
      </c>
      <c r="D294" s="68" t="s">
        <v>179</v>
      </c>
      <c r="E294" s="57"/>
      <c r="F294" s="70"/>
      <c r="G294" s="68"/>
      <c r="H294" s="57">
        <v>2</v>
      </c>
      <c r="I294" s="78">
        <v>0.4</v>
      </c>
    </row>
    <row r="295" spans="1:9" ht="16.05" customHeight="1" x14ac:dyDescent="0.3">
      <c r="A295" s="17"/>
      <c r="B295" s="79"/>
      <c r="C295" s="57"/>
      <c r="D295" s="68"/>
      <c r="E295" s="57">
        <v>0</v>
      </c>
      <c r="F295" s="70" t="s">
        <v>180</v>
      </c>
      <c r="G295" s="68"/>
      <c r="H295" s="57"/>
      <c r="I295" s="78"/>
    </row>
    <row r="296" spans="1:9" ht="16.05" customHeight="1" x14ac:dyDescent="0.3">
      <c r="A296" s="17"/>
      <c r="B296" s="79"/>
      <c r="C296" s="57"/>
      <c r="D296" s="68"/>
      <c r="E296" s="57">
        <v>1</v>
      </c>
      <c r="F296" s="70" t="s">
        <v>181</v>
      </c>
      <c r="G296" s="68"/>
      <c r="H296" s="57"/>
      <c r="I296" s="78"/>
    </row>
    <row r="297" spans="1:9" ht="16.05" customHeight="1" x14ac:dyDescent="0.3">
      <c r="A297" s="17"/>
      <c r="B297" s="79"/>
      <c r="C297" s="57"/>
      <c r="D297" s="68"/>
      <c r="E297" s="57">
        <v>2</v>
      </c>
      <c r="F297" s="70" t="s">
        <v>182</v>
      </c>
      <c r="G297" s="68"/>
      <c r="H297" s="57"/>
      <c r="I297" s="78"/>
    </row>
    <row r="298" spans="1:9" ht="16.05" customHeight="1" x14ac:dyDescent="0.3">
      <c r="A298" s="17"/>
      <c r="B298" s="79"/>
      <c r="C298" s="57"/>
      <c r="D298" s="68"/>
      <c r="E298" s="57">
        <v>3</v>
      </c>
      <c r="F298" s="70" t="s">
        <v>183</v>
      </c>
      <c r="G298" s="68"/>
      <c r="H298" s="57"/>
      <c r="I298" s="78"/>
    </row>
    <row r="299" spans="1:9" ht="16.05" customHeight="1" x14ac:dyDescent="0.3">
      <c r="A299" s="17"/>
      <c r="B299" s="79"/>
      <c r="C299" s="57" t="s">
        <v>6</v>
      </c>
      <c r="D299" s="68" t="s">
        <v>184</v>
      </c>
      <c r="E299" s="57"/>
      <c r="F299" s="70"/>
      <c r="G299" s="68"/>
      <c r="H299" s="57">
        <v>2</v>
      </c>
      <c r="I299" s="78">
        <v>0.8</v>
      </c>
    </row>
    <row r="300" spans="1:9" ht="16.05" customHeight="1" x14ac:dyDescent="0.3">
      <c r="A300" s="17"/>
      <c r="B300" s="79"/>
      <c r="C300" s="57"/>
      <c r="D300" s="68"/>
      <c r="E300" s="57">
        <v>0</v>
      </c>
      <c r="F300" s="70" t="s">
        <v>82</v>
      </c>
      <c r="G300" s="68"/>
      <c r="H300" s="57"/>
      <c r="I300" s="78"/>
    </row>
    <row r="301" spans="1:9" ht="16.05" customHeight="1" x14ac:dyDescent="0.3">
      <c r="A301" s="17"/>
      <c r="B301" s="79"/>
      <c r="C301" s="57"/>
      <c r="D301" s="68"/>
      <c r="E301" s="57">
        <v>1</v>
      </c>
      <c r="F301" s="70" t="s">
        <v>83</v>
      </c>
      <c r="G301" s="68"/>
      <c r="H301" s="57"/>
      <c r="I301" s="78"/>
    </row>
    <row r="302" spans="1:9" ht="16.05" customHeight="1" x14ac:dyDescent="0.3">
      <c r="A302" s="17"/>
      <c r="B302" s="79"/>
      <c r="C302" s="57"/>
      <c r="D302" s="68"/>
      <c r="E302" s="57">
        <v>2</v>
      </c>
      <c r="F302" s="70" t="s">
        <v>338</v>
      </c>
      <c r="G302" s="68"/>
      <c r="H302" s="57"/>
      <c r="I302" s="78"/>
    </row>
    <row r="303" spans="1:9" ht="16.05" customHeight="1" x14ac:dyDescent="0.3">
      <c r="A303" s="17"/>
      <c r="B303" s="87"/>
      <c r="C303" s="61"/>
      <c r="D303" s="84"/>
      <c r="E303" s="61">
        <v>3</v>
      </c>
      <c r="F303" s="93" t="s">
        <v>339</v>
      </c>
      <c r="G303" s="84"/>
      <c r="H303" s="61"/>
      <c r="I303" s="85"/>
    </row>
    <row r="304" spans="1:9" ht="16.05" customHeight="1" x14ac:dyDescent="0.3">
      <c r="A304" s="9">
        <v>3</v>
      </c>
      <c r="B304" s="16" t="s">
        <v>23</v>
      </c>
      <c r="C304" s="22"/>
      <c r="D304" s="23"/>
      <c r="E304" s="11"/>
      <c r="F304" s="24"/>
      <c r="G304" s="23"/>
      <c r="H304" s="11"/>
      <c r="I304" s="37"/>
    </row>
    <row r="305" spans="1:11" ht="16.05" customHeight="1" x14ac:dyDescent="0.3">
      <c r="A305" s="17"/>
      <c r="B305" s="94"/>
      <c r="C305" s="111" t="s">
        <v>5</v>
      </c>
      <c r="D305" s="64" t="s">
        <v>185</v>
      </c>
      <c r="E305" s="95"/>
      <c r="F305" s="97" t="s">
        <v>360</v>
      </c>
      <c r="G305" s="102" t="s">
        <v>186</v>
      </c>
      <c r="H305" s="63">
        <v>4</v>
      </c>
      <c r="I305" s="112">
        <v>0.9</v>
      </c>
      <c r="K305" s="27"/>
    </row>
    <row r="306" spans="1:11" ht="16.05" customHeight="1" x14ac:dyDescent="0.3">
      <c r="A306" s="17"/>
      <c r="B306" s="79"/>
      <c r="C306" s="82" t="s">
        <v>5</v>
      </c>
      <c r="D306" s="55" t="s">
        <v>185</v>
      </c>
      <c r="E306" s="57"/>
      <c r="F306" s="70" t="s">
        <v>361</v>
      </c>
      <c r="G306" s="68"/>
      <c r="H306" s="17">
        <v>4</v>
      </c>
      <c r="I306" s="91">
        <v>0.9</v>
      </c>
    </row>
    <row r="307" spans="1:11" ht="16.05" customHeight="1" x14ac:dyDescent="0.3">
      <c r="A307" s="17"/>
      <c r="B307" s="79"/>
      <c r="C307" s="82" t="s">
        <v>5</v>
      </c>
      <c r="D307" s="55" t="s">
        <v>185</v>
      </c>
      <c r="E307" s="57"/>
      <c r="F307" s="70" t="s">
        <v>362</v>
      </c>
      <c r="G307" s="68"/>
      <c r="H307" s="17">
        <v>4</v>
      </c>
      <c r="I307" s="91">
        <v>0.9</v>
      </c>
    </row>
    <row r="308" spans="1:11" ht="16.05" customHeight="1" x14ac:dyDescent="0.3">
      <c r="A308" s="17"/>
      <c r="B308" s="79"/>
      <c r="C308" s="82" t="s">
        <v>5</v>
      </c>
      <c r="D308" s="55" t="s">
        <v>185</v>
      </c>
      <c r="E308" s="57"/>
      <c r="F308" s="70" t="s">
        <v>363</v>
      </c>
      <c r="G308" s="68" t="s">
        <v>187</v>
      </c>
      <c r="H308" s="17">
        <v>4</v>
      </c>
      <c r="I308" s="91">
        <v>0.9</v>
      </c>
      <c r="K308" s="27"/>
    </row>
    <row r="309" spans="1:11" ht="16.05" customHeight="1" x14ac:dyDescent="0.3">
      <c r="A309" s="17"/>
      <c r="B309" s="79"/>
      <c r="C309" s="82" t="s">
        <v>5</v>
      </c>
      <c r="D309" s="55" t="s">
        <v>188</v>
      </c>
      <c r="E309" s="57"/>
      <c r="F309" s="70" t="s">
        <v>189</v>
      </c>
      <c r="G309" s="68" t="s">
        <v>53</v>
      </c>
      <c r="H309" s="17">
        <v>4</v>
      </c>
      <c r="I309" s="91">
        <v>0.8</v>
      </c>
    </row>
    <row r="310" spans="1:11" ht="16.05" customHeight="1" x14ac:dyDescent="0.3">
      <c r="A310" s="17"/>
      <c r="B310" s="87"/>
      <c r="C310" s="83" t="s">
        <v>5</v>
      </c>
      <c r="D310" s="59" t="s">
        <v>190</v>
      </c>
      <c r="E310" s="61"/>
      <c r="F310" s="93" t="s">
        <v>191</v>
      </c>
      <c r="G310" s="84" t="s">
        <v>53</v>
      </c>
      <c r="H310" s="42">
        <v>4</v>
      </c>
      <c r="I310" s="113">
        <v>0.5</v>
      </c>
    </row>
    <row r="311" spans="1:11" ht="16.05" customHeight="1" x14ac:dyDescent="0.3">
      <c r="A311" s="9">
        <v>4</v>
      </c>
      <c r="B311" s="16" t="s">
        <v>24</v>
      </c>
      <c r="C311" s="22"/>
      <c r="D311" s="23"/>
      <c r="E311" s="11"/>
      <c r="F311" s="13"/>
      <c r="G311" s="23"/>
      <c r="H311" s="11"/>
      <c r="I311" s="37"/>
    </row>
    <row r="312" spans="1:11" ht="16.05" customHeight="1" x14ac:dyDescent="0.3">
      <c r="A312" s="17"/>
      <c r="B312" s="94"/>
      <c r="C312" s="111" t="s">
        <v>5</v>
      </c>
      <c r="D312" s="64" t="s">
        <v>192</v>
      </c>
      <c r="E312" s="95"/>
      <c r="F312" s="97" t="s">
        <v>193</v>
      </c>
      <c r="G312" s="102" t="s">
        <v>53</v>
      </c>
      <c r="H312" s="63">
        <v>5</v>
      </c>
      <c r="I312" s="112">
        <v>1</v>
      </c>
    </row>
    <row r="313" spans="1:11" ht="16.05" customHeight="1" x14ac:dyDescent="0.3">
      <c r="A313" s="17"/>
      <c r="B313" s="87"/>
      <c r="C313" s="83" t="s">
        <v>5</v>
      </c>
      <c r="D313" s="59" t="s">
        <v>194</v>
      </c>
      <c r="E313" s="61"/>
      <c r="F313" s="93" t="s">
        <v>195</v>
      </c>
      <c r="G313" s="84" t="s">
        <v>53</v>
      </c>
      <c r="H313" s="42">
        <v>5</v>
      </c>
      <c r="I313" s="113">
        <v>1.5</v>
      </c>
    </row>
    <row r="314" spans="1:11" ht="16.05" customHeight="1" x14ac:dyDescent="0.3">
      <c r="A314" s="9">
        <v>5</v>
      </c>
      <c r="B314" s="16" t="s">
        <v>22</v>
      </c>
      <c r="C314" s="22"/>
      <c r="D314" s="23"/>
      <c r="E314" s="11"/>
      <c r="F314" s="24"/>
      <c r="G314" s="23"/>
      <c r="H314" s="11"/>
      <c r="I314" s="37"/>
    </row>
    <row r="315" spans="1:11" ht="16.05" customHeight="1" x14ac:dyDescent="0.3">
      <c r="A315" s="17"/>
      <c r="B315" s="94"/>
      <c r="C315" s="111" t="s">
        <v>5</v>
      </c>
      <c r="D315" s="102" t="s">
        <v>196</v>
      </c>
      <c r="E315" s="95"/>
      <c r="F315" s="97" t="s">
        <v>197</v>
      </c>
      <c r="G315" s="102" t="s">
        <v>53</v>
      </c>
      <c r="H315" s="63">
        <v>6</v>
      </c>
      <c r="I315" s="112">
        <v>0.3</v>
      </c>
    </row>
    <row r="316" spans="1:11" ht="16.05" customHeight="1" x14ac:dyDescent="0.3">
      <c r="A316" s="17"/>
      <c r="B316" s="79"/>
      <c r="C316" s="82" t="s">
        <v>5</v>
      </c>
      <c r="D316" s="68" t="s">
        <v>198</v>
      </c>
      <c r="E316" s="57"/>
      <c r="F316" s="70" t="s">
        <v>291</v>
      </c>
      <c r="G316" s="68" t="s">
        <v>53</v>
      </c>
      <c r="H316" s="17">
        <v>6</v>
      </c>
      <c r="I316" s="91">
        <v>0.4</v>
      </c>
    </row>
    <row r="317" spans="1:11" ht="16.05" customHeight="1" x14ac:dyDescent="0.3">
      <c r="A317" s="17"/>
      <c r="B317" s="79"/>
      <c r="C317" s="82" t="s">
        <v>5</v>
      </c>
      <c r="D317" s="68" t="s">
        <v>199</v>
      </c>
      <c r="E317" s="57"/>
      <c r="F317" s="69" t="s">
        <v>200</v>
      </c>
      <c r="G317" s="68" t="s">
        <v>53</v>
      </c>
      <c r="H317" s="17">
        <v>6</v>
      </c>
      <c r="I317" s="91">
        <v>0.4</v>
      </c>
    </row>
    <row r="318" spans="1:11" ht="16.05" customHeight="1" x14ac:dyDescent="0.3">
      <c r="A318" s="17"/>
      <c r="B318" s="79"/>
      <c r="C318" s="82" t="s">
        <v>5</v>
      </c>
      <c r="D318" s="68" t="s">
        <v>201</v>
      </c>
      <c r="E318" s="57"/>
      <c r="F318" s="69" t="s">
        <v>202</v>
      </c>
      <c r="G318" s="68" t="s">
        <v>53</v>
      </c>
      <c r="H318" s="17">
        <v>6</v>
      </c>
      <c r="I318" s="91">
        <v>0.3</v>
      </c>
    </row>
    <row r="319" spans="1:11" ht="16.05" customHeight="1" x14ac:dyDescent="0.3">
      <c r="A319" s="17"/>
      <c r="B319" s="79"/>
      <c r="C319" s="82" t="s">
        <v>5</v>
      </c>
      <c r="D319" s="68" t="s">
        <v>203</v>
      </c>
      <c r="E319" s="57"/>
      <c r="F319" s="69" t="s">
        <v>204</v>
      </c>
      <c r="G319" s="68" t="s">
        <v>53</v>
      </c>
      <c r="H319" s="17">
        <v>6</v>
      </c>
      <c r="I319" s="91">
        <v>0.3</v>
      </c>
    </row>
    <row r="320" spans="1:11" ht="16.05" customHeight="1" x14ac:dyDescent="0.3">
      <c r="A320" s="17"/>
      <c r="B320" s="79"/>
      <c r="C320" s="82" t="s">
        <v>5</v>
      </c>
      <c r="D320" s="68" t="s">
        <v>205</v>
      </c>
      <c r="E320" s="57"/>
      <c r="F320" s="70" t="s">
        <v>206</v>
      </c>
      <c r="G320" s="68" t="s">
        <v>53</v>
      </c>
      <c r="H320" s="17">
        <v>6</v>
      </c>
      <c r="I320" s="91">
        <v>0.2</v>
      </c>
    </row>
    <row r="321" spans="1:9" ht="16.05" customHeight="1" x14ac:dyDescent="0.3">
      <c r="A321" s="17"/>
      <c r="B321" s="79"/>
      <c r="C321" s="82" t="s">
        <v>5</v>
      </c>
      <c r="D321" s="68" t="s">
        <v>207</v>
      </c>
      <c r="E321" s="57"/>
      <c r="F321" s="69" t="s">
        <v>208</v>
      </c>
      <c r="G321" s="68" t="s">
        <v>53</v>
      </c>
      <c r="H321" s="17">
        <v>6</v>
      </c>
      <c r="I321" s="91">
        <v>0.2</v>
      </c>
    </row>
    <row r="322" spans="1:9" ht="16.05" customHeight="1" x14ac:dyDescent="0.3">
      <c r="A322" s="17"/>
      <c r="B322" s="79"/>
      <c r="C322" s="82" t="s">
        <v>5</v>
      </c>
      <c r="D322" s="68" t="s">
        <v>209</v>
      </c>
      <c r="E322" s="57"/>
      <c r="F322" s="69" t="s">
        <v>210</v>
      </c>
      <c r="G322" s="68" t="s">
        <v>53</v>
      </c>
      <c r="H322" s="17">
        <v>6</v>
      </c>
      <c r="I322" s="91">
        <v>0.2</v>
      </c>
    </row>
    <row r="323" spans="1:9" ht="16.05" customHeight="1" x14ac:dyDescent="0.3">
      <c r="A323" s="17"/>
      <c r="B323" s="79"/>
      <c r="C323" s="82" t="s">
        <v>5</v>
      </c>
      <c r="D323" s="68" t="s">
        <v>211</v>
      </c>
      <c r="E323" s="57"/>
      <c r="F323" s="69" t="s">
        <v>212</v>
      </c>
      <c r="G323" s="68" t="s">
        <v>53</v>
      </c>
      <c r="H323" s="17">
        <v>6</v>
      </c>
      <c r="I323" s="91">
        <v>0.2</v>
      </c>
    </row>
    <row r="324" spans="1:9" ht="16.05" customHeight="1" x14ac:dyDescent="0.3">
      <c r="A324" s="17"/>
      <c r="B324" s="79"/>
      <c r="C324" s="82" t="s">
        <v>5</v>
      </c>
      <c r="D324" s="68" t="s">
        <v>213</v>
      </c>
      <c r="E324" s="57"/>
      <c r="F324" s="69" t="s">
        <v>214</v>
      </c>
      <c r="G324" s="68" t="s">
        <v>53</v>
      </c>
      <c r="H324" s="17">
        <v>6</v>
      </c>
      <c r="I324" s="91">
        <v>0.2</v>
      </c>
    </row>
    <row r="325" spans="1:9" ht="16.05" customHeight="1" x14ac:dyDescent="0.3">
      <c r="A325" s="80" t="s">
        <v>131</v>
      </c>
      <c r="B325" s="127" t="s">
        <v>130</v>
      </c>
      <c r="C325" s="50"/>
      <c r="D325" s="51"/>
      <c r="E325" s="50"/>
      <c r="F325" s="52"/>
      <c r="G325" s="130"/>
      <c r="H325" s="53"/>
      <c r="I325" s="81">
        <f>SUM(I326:I352)</f>
        <v>8.5</v>
      </c>
    </row>
    <row r="326" spans="1:9" ht="16.05" customHeight="1" x14ac:dyDescent="0.3">
      <c r="A326" s="9">
        <v>1</v>
      </c>
      <c r="B326" s="16" t="s">
        <v>18</v>
      </c>
      <c r="C326" s="22"/>
      <c r="D326" s="29"/>
      <c r="E326" s="11"/>
      <c r="F326" s="29"/>
      <c r="G326" s="29"/>
      <c r="H326" s="11"/>
      <c r="I326" s="38"/>
    </row>
    <row r="327" spans="1:9" ht="16.05" customHeight="1" x14ac:dyDescent="0.3">
      <c r="A327" s="17"/>
      <c r="B327" s="79"/>
      <c r="C327" s="82" t="s">
        <v>5</v>
      </c>
      <c r="D327" s="55" t="s">
        <v>215</v>
      </c>
      <c r="E327" s="57"/>
      <c r="F327" s="67" t="s">
        <v>216</v>
      </c>
      <c r="G327" s="68" t="s">
        <v>53</v>
      </c>
      <c r="H327" s="57">
        <v>1</v>
      </c>
      <c r="I327" s="78">
        <v>0.5</v>
      </c>
    </row>
    <row r="328" spans="1:9" ht="16.05" customHeight="1" x14ac:dyDescent="0.3">
      <c r="A328" s="17"/>
      <c r="B328" s="79"/>
      <c r="C328" s="82" t="s">
        <v>5</v>
      </c>
      <c r="D328" s="55" t="s">
        <v>217</v>
      </c>
      <c r="E328" s="57"/>
      <c r="F328" s="67" t="s">
        <v>218</v>
      </c>
      <c r="G328" s="68" t="s">
        <v>53</v>
      </c>
      <c r="H328" s="57">
        <v>1</v>
      </c>
      <c r="I328" s="78">
        <v>1</v>
      </c>
    </row>
    <row r="329" spans="1:9" ht="16.05" customHeight="1" x14ac:dyDescent="0.3">
      <c r="A329" s="9">
        <v>2</v>
      </c>
      <c r="B329" s="16" t="s">
        <v>23</v>
      </c>
      <c r="C329" s="22"/>
      <c r="D329" s="23"/>
      <c r="E329" s="25"/>
      <c r="F329" s="28"/>
      <c r="G329" s="23"/>
      <c r="H329" s="25"/>
      <c r="I329" s="39"/>
    </row>
    <row r="330" spans="1:9" ht="16.05" customHeight="1" x14ac:dyDescent="0.3">
      <c r="A330" s="17"/>
      <c r="B330" s="79"/>
      <c r="C330" s="82" t="s">
        <v>5</v>
      </c>
      <c r="D330" s="79" t="s">
        <v>219</v>
      </c>
      <c r="E330" s="57"/>
      <c r="F330" s="79" t="s">
        <v>220</v>
      </c>
      <c r="G330" s="68" t="s">
        <v>53</v>
      </c>
      <c r="H330" s="57">
        <v>4</v>
      </c>
      <c r="I330" s="78">
        <v>0.5</v>
      </c>
    </row>
    <row r="331" spans="1:9" ht="16.05" customHeight="1" x14ac:dyDescent="0.3">
      <c r="A331" s="17"/>
      <c r="B331" s="79"/>
      <c r="C331" s="82" t="s">
        <v>6</v>
      </c>
      <c r="D331" s="68" t="s">
        <v>221</v>
      </c>
      <c r="E331" s="57"/>
      <c r="F331" s="69"/>
      <c r="G331" s="68"/>
      <c r="H331" s="57">
        <v>4</v>
      </c>
      <c r="I331" s="78">
        <v>1</v>
      </c>
    </row>
    <row r="332" spans="1:9" ht="16.05" customHeight="1" x14ac:dyDescent="0.3">
      <c r="A332" s="17"/>
      <c r="B332" s="79"/>
      <c r="C332" s="82"/>
      <c r="D332" s="68"/>
      <c r="E332" s="57">
        <v>0</v>
      </c>
      <c r="F332" s="70" t="s">
        <v>222</v>
      </c>
      <c r="G332" s="68"/>
      <c r="H332" s="57"/>
      <c r="I332" s="78"/>
    </row>
    <row r="333" spans="1:9" ht="16.05" customHeight="1" x14ac:dyDescent="0.3">
      <c r="A333" s="17"/>
      <c r="B333" s="79"/>
      <c r="C333" s="82"/>
      <c r="D333" s="68"/>
      <c r="E333" s="57">
        <v>1</v>
      </c>
      <c r="F333" s="70" t="s">
        <v>223</v>
      </c>
      <c r="G333" s="68"/>
      <c r="H333" s="57"/>
      <c r="I333" s="78"/>
    </row>
    <row r="334" spans="1:9" ht="16.05" customHeight="1" x14ac:dyDescent="0.3">
      <c r="A334" s="17"/>
      <c r="B334" s="79"/>
      <c r="C334" s="82"/>
      <c r="D334" s="68"/>
      <c r="E334" s="57">
        <v>2</v>
      </c>
      <c r="F334" s="70" t="s">
        <v>224</v>
      </c>
      <c r="G334" s="68"/>
      <c r="H334" s="57"/>
      <c r="I334" s="78"/>
    </row>
    <row r="335" spans="1:9" ht="16.05" customHeight="1" x14ac:dyDescent="0.3">
      <c r="A335" s="17"/>
      <c r="B335" s="79"/>
      <c r="C335" s="82"/>
      <c r="D335" s="68"/>
      <c r="E335" s="57">
        <v>3</v>
      </c>
      <c r="F335" s="70" t="s">
        <v>225</v>
      </c>
      <c r="G335" s="68"/>
      <c r="H335" s="57"/>
      <c r="I335" s="78"/>
    </row>
    <row r="336" spans="1:9" ht="16.05" customHeight="1" x14ac:dyDescent="0.3">
      <c r="A336" s="17"/>
      <c r="B336" s="79"/>
      <c r="C336" s="82" t="s">
        <v>6</v>
      </c>
      <c r="D336" s="68" t="s">
        <v>226</v>
      </c>
      <c r="E336" s="57"/>
      <c r="F336" s="69"/>
      <c r="G336" s="68"/>
      <c r="H336" s="57">
        <v>4</v>
      </c>
      <c r="I336" s="78">
        <v>1</v>
      </c>
    </row>
    <row r="337" spans="1:9" ht="16.05" customHeight="1" x14ac:dyDescent="0.3">
      <c r="A337" s="17"/>
      <c r="B337" s="79"/>
      <c r="C337" s="82"/>
      <c r="D337" s="68"/>
      <c r="E337" s="57">
        <v>0</v>
      </c>
      <c r="F337" s="70" t="s">
        <v>227</v>
      </c>
      <c r="G337" s="68"/>
      <c r="H337" s="57"/>
      <c r="I337" s="78"/>
    </row>
    <row r="338" spans="1:9" ht="16.05" customHeight="1" x14ac:dyDescent="0.3">
      <c r="A338" s="17"/>
      <c r="B338" s="79"/>
      <c r="C338" s="82"/>
      <c r="D338" s="68"/>
      <c r="E338" s="57">
        <v>1</v>
      </c>
      <c r="F338" s="70" t="s">
        <v>228</v>
      </c>
      <c r="G338" s="68"/>
      <c r="H338" s="57"/>
      <c r="I338" s="78"/>
    </row>
    <row r="339" spans="1:9" ht="16.05" customHeight="1" x14ac:dyDescent="0.3">
      <c r="A339" s="17"/>
      <c r="B339" s="79"/>
      <c r="C339" s="82"/>
      <c r="D339" s="68"/>
      <c r="E339" s="57">
        <v>2</v>
      </c>
      <c r="F339" s="70" t="s">
        <v>229</v>
      </c>
      <c r="G339" s="68"/>
      <c r="H339" s="57"/>
      <c r="I339" s="78"/>
    </row>
    <row r="340" spans="1:9" ht="16.05" customHeight="1" x14ac:dyDescent="0.3">
      <c r="A340" s="17"/>
      <c r="B340" s="79"/>
      <c r="C340" s="82"/>
      <c r="D340" s="68"/>
      <c r="E340" s="57">
        <v>3</v>
      </c>
      <c r="F340" s="70" t="s">
        <v>230</v>
      </c>
      <c r="G340" s="68"/>
      <c r="H340" s="57"/>
      <c r="I340" s="78"/>
    </row>
    <row r="341" spans="1:9" ht="16.05" customHeight="1" x14ac:dyDescent="0.3">
      <c r="A341" s="17"/>
      <c r="B341" s="79"/>
      <c r="C341" s="82" t="s">
        <v>6</v>
      </c>
      <c r="D341" s="68" t="s">
        <v>231</v>
      </c>
      <c r="E341" s="57"/>
      <c r="F341" s="69"/>
      <c r="G341" s="68"/>
      <c r="H341" s="57">
        <v>4</v>
      </c>
      <c r="I341" s="78">
        <v>0.5</v>
      </c>
    </row>
    <row r="342" spans="1:9" ht="16.05" customHeight="1" x14ac:dyDescent="0.3">
      <c r="A342" s="17"/>
      <c r="B342" s="79"/>
      <c r="C342" s="82"/>
      <c r="D342" s="68"/>
      <c r="E342" s="57">
        <v>0</v>
      </c>
      <c r="F342" s="70" t="s">
        <v>232</v>
      </c>
      <c r="G342" s="68"/>
      <c r="H342" s="57"/>
      <c r="I342" s="78"/>
    </row>
    <row r="343" spans="1:9" ht="16.05" customHeight="1" x14ac:dyDescent="0.3">
      <c r="A343" s="17"/>
      <c r="B343" s="79"/>
      <c r="C343" s="82"/>
      <c r="D343" s="68"/>
      <c r="E343" s="57">
        <v>1</v>
      </c>
      <c r="F343" s="70" t="s">
        <v>233</v>
      </c>
      <c r="G343" s="68"/>
      <c r="H343" s="57"/>
      <c r="I343" s="78"/>
    </row>
    <row r="344" spans="1:9" ht="16.05" customHeight="1" x14ac:dyDescent="0.3">
      <c r="A344" s="17"/>
      <c r="B344" s="79"/>
      <c r="C344" s="82"/>
      <c r="D344" s="68"/>
      <c r="E344" s="57">
        <v>2</v>
      </c>
      <c r="F344" s="70" t="s">
        <v>234</v>
      </c>
      <c r="G344" s="68"/>
      <c r="H344" s="57"/>
      <c r="I344" s="78"/>
    </row>
    <row r="345" spans="1:9" ht="16.05" customHeight="1" x14ac:dyDescent="0.3">
      <c r="A345" s="17"/>
      <c r="B345" s="79"/>
      <c r="C345" s="82"/>
      <c r="D345" s="68"/>
      <c r="E345" s="57">
        <v>3</v>
      </c>
      <c r="F345" s="70" t="s">
        <v>235</v>
      </c>
      <c r="G345" s="68"/>
      <c r="H345" s="57"/>
      <c r="I345" s="78"/>
    </row>
    <row r="346" spans="1:9" ht="16.05" customHeight="1" x14ac:dyDescent="0.3">
      <c r="A346" s="9">
        <v>3</v>
      </c>
      <c r="B346" s="16" t="s">
        <v>24</v>
      </c>
      <c r="C346" s="22"/>
      <c r="D346" s="23"/>
      <c r="E346" s="25"/>
      <c r="F346" s="28"/>
      <c r="G346" s="23"/>
      <c r="H346" s="25"/>
      <c r="I346" s="39"/>
    </row>
    <row r="347" spans="1:9" ht="16.05" customHeight="1" x14ac:dyDescent="0.3">
      <c r="A347" s="17"/>
      <c r="B347" s="94"/>
      <c r="C347" s="111" t="s">
        <v>5</v>
      </c>
      <c r="D347" s="64" t="s">
        <v>192</v>
      </c>
      <c r="E347" s="95"/>
      <c r="F347" s="64" t="s">
        <v>193</v>
      </c>
      <c r="G347" s="102" t="s">
        <v>53</v>
      </c>
      <c r="H347" s="95">
        <v>5</v>
      </c>
      <c r="I347" s="110">
        <v>0.9</v>
      </c>
    </row>
    <row r="348" spans="1:9" ht="16.05" customHeight="1" x14ac:dyDescent="0.3">
      <c r="A348" s="17"/>
      <c r="B348" s="79"/>
      <c r="C348" s="82" t="s">
        <v>5</v>
      </c>
      <c r="D348" s="55" t="s">
        <v>236</v>
      </c>
      <c r="E348" s="57"/>
      <c r="F348" s="70" t="s">
        <v>237</v>
      </c>
      <c r="G348" s="68" t="s">
        <v>53</v>
      </c>
      <c r="H348" s="57">
        <v>5</v>
      </c>
      <c r="I348" s="78">
        <v>0.9</v>
      </c>
    </row>
    <row r="349" spans="1:9" ht="16.05" customHeight="1" x14ac:dyDescent="0.3">
      <c r="A349" s="17"/>
      <c r="B349" s="79"/>
      <c r="C349" s="82" t="s">
        <v>5</v>
      </c>
      <c r="D349" s="55" t="s">
        <v>238</v>
      </c>
      <c r="E349" s="57"/>
      <c r="F349" s="70" t="s">
        <v>239</v>
      </c>
      <c r="G349" s="68" t="s">
        <v>53</v>
      </c>
      <c r="H349" s="57">
        <v>5</v>
      </c>
      <c r="I349" s="78">
        <v>0.8</v>
      </c>
    </row>
    <row r="350" spans="1:9" ht="16.05" customHeight="1" x14ac:dyDescent="0.3">
      <c r="A350" s="17"/>
      <c r="B350" s="87"/>
      <c r="C350" s="83" t="s">
        <v>5</v>
      </c>
      <c r="D350" s="59" t="s">
        <v>240</v>
      </c>
      <c r="E350" s="61"/>
      <c r="F350" s="93" t="s">
        <v>241</v>
      </c>
      <c r="G350" s="84" t="s">
        <v>53</v>
      </c>
      <c r="H350" s="61">
        <v>5</v>
      </c>
      <c r="I350" s="85">
        <v>0.9</v>
      </c>
    </row>
    <row r="351" spans="1:9" ht="16.05" customHeight="1" x14ac:dyDescent="0.3">
      <c r="A351" s="9">
        <v>4</v>
      </c>
      <c r="B351" s="16" t="s">
        <v>22</v>
      </c>
      <c r="C351" s="22"/>
      <c r="D351" s="23"/>
      <c r="E351" s="25"/>
      <c r="F351" s="28"/>
      <c r="G351" s="23"/>
      <c r="H351" s="25"/>
      <c r="I351" s="39"/>
    </row>
    <row r="352" spans="1:9" ht="16.05" customHeight="1" x14ac:dyDescent="0.3">
      <c r="A352" s="17"/>
      <c r="B352" s="94"/>
      <c r="C352" s="111" t="s">
        <v>5</v>
      </c>
      <c r="D352" s="102" t="s">
        <v>242</v>
      </c>
      <c r="E352" s="95"/>
      <c r="F352" s="109" t="s">
        <v>243</v>
      </c>
      <c r="G352" s="102" t="s">
        <v>53</v>
      </c>
      <c r="H352" s="95">
        <v>6</v>
      </c>
      <c r="I352" s="110">
        <v>0.5</v>
      </c>
    </row>
    <row r="353" spans="1:9" ht="16.05" customHeight="1" x14ac:dyDescent="0.3">
      <c r="A353" s="80" t="s">
        <v>132</v>
      </c>
      <c r="B353" s="127" t="s">
        <v>134</v>
      </c>
      <c r="C353" s="50"/>
      <c r="D353" s="51"/>
      <c r="E353" s="50"/>
      <c r="F353" s="52"/>
      <c r="G353" s="130"/>
      <c r="H353" s="53"/>
      <c r="I353" s="81">
        <f>SUM(I354:I406)</f>
        <v>17.999999999999996</v>
      </c>
    </row>
    <row r="354" spans="1:9" ht="16.05" customHeight="1" x14ac:dyDescent="0.3">
      <c r="A354" s="9">
        <v>1</v>
      </c>
      <c r="B354" s="16" t="s">
        <v>18</v>
      </c>
      <c r="C354" s="22"/>
      <c r="D354" s="29"/>
      <c r="E354" s="11"/>
      <c r="F354" s="29"/>
      <c r="G354" s="29"/>
      <c r="H354" s="11"/>
      <c r="I354" s="38"/>
    </row>
    <row r="355" spans="1:9" ht="16.05" customHeight="1" x14ac:dyDescent="0.3">
      <c r="A355" s="17"/>
      <c r="B355" s="94"/>
      <c r="C355" s="111" t="s">
        <v>5</v>
      </c>
      <c r="D355" s="94" t="s">
        <v>244</v>
      </c>
      <c r="E355" s="95"/>
      <c r="F355" s="94" t="s">
        <v>245</v>
      </c>
      <c r="G355" s="102" t="s">
        <v>53</v>
      </c>
      <c r="H355" s="95">
        <v>1</v>
      </c>
      <c r="I355" s="110">
        <v>1</v>
      </c>
    </row>
    <row r="356" spans="1:9" ht="16.05" customHeight="1" x14ac:dyDescent="0.3">
      <c r="A356" s="17"/>
      <c r="B356" s="87"/>
      <c r="C356" s="83" t="s">
        <v>5</v>
      </c>
      <c r="D356" s="59" t="s">
        <v>217</v>
      </c>
      <c r="E356" s="61"/>
      <c r="F356" s="114" t="s">
        <v>246</v>
      </c>
      <c r="G356" s="84" t="s">
        <v>53</v>
      </c>
      <c r="H356" s="61">
        <v>1</v>
      </c>
      <c r="I356" s="85">
        <v>1</v>
      </c>
    </row>
    <row r="357" spans="1:9" ht="16.05" customHeight="1" x14ac:dyDescent="0.3">
      <c r="A357" s="9">
        <v>2</v>
      </c>
      <c r="B357" s="16" t="s">
        <v>23</v>
      </c>
      <c r="C357" s="22"/>
      <c r="D357" s="29"/>
      <c r="E357" s="11"/>
      <c r="F357" s="29"/>
      <c r="G357" s="29"/>
      <c r="H357" s="11"/>
      <c r="I357" s="38"/>
    </row>
    <row r="358" spans="1:9" ht="16.05" customHeight="1" x14ac:dyDescent="0.3">
      <c r="A358" s="17"/>
      <c r="B358" s="94"/>
      <c r="C358" s="111" t="s">
        <v>5</v>
      </c>
      <c r="D358" s="64" t="s">
        <v>247</v>
      </c>
      <c r="E358" s="95"/>
      <c r="F358" s="97" t="s">
        <v>248</v>
      </c>
      <c r="G358" s="102" t="s">
        <v>53</v>
      </c>
      <c r="H358" s="96">
        <v>4</v>
      </c>
      <c r="I358" s="115">
        <v>0.5</v>
      </c>
    </row>
    <row r="359" spans="1:9" ht="16.05" customHeight="1" x14ac:dyDescent="0.3">
      <c r="A359" s="17"/>
      <c r="B359" s="79"/>
      <c r="C359" s="82" t="s">
        <v>5</v>
      </c>
      <c r="D359" s="55" t="s">
        <v>249</v>
      </c>
      <c r="E359" s="57"/>
      <c r="F359" s="70" t="s">
        <v>250</v>
      </c>
      <c r="G359" s="68" t="s">
        <v>53</v>
      </c>
      <c r="H359" s="90">
        <v>4</v>
      </c>
      <c r="I359" s="116">
        <v>0.6</v>
      </c>
    </row>
    <row r="360" spans="1:9" ht="16.05" customHeight="1" x14ac:dyDescent="0.3">
      <c r="A360" s="17"/>
      <c r="B360" s="79"/>
      <c r="C360" s="82" t="s">
        <v>5</v>
      </c>
      <c r="D360" s="55" t="s">
        <v>251</v>
      </c>
      <c r="E360" s="57"/>
      <c r="F360" s="70" t="s">
        <v>252</v>
      </c>
      <c r="G360" s="68" t="s">
        <v>53</v>
      </c>
      <c r="H360" s="90">
        <v>4</v>
      </c>
      <c r="I360" s="116">
        <v>0.6</v>
      </c>
    </row>
    <row r="361" spans="1:9" ht="16.05" customHeight="1" x14ac:dyDescent="0.3">
      <c r="A361" s="17"/>
      <c r="B361" s="79"/>
      <c r="C361" s="82" t="s">
        <v>5</v>
      </c>
      <c r="D361" s="55" t="s">
        <v>253</v>
      </c>
      <c r="E361" s="57"/>
      <c r="F361" s="70" t="s">
        <v>253</v>
      </c>
      <c r="G361" s="68" t="s">
        <v>53</v>
      </c>
      <c r="H361" s="90">
        <v>4</v>
      </c>
      <c r="I361" s="116">
        <v>0.6</v>
      </c>
    </row>
    <row r="362" spans="1:9" ht="16.05" customHeight="1" x14ac:dyDescent="0.3">
      <c r="A362" s="17"/>
      <c r="B362" s="79"/>
      <c r="C362" s="82" t="s">
        <v>5</v>
      </c>
      <c r="D362" s="55" t="s">
        <v>254</v>
      </c>
      <c r="E362" s="57"/>
      <c r="F362" s="70" t="s">
        <v>254</v>
      </c>
      <c r="G362" s="68" t="s">
        <v>53</v>
      </c>
      <c r="H362" s="90">
        <v>4</v>
      </c>
      <c r="I362" s="116">
        <v>0.6</v>
      </c>
    </row>
    <row r="363" spans="1:9" ht="16.05" customHeight="1" x14ac:dyDescent="0.3">
      <c r="A363" s="17"/>
      <c r="B363" s="79"/>
      <c r="C363" s="82" t="s">
        <v>5</v>
      </c>
      <c r="D363" s="55" t="s">
        <v>255</v>
      </c>
      <c r="E363" s="57"/>
      <c r="F363" s="70" t="s">
        <v>256</v>
      </c>
      <c r="G363" s="68" t="s">
        <v>53</v>
      </c>
      <c r="H363" s="90">
        <v>4</v>
      </c>
      <c r="I363" s="116">
        <v>0.6</v>
      </c>
    </row>
    <row r="364" spans="1:9" ht="16.05" customHeight="1" x14ac:dyDescent="0.3">
      <c r="A364" s="17"/>
      <c r="B364" s="79"/>
      <c r="C364" s="82" t="s">
        <v>5</v>
      </c>
      <c r="D364" s="55" t="s">
        <v>257</v>
      </c>
      <c r="E364" s="57"/>
      <c r="F364" s="70" t="s">
        <v>257</v>
      </c>
      <c r="G364" s="68" t="s">
        <v>53</v>
      </c>
      <c r="H364" s="90">
        <v>4</v>
      </c>
      <c r="I364" s="116">
        <v>0.5</v>
      </c>
    </row>
    <row r="365" spans="1:9" ht="16.05" customHeight="1" x14ac:dyDescent="0.3">
      <c r="A365" s="17"/>
      <c r="B365" s="79"/>
      <c r="C365" s="82" t="s">
        <v>5</v>
      </c>
      <c r="D365" s="55" t="s">
        <v>258</v>
      </c>
      <c r="E365" s="57"/>
      <c r="F365" s="70" t="s">
        <v>259</v>
      </c>
      <c r="G365" s="68" t="s">
        <v>53</v>
      </c>
      <c r="H365" s="90">
        <v>4</v>
      </c>
      <c r="I365" s="116">
        <v>0.2</v>
      </c>
    </row>
    <row r="366" spans="1:9" ht="16.05" customHeight="1" x14ac:dyDescent="0.3">
      <c r="A366" s="17"/>
      <c r="B366" s="79"/>
      <c r="C366" s="82" t="s">
        <v>5</v>
      </c>
      <c r="D366" s="55" t="s">
        <v>260</v>
      </c>
      <c r="E366" s="57"/>
      <c r="F366" s="70" t="s">
        <v>261</v>
      </c>
      <c r="G366" s="68" t="s">
        <v>53</v>
      </c>
      <c r="H366" s="90">
        <v>4</v>
      </c>
      <c r="I366" s="116">
        <v>0.5</v>
      </c>
    </row>
    <row r="367" spans="1:9" ht="16.05" customHeight="1" x14ac:dyDescent="0.3">
      <c r="A367" s="17"/>
      <c r="B367" s="79"/>
      <c r="C367" s="82" t="s">
        <v>5</v>
      </c>
      <c r="D367" s="55" t="s">
        <v>262</v>
      </c>
      <c r="E367" s="57"/>
      <c r="F367" s="70" t="s">
        <v>263</v>
      </c>
      <c r="G367" s="68" t="s">
        <v>53</v>
      </c>
      <c r="H367" s="90">
        <v>4</v>
      </c>
      <c r="I367" s="116">
        <v>0.8</v>
      </c>
    </row>
    <row r="368" spans="1:9" ht="16.05" customHeight="1" x14ac:dyDescent="0.3">
      <c r="A368" s="17"/>
      <c r="B368" s="79"/>
      <c r="C368" s="82" t="s">
        <v>5</v>
      </c>
      <c r="D368" s="55" t="s">
        <v>264</v>
      </c>
      <c r="E368" s="57"/>
      <c r="F368" s="70" t="s">
        <v>265</v>
      </c>
      <c r="G368" s="68" t="s">
        <v>53</v>
      </c>
      <c r="H368" s="90">
        <v>4</v>
      </c>
      <c r="I368" s="116">
        <v>0.2</v>
      </c>
    </row>
    <row r="369" spans="1:9" ht="16.05" customHeight="1" x14ac:dyDescent="0.3">
      <c r="A369" s="17"/>
      <c r="B369" s="79"/>
      <c r="C369" s="82" t="s">
        <v>6</v>
      </c>
      <c r="D369" s="68" t="s">
        <v>292</v>
      </c>
      <c r="E369" s="17"/>
      <c r="F369" s="70"/>
      <c r="G369" s="79"/>
      <c r="H369" s="17">
        <v>4</v>
      </c>
      <c r="I369" s="86">
        <v>1.5</v>
      </c>
    </row>
    <row r="370" spans="1:9" ht="16.05" customHeight="1" x14ac:dyDescent="0.3">
      <c r="A370" s="17"/>
      <c r="B370" s="79"/>
      <c r="C370" s="82"/>
      <c r="D370" s="68"/>
      <c r="E370" s="17">
        <v>0</v>
      </c>
      <c r="F370" s="55" t="s">
        <v>329</v>
      </c>
      <c r="G370" s="79"/>
      <c r="H370" s="17"/>
      <c r="I370" s="86"/>
    </row>
    <row r="371" spans="1:9" ht="16.05" customHeight="1" x14ac:dyDescent="0.3">
      <c r="A371" s="17"/>
      <c r="B371" s="79"/>
      <c r="C371" s="82"/>
      <c r="D371" s="68"/>
      <c r="E371" s="17">
        <v>1</v>
      </c>
      <c r="F371" s="55" t="s">
        <v>330</v>
      </c>
      <c r="G371" s="79"/>
      <c r="H371" s="17"/>
      <c r="I371" s="86"/>
    </row>
    <row r="372" spans="1:9" ht="16.05" customHeight="1" x14ac:dyDescent="0.3">
      <c r="A372" s="17"/>
      <c r="B372" s="79"/>
      <c r="C372" s="82"/>
      <c r="D372" s="68"/>
      <c r="E372" s="17">
        <v>2</v>
      </c>
      <c r="F372" s="55" t="s">
        <v>118</v>
      </c>
      <c r="G372" s="79"/>
      <c r="H372" s="17"/>
      <c r="I372" s="86"/>
    </row>
    <row r="373" spans="1:9" ht="16.05" customHeight="1" x14ac:dyDescent="0.3">
      <c r="A373" s="17"/>
      <c r="B373" s="79"/>
      <c r="C373" s="82"/>
      <c r="D373" s="68"/>
      <c r="E373" s="17">
        <v>3</v>
      </c>
      <c r="F373" s="55" t="s">
        <v>119</v>
      </c>
      <c r="G373" s="79"/>
      <c r="H373" s="17"/>
      <c r="I373" s="86"/>
    </row>
    <row r="374" spans="1:9" ht="16.05" customHeight="1" x14ac:dyDescent="0.3">
      <c r="A374" s="17"/>
      <c r="B374" s="79"/>
      <c r="C374" s="82" t="s">
        <v>6</v>
      </c>
      <c r="D374" s="68" t="s">
        <v>293</v>
      </c>
      <c r="E374" s="17"/>
      <c r="F374" s="104"/>
      <c r="G374" s="79"/>
      <c r="H374" s="17">
        <v>4</v>
      </c>
      <c r="I374" s="86">
        <v>1.5</v>
      </c>
    </row>
    <row r="375" spans="1:9" ht="16.05" customHeight="1" x14ac:dyDescent="0.3">
      <c r="A375" s="17"/>
      <c r="B375" s="79"/>
      <c r="C375" s="82"/>
      <c r="D375" s="68"/>
      <c r="E375" s="17">
        <v>0</v>
      </c>
      <c r="F375" s="55" t="s">
        <v>329</v>
      </c>
      <c r="G375" s="79"/>
      <c r="H375" s="17"/>
      <c r="I375" s="86"/>
    </row>
    <row r="376" spans="1:9" ht="16.05" customHeight="1" x14ac:dyDescent="0.3">
      <c r="A376" s="17"/>
      <c r="B376" s="79"/>
      <c r="C376" s="82"/>
      <c r="D376" s="68"/>
      <c r="E376" s="17">
        <v>1</v>
      </c>
      <c r="F376" s="55" t="s">
        <v>330</v>
      </c>
      <c r="G376" s="79"/>
      <c r="H376" s="17"/>
      <c r="I376" s="86"/>
    </row>
    <row r="377" spans="1:9" ht="16.05" customHeight="1" x14ac:dyDescent="0.3">
      <c r="A377" s="17"/>
      <c r="B377" s="79"/>
      <c r="C377" s="82"/>
      <c r="D377" s="68"/>
      <c r="E377" s="17">
        <v>2</v>
      </c>
      <c r="F377" s="55" t="s">
        <v>118</v>
      </c>
      <c r="G377" s="79"/>
      <c r="H377" s="17"/>
      <c r="I377" s="86"/>
    </row>
    <row r="378" spans="1:9" ht="16.05" customHeight="1" x14ac:dyDescent="0.3">
      <c r="A378" s="17"/>
      <c r="B378" s="79"/>
      <c r="C378" s="82"/>
      <c r="D378" s="68"/>
      <c r="E378" s="17">
        <v>3</v>
      </c>
      <c r="F378" s="55" t="s">
        <v>119</v>
      </c>
      <c r="G378" s="79"/>
      <c r="H378" s="17"/>
      <c r="I378" s="86"/>
    </row>
    <row r="379" spans="1:9" ht="16.05" customHeight="1" x14ac:dyDescent="0.3">
      <c r="A379" s="17"/>
      <c r="B379" s="79"/>
      <c r="C379" s="82" t="s">
        <v>6</v>
      </c>
      <c r="D379" s="79" t="s">
        <v>266</v>
      </c>
      <c r="E379" s="17"/>
      <c r="F379" s="79"/>
      <c r="G379" s="79"/>
      <c r="H379" s="17">
        <v>4</v>
      </c>
      <c r="I379" s="86">
        <v>0.5</v>
      </c>
    </row>
    <row r="380" spans="1:9" ht="16.05" customHeight="1" x14ac:dyDescent="0.3">
      <c r="A380" s="17"/>
      <c r="B380" s="79"/>
      <c r="C380" s="82"/>
      <c r="D380" s="79"/>
      <c r="E380" s="17">
        <v>0</v>
      </c>
      <c r="F380" s="70" t="s">
        <v>267</v>
      </c>
      <c r="G380" s="79"/>
      <c r="H380" s="17"/>
      <c r="I380" s="86"/>
    </row>
    <row r="381" spans="1:9" ht="16.05" customHeight="1" x14ac:dyDescent="0.3">
      <c r="A381" s="17"/>
      <c r="B381" s="79"/>
      <c r="C381" s="82"/>
      <c r="D381" s="79"/>
      <c r="E381" s="17">
        <v>1</v>
      </c>
      <c r="F381" s="70" t="s">
        <v>268</v>
      </c>
      <c r="G381" s="79"/>
      <c r="H381" s="17"/>
      <c r="I381" s="86"/>
    </row>
    <row r="382" spans="1:9" ht="16.05" customHeight="1" x14ac:dyDescent="0.3">
      <c r="A382" s="17"/>
      <c r="B382" s="79"/>
      <c r="C382" s="82"/>
      <c r="D382" s="79"/>
      <c r="E382" s="17">
        <v>2</v>
      </c>
      <c r="F382" s="70" t="s">
        <v>269</v>
      </c>
      <c r="G382" s="79"/>
      <c r="H382" s="17"/>
      <c r="I382" s="86"/>
    </row>
    <row r="383" spans="1:9" ht="16.05" customHeight="1" x14ac:dyDescent="0.3">
      <c r="A383" s="17"/>
      <c r="B383" s="79"/>
      <c r="C383" s="82"/>
      <c r="D383" s="79"/>
      <c r="E383" s="17">
        <v>3</v>
      </c>
      <c r="F383" s="70" t="s">
        <v>270</v>
      </c>
      <c r="G383" s="79"/>
      <c r="H383" s="17"/>
      <c r="I383" s="86"/>
    </row>
    <row r="384" spans="1:9" ht="16.05" customHeight="1" x14ac:dyDescent="0.3">
      <c r="A384" s="17"/>
      <c r="B384" s="79"/>
      <c r="C384" s="82" t="s">
        <v>6</v>
      </c>
      <c r="D384" s="79" t="s">
        <v>271</v>
      </c>
      <c r="E384" s="17"/>
      <c r="F384" s="79"/>
      <c r="G384" s="79"/>
      <c r="H384" s="17">
        <v>4</v>
      </c>
      <c r="I384" s="86">
        <v>1</v>
      </c>
    </row>
    <row r="385" spans="1:9" ht="16.05" customHeight="1" x14ac:dyDescent="0.3">
      <c r="A385" s="17"/>
      <c r="B385" s="79"/>
      <c r="C385" s="82"/>
      <c r="D385" s="79"/>
      <c r="E385" s="17">
        <v>0</v>
      </c>
      <c r="F385" s="70" t="s">
        <v>272</v>
      </c>
      <c r="G385" s="79"/>
      <c r="H385" s="17"/>
      <c r="I385" s="86"/>
    </row>
    <row r="386" spans="1:9" ht="16.05" customHeight="1" x14ac:dyDescent="0.3">
      <c r="A386" s="17"/>
      <c r="B386" s="79"/>
      <c r="C386" s="82"/>
      <c r="D386" s="79"/>
      <c r="E386" s="17">
        <v>1</v>
      </c>
      <c r="F386" s="70" t="s">
        <v>340</v>
      </c>
      <c r="G386" s="79"/>
      <c r="H386" s="17"/>
      <c r="I386" s="86"/>
    </row>
    <row r="387" spans="1:9" ht="16.05" customHeight="1" x14ac:dyDescent="0.3">
      <c r="A387" s="17"/>
      <c r="B387" s="79"/>
      <c r="C387" s="82"/>
      <c r="D387" s="79"/>
      <c r="E387" s="17">
        <v>2</v>
      </c>
      <c r="F387" s="70" t="s">
        <v>273</v>
      </c>
      <c r="G387" s="79"/>
      <c r="H387" s="17"/>
      <c r="I387" s="86"/>
    </row>
    <row r="388" spans="1:9" ht="16.05" customHeight="1" x14ac:dyDescent="0.3">
      <c r="A388" s="17"/>
      <c r="B388" s="79"/>
      <c r="C388" s="82"/>
      <c r="D388" s="79"/>
      <c r="E388" s="17">
        <v>3</v>
      </c>
      <c r="F388" s="70" t="s">
        <v>341</v>
      </c>
      <c r="G388" s="79"/>
      <c r="H388" s="17"/>
      <c r="I388" s="86"/>
    </row>
    <row r="389" spans="1:9" ht="16.05" customHeight="1" x14ac:dyDescent="0.3">
      <c r="A389" s="17"/>
      <c r="B389" s="79"/>
      <c r="C389" s="82" t="s">
        <v>6</v>
      </c>
      <c r="D389" s="55" t="s">
        <v>274</v>
      </c>
      <c r="E389" s="17"/>
      <c r="F389" s="79"/>
      <c r="G389" s="79"/>
      <c r="H389" s="17">
        <v>4</v>
      </c>
      <c r="I389" s="86">
        <v>1</v>
      </c>
    </row>
    <row r="390" spans="1:9" ht="16.05" customHeight="1" x14ac:dyDescent="0.3">
      <c r="A390" s="17"/>
      <c r="B390" s="79"/>
      <c r="C390" s="82"/>
      <c r="D390" s="79"/>
      <c r="E390" s="17">
        <v>0</v>
      </c>
      <c r="F390" s="70" t="s">
        <v>275</v>
      </c>
      <c r="G390" s="79"/>
      <c r="H390" s="17"/>
      <c r="I390" s="86"/>
    </row>
    <row r="391" spans="1:9" ht="16.05" customHeight="1" x14ac:dyDescent="0.3">
      <c r="A391" s="17"/>
      <c r="B391" s="79"/>
      <c r="C391" s="82"/>
      <c r="D391" s="79"/>
      <c r="E391" s="17">
        <v>1</v>
      </c>
      <c r="F391" s="70" t="s">
        <v>276</v>
      </c>
      <c r="G391" s="79"/>
      <c r="H391" s="17"/>
      <c r="I391" s="86"/>
    </row>
    <row r="392" spans="1:9" ht="16.05" customHeight="1" x14ac:dyDescent="0.3">
      <c r="A392" s="17"/>
      <c r="B392" s="79"/>
      <c r="C392" s="82"/>
      <c r="D392" s="79"/>
      <c r="E392" s="17">
        <v>2</v>
      </c>
      <c r="F392" s="70" t="s">
        <v>277</v>
      </c>
      <c r="G392" s="79"/>
      <c r="H392" s="17"/>
      <c r="I392" s="86"/>
    </row>
    <row r="393" spans="1:9" ht="16.05" customHeight="1" x14ac:dyDescent="0.3">
      <c r="A393" s="17"/>
      <c r="B393" s="87"/>
      <c r="C393" s="83"/>
      <c r="D393" s="87"/>
      <c r="E393" s="42">
        <v>3</v>
      </c>
      <c r="F393" s="93" t="s">
        <v>278</v>
      </c>
      <c r="G393" s="87"/>
      <c r="H393" s="42"/>
      <c r="I393" s="88"/>
    </row>
    <row r="394" spans="1:9" ht="16.05" customHeight="1" x14ac:dyDescent="0.3">
      <c r="A394" s="9">
        <v>3</v>
      </c>
      <c r="B394" s="16" t="s">
        <v>24</v>
      </c>
      <c r="C394" s="22"/>
      <c r="D394" s="29"/>
      <c r="E394" s="11"/>
      <c r="F394" s="24"/>
      <c r="G394" s="29"/>
      <c r="H394" s="11"/>
      <c r="I394" s="38"/>
    </row>
    <row r="395" spans="1:9" ht="16.05" customHeight="1" x14ac:dyDescent="0.3">
      <c r="A395" s="17"/>
      <c r="B395" s="94"/>
      <c r="C395" s="111" t="s">
        <v>5</v>
      </c>
      <c r="D395" s="64" t="s">
        <v>279</v>
      </c>
      <c r="E395" s="95"/>
      <c r="F395" s="97" t="s">
        <v>280</v>
      </c>
      <c r="G395" s="102" t="s">
        <v>53</v>
      </c>
      <c r="H395" s="96">
        <v>5</v>
      </c>
      <c r="I395" s="115">
        <v>0.7</v>
      </c>
    </row>
    <row r="396" spans="1:9" ht="16.05" customHeight="1" x14ac:dyDescent="0.3">
      <c r="A396" s="17"/>
      <c r="B396" s="79"/>
      <c r="C396" s="82" t="s">
        <v>5</v>
      </c>
      <c r="D396" s="55" t="s">
        <v>281</v>
      </c>
      <c r="E396" s="57"/>
      <c r="F396" s="70" t="s">
        <v>282</v>
      </c>
      <c r="G396" s="68" t="s">
        <v>53</v>
      </c>
      <c r="H396" s="90">
        <v>5</v>
      </c>
      <c r="I396" s="116">
        <v>0.5</v>
      </c>
    </row>
    <row r="397" spans="1:9" ht="16.05" customHeight="1" x14ac:dyDescent="0.3">
      <c r="A397" s="17"/>
      <c r="B397" s="79"/>
      <c r="C397" s="82" t="s">
        <v>5</v>
      </c>
      <c r="D397" s="55" t="s">
        <v>283</v>
      </c>
      <c r="E397" s="57"/>
      <c r="F397" s="70" t="s">
        <v>237</v>
      </c>
      <c r="G397" s="68" t="s">
        <v>53</v>
      </c>
      <c r="H397" s="90">
        <v>5</v>
      </c>
      <c r="I397" s="116">
        <v>0.7</v>
      </c>
    </row>
    <row r="398" spans="1:9" ht="16.05" customHeight="1" x14ac:dyDescent="0.3">
      <c r="A398" s="17"/>
      <c r="B398" s="79"/>
      <c r="C398" s="82" t="s">
        <v>5</v>
      </c>
      <c r="D398" s="55" t="s">
        <v>238</v>
      </c>
      <c r="E398" s="57"/>
      <c r="F398" s="70" t="s">
        <v>239</v>
      </c>
      <c r="G398" s="68" t="s">
        <v>53</v>
      </c>
      <c r="H398" s="90">
        <v>5</v>
      </c>
      <c r="I398" s="116">
        <v>0.7</v>
      </c>
    </row>
    <row r="399" spans="1:9" ht="16.05" customHeight="1" x14ac:dyDescent="0.3">
      <c r="A399" s="17"/>
      <c r="B399" s="79"/>
      <c r="C399" s="82" t="s">
        <v>5</v>
      </c>
      <c r="D399" s="55" t="s">
        <v>240</v>
      </c>
      <c r="E399" s="57"/>
      <c r="F399" s="70" t="s">
        <v>241</v>
      </c>
      <c r="G399" s="68" t="s">
        <v>53</v>
      </c>
      <c r="H399" s="90">
        <v>5</v>
      </c>
      <c r="I399" s="116">
        <v>0.7</v>
      </c>
    </row>
    <row r="400" spans="1:9" ht="16.05" customHeight="1" x14ac:dyDescent="0.3">
      <c r="A400" s="17"/>
      <c r="B400" s="79"/>
      <c r="C400" s="82" t="s">
        <v>6</v>
      </c>
      <c r="D400" s="68" t="s">
        <v>284</v>
      </c>
      <c r="E400" s="57"/>
      <c r="F400" s="69"/>
      <c r="G400" s="68"/>
      <c r="H400" s="57">
        <v>5</v>
      </c>
      <c r="I400" s="78">
        <v>0.7</v>
      </c>
    </row>
    <row r="401" spans="1:9" ht="16.05" customHeight="1" x14ac:dyDescent="0.3">
      <c r="A401" s="17"/>
      <c r="B401" s="79"/>
      <c r="C401" s="82"/>
      <c r="D401" s="68"/>
      <c r="E401" s="17">
        <v>0</v>
      </c>
      <c r="F401" s="70" t="s">
        <v>285</v>
      </c>
      <c r="G401" s="68"/>
      <c r="H401" s="57"/>
      <c r="I401" s="78"/>
    </row>
    <row r="402" spans="1:9" ht="16.05" customHeight="1" x14ac:dyDescent="0.3">
      <c r="A402" s="17"/>
      <c r="B402" s="79"/>
      <c r="C402" s="82"/>
      <c r="D402" s="68"/>
      <c r="E402" s="17">
        <v>1</v>
      </c>
      <c r="F402" s="70" t="s">
        <v>286</v>
      </c>
      <c r="G402" s="68"/>
      <c r="H402" s="57"/>
      <c r="I402" s="78"/>
    </row>
    <row r="403" spans="1:9" ht="16.05" customHeight="1" x14ac:dyDescent="0.3">
      <c r="A403" s="17"/>
      <c r="B403" s="79"/>
      <c r="C403" s="82"/>
      <c r="D403" s="68"/>
      <c r="E403" s="17">
        <v>2</v>
      </c>
      <c r="F403" s="70" t="s">
        <v>287</v>
      </c>
      <c r="G403" s="68"/>
      <c r="H403" s="57"/>
      <c r="I403" s="78"/>
    </row>
    <row r="404" spans="1:9" ht="16.05" customHeight="1" x14ac:dyDescent="0.3">
      <c r="A404" s="17"/>
      <c r="B404" s="87"/>
      <c r="C404" s="83"/>
      <c r="D404" s="84"/>
      <c r="E404" s="42">
        <v>3</v>
      </c>
      <c r="F404" s="93" t="s">
        <v>288</v>
      </c>
      <c r="G404" s="84"/>
      <c r="H404" s="61"/>
      <c r="I404" s="85"/>
    </row>
    <row r="405" spans="1:9" ht="16.05" customHeight="1" x14ac:dyDescent="0.3">
      <c r="A405" s="9">
        <v>4</v>
      </c>
      <c r="B405" s="16" t="s">
        <v>22</v>
      </c>
      <c r="C405" s="22"/>
      <c r="D405" s="29"/>
      <c r="E405" s="11"/>
      <c r="F405" s="29"/>
      <c r="G405" s="29"/>
      <c r="H405" s="11"/>
      <c r="I405" s="38"/>
    </row>
    <row r="406" spans="1:9" ht="16.05" customHeight="1" x14ac:dyDescent="0.3">
      <c r="A406" s="17"/>
      <c r="B406" s="94"/>
      <c r="C406" s="111" t="s">
        <v>5</v>
      </c>
      <c r="D406" s="102" t="s">
        <v>289</v>
      </c>
      <c r="E406" s="95"/>
      <c r="F406" s="94" t="s">
        <v>290</v>
      </c>
      <c r="G406" s="102" t="s">
        <v>53</v>
      </c>
      <c r="H406" s="95">
        <v>6</v>
      </c>
      <c r="I406" s="110">
        <v>0.8</v>
      </c>
    </row>
    <row r="407" spans="1:9" ht="16.05" customHeight="1" x14ac:dyDescent="0.3">
      <c r="A407" s="80" t="s">
        <v>133</v>
      </c>
      <c r="B407" s="127" t="s">
        <v>135</v>
      </c>
      <c r="C407" s="50"/>
      <c r="D407" s="51"/>
      <c r="E407" s="50"/>
      <c r="F407" s="52"/>
      <c r="G407" s="130"/>
      <c r="H407" s="53"/>
      <c r="I407" s="81">
        <f>SUM(I408:I420)</f>
        <v>5.9999999999999991</v>
      </c>
    </row>
    <row r="408" spans="1:9" ht="16.05" customHeight="1" x14ac:dyDescent="0.3">
      <c r="A408" s="9">
        <v>1</v>
      </c>
      <c r="B408" s="30" t="s">
        <v>18</v>
      </c>
      <c r="C408" s="25"/>
      <c r="D408" s="25"/>
      <c r="E408" s="25"/>
      <c r="F408" s="25"/>
      <c r="G408" s="23"/>
      <c r="H408" s="25"/>
      <c r="I408" s="31"/>
    </row>
    <row r="409" spans="1:9" ht="16.05" customHeight="1" x14ac:dyDescent="0.3">
      <c r="A409" s="17"/>
      <c r="B409" s="102"/>
      <c r="C409" s="117" t="s">
        <v>5</v>
      </c>
      <c r="D409" s="64" t="s">
        <v>294</v>
      </c>
      <c r="E409" s="95"/>
      <c r="F409" s="97" t="s">
        <v>295</v>
      </c>
      <c r="G409" s="102" t="s">
        <v>53</v>
      </c>
      <c r="H409" s="95">
        <v>1</v>
      </c>
      <c r="I409" s="110">
        <v>0.4</v>
      </c>
    </row>
    <row r="410" spans="1:9" ht="16.05" customHeight="1" x14ac:dyDescent="0.3">
      <c r="A410" s="17"/>
      <c r="B410" s="84"/>
      <c r="C410" s="118" t="s">
        <v>5</v>
      </c>
      <c r="D410" s="59" t="s">
        <v>26</v>
      </c>
      <c r="E410" s="61"/>
      <c r="F410" s="93" t="s">
        <v>364</v>
      </c>
      <c r="G410" s="84" t="s">
        <v>53</v>
      </c>
      <c r="H410" s="61">
        <v>1</v>
      </c>
      <c r="I410" s="85">
        <v>0.6</v>
      </c>
    </row>
    <row r="411" spans="1:9" ht="16.05" customHeight="1" x14ac:dyDescent="0.3">
      <c r="A411" s="9">
        <v>2</v>
      </c>
      <c r="B411" s="30" t="s">
        <v>22</v>
      </c>
      <c r="C411" s="25"/>
      <c r="D411" s="26"/>
      <c r="E411" s="32"/>
      <c r="F411" s="33"/>
      <c r="G411" s="26"/>
      <c r="H411" s="32"/>
      <c r="I411" s="34"/>
    </row>
    <row r="412" spans="1:9" ht="16.05" customHeight="1" x14ac:dyDescent="0.3">
      <c r="A412" s="17"/>
      <c r="B412" s="102"/>
      <c r="C412" s="117" t="s">
        <v>5</v>
      </c>
      <c r="D412" s="64" t="s">
        <v>296</v>
      </c>
      <c r="E412" s="95"/>
      <c r="F412" s="97" t="s">
        <v>297</v>
      </c>
      <c r="G412" s="102" t="s">
        <v>53</v>
      </c>
      <c r="H412" s="117">
        <v>6</v>
      </c>
      <c r="I412" s="119">
        <v>0.4</v>
      </c>
    </row>
    <row r="413" spans="1:9" ht="16.05" customHeight="1" x14ac:dyDescent="0.3">
      <c r="A413" s="17"/>
      <c r="B413" s="68"/>
      <c r="C413" s="120" t="s">
        <v>5</v>
      </c>
      <c r="D413" s="68" t="s">
        <v>207</v>
      </c>
      <c r="E413" s="57"/>
      <c r="F413" s="68" t="s">
        <v>298</v>
      </c>
      <c r="G413" s="68" t="s">
        <v>53</v>
      </c>
      <c r="H413" s="120">
        <v>6</v>
      </c>
      <c r="I413" s="121">
        <v>0.4</v>
      </c>
    </row>
    <row r="414" spans="1:9" ht="16.05" customHeight="1" x14ac:dyDescent="0.3">
      <c r="A414" s="17"/>
      <c r="B414" s="68"/>
      <c r="C414" s="120" t="s">
        <v>5</v>
      </c>
      <c r="D414" s="55" t="s">
        <v>299</v>
      </c>
      <c r="E414" s="57"/>
      <c r="F414" s="70" t="s">
        <v>300</v>
      </c>
      <c r="G414" s="68" t="s">
        <v>53</v>
      </c>
      <c r="H414" s="120">
        <v>6</v>
      </c>
      <c r="I414" s="121">
        <v>0.4</v>
      </c>
    </row>
    <row r="415" spans="1:9" ht="16.05" customHeight="1" x14ac:dyDescent="0.3">
      <c r="A415" s="17"/>
      <c r="B415" s="68"/>
      <c r="C415" s="120" t="s">
        <v>5</v>
      </c>
      <c r="D415" s="55" t="s">
        <v>301</v>
      </c>
      <c r="E415" s="57"/>
      <c r="F415" s="70" t="s">
        <v>301</v>
      </c>
      <c r="G415" s="68" t="s">
        <v>53</v>
      </c>
      <c r="H415" s="120">
        <v>6</v>
      </c>
      <c r="I415" s="121">
        <v>0.4</v>
      </c>
    </row>
    <row r="416" spans="1:9" ht="16.05" customHeight="1" x14ac:dyDescent="0.3">
      <c r="A416" s="17"/>
      <c r="B416" s="68"/>
      <c r="C416" s="120" t="s">
        <v>5</v>
      </c>
      <c r="D416" s="55" t="s">
        <v>302</v>
      </c>
      <c r="E416" s="57"/>
      <c r="F416" s="70" t="s">
        <v>365</v>
      </c>
      <c r="G416" s="68" t="s">
        <v>53</v>
      </c>
      <c r="H416" s="120">
        <v>6</v>
      </c>
      <c r="I416" s="121">
        <v>0.6</v>
      </c>
    </row>
    <row r="417" spans="1:11" ht="16.05" customHeight="1" x14ac:dyDescent="0.3">
      <c r="A417" s="17"/>
      <c r="B417" s="68"/>
      <c r="C417" s="120" t="s">
        <v>5</v>
      </c>
      <c r="D417" s="55" t="s">
        <v>303</v>
      </c>
      <c r="E417" s="57"/>
      <c r="F417" s="70" t="s">
        <v>366</v>
      </c>
      <c r="G417" s="68" t="s">
        <v>53</v>
      </c>
      <c r="H417" s="120">
        <v>6</v>
      </c>
      <c r="I417" s="121">
        <v>0.5</v>
      </c>
    </row>
    <row r="418" spans="1:11" ht="16.05" customHeight="1" x14ac:dyDescent="0.3">
      <c r="A418" s="17"/>
      <c r="B418" s="68"/>
      <c r="C418" s="120" t="s">
        <v>5</v>
      </c>
      <c r="D418" s="55" t="s">
        <v>304</v>
      </c>
      <c r="E418" s="57"/>
      <c r="F418" s="70" t="s">
        <v>367</v>
      </c>
      <c r="G418" s="68" t="s">
        <v>305</v>
      </c>
      <c r="H418" s="120">
        <v>6</v>
      </c>
      <c r="I418" s="121">
        <v>1</v>
      </c>
      <c r="K418" s="27"/>
    </row>
    <row r="419" spans="1:11" ht="16.05" customHeight="1" x14ac:dyDescent="0.3">
      <c r="A419" s="17"/>
      <c r="B419" s="68"/>
      <c r="C419" s="120" t="s">
        <v>5</v>
      </c>
      <c r="D419" s="55" t="s">
        <v>306</v>
      </c>
      <c r="E419" s="57"/>
      <c r="F419" s="70" t="s">
        <v>368</v>
      </c>
      <c r="G419" s="68" t="s">
        <v>53</v>
      </c>
      <c r="H419" s="120">
        <v>6</v>
      </c>
      <c r="I419" s="121">
        <v>0.5</v>
      </c>
    </row>
    <row r="420" spans="1:11" ht="16.05" customHeight="1" x14ac:dyDescent="0.3">
      <c r="A420" s="17"/>
      <c r="B420" s="68"/>
      <c r="C420" s="120" t="s">
        <v>5</v>
      </c>
      <c r="D420" s="55" t="s">
        <v>289</v>
      </c>
      <c r="E420" s="57"/>
      <c r="F420" s="70" t="s">
        <v>307</v>
      </c>
      <c r="G420" s="68" t="s">
        <v>53</v>
      </c>
      <c r="H420" s="120">
        <v>6</v>
      </c>
      <c r="I420" s="121">
        <v>0.8</v>
      </c>
    </row>
    <row r="421" spans="1:11" ht="18" x14ac:dyDescent="0.3">
      <c r="F421" s="6" t="s">
        <v>11</v>
      </c>
      <c r="G421" s="6"/>
      <c r="H421" s="5"/>
      <c r="I421" s="40">
        <f>SUM(I7+I51+I152+I205+I249+I325+I353+I407)</f>
        <v>100</v>
      </c>
    </row>
  </sheetData>
  <conditionalFormatting sqref="H154:I156 C154:C156">
    <cfRule type="containsBlanks" dxfId="27" priority="30">
      <formula>LEN(TRIM(C154))=0</formula>
    </cfRule>
  </conditionalFormatting>
  <conditionalFormatting sqref="H163:I164 C163:C164">
    <cfRule type="containsBlanks" dxfId="26" priority="26">
      <formula>LEN(TRIM(C163))=0</formula>
    </cfRule>
  </conditionalFormatting>
  <conditionalFormatting sqref="H158:I158 C158">
    <cfRule type="containsBlanks" dxfId="25" priority="27">
      <formula>LEN(TRIM(C158))=0</formula>
    </cfRule>
  </conditionalFormatting>
  <conditionalFormatting sqref="H180:I180 C180">
    <cfRule type="containsBlanks" dxfId="24" priority="23">
      <formula>LEN(TRIM(C180))=0</formula>
    </cfRule>
  </conditionalFormatting>
  <conditionalFormatting sqref="H170:I170 C170">
    <cfRule type="containsBlanks" dxfId="23" priority="25">
      <formula>LEN(TRIM(C170))=0</formula>
    </cfRule>
  </conditionalFormatting>
  <conditionalFormatting sqref="H175:I175 C175">
    <cfRule type="containsBlanks" dxfId="22" priority="24">
      <formula>LEN(TRIM(C175))=0</formula>
    </cfRule>
  </conditionalFormatting>
  <conditionalFormatting sqref="H186:I186 C186">
    <cfRule type="containsBlanks" dxfId="21" priority="22">
      <formula>LEN(TRIM(C186))=0</formula>
    </cfRule>
  </conditionalFormatting>
  <conditionalFormatting sqref="H191:I191">
    <cfRule type="containsBlanks" dxfId="20" priority="21">
      <formula>LEN(TRIM(H191))=0</formula>
    </cfRule>
  </conditionalFormatting>
  <conditionalFormatting sqref="C191">
    <cfRule type="containsBlanks" dxfId="19" priority="20">
      <formula>LEN(TRIM(C191))=0</formula>
    </cfRule>
  </conditionalFormatting>
  <conditionalFormatting sqref="C196">
    <cfRule type="containsBlanks" dxfId="18" priority="19">
      <formula>LEN(TRIM(C196))=0</formula>
    </cfRule>
  </conditionalFormatting>
  <conditionalFormatting sqref="H196:I196">
    <cfRule type="containsBlanks" dxfId="17" priority="18">
      <formula>LEN(TRIM(H196))=0</formula>
    </cfRule>
  </conditionalFormatting>
  <conditionalFormatting sqref="C202:C204 H202:I204">
    <cfRule type="containsBlanks" dxfId="16" priority="17">
      <formula>LEN(TRIM(C202))=0</formula>
    </cfRule>
  </conditionalFormatting>
  <conditionalFormatting sqref="H221:I221 C221">
    <cfRule type="containsBlanks" dxfId="15" priority="12">
      <formula>LEN(TRIM(C221))=0</formula>
    </cfRule>
  </conditionalFormatting>
  <conditionalFormatting sqref="C207 H207:I209 C209">
    <cfRule type="containsBlanks" dxfId="14" priority="16">
      <formula>LEN(TRIM(C207))=0</formula>
    </cfRule>
  </conditionalFormatting>
  <conditionalFormatting sqref="C208">
    <cfRule type="containsBlanks" dxfId="13" priority="15">
      <formula>LEN(TRIM(C208))=0</formula>
    </cfRule>
  </conditionalFormatting>
  <conditionalFormatting sqref="H211:I211 C211">
    <cfRule type="containsBlanks" dxfId="12" priority="14">
      <formula>LEN(TRIM(C211))=0</formula>
    </cfRule>
  </conditionalFormatting>
  <conditionalFormatting sqref="H216:I216 C216">
    <cfRule type="containsBlanks" dxfId="11" priority="13">
      <formula>LEN(TRIM(C216))=0</formula>
    </cfRule>
  </conditionalFormatting>
  <conditionalFormatting sqref="H247:I248 C247:C248">
    <cfRule type="containsBlanks" dxfId="10" priority="7">
      <formula>LEN(TRIM(C247))=0</formula>
    </cfRule>
  </conditionalFormatting>
  <conditionalFormatting sqref="H226:I226 C226">
    <cfRule type="containsBlanks" dxfId="9" priority="11">
      <formula>LEN(TRIM(C226))=0</formula>
    </cfRule>
  </conditionalFormatting>
  <conditionalFormatting sqref="H231:I231 C231">
    <cfRule type="containsBlanks" dxfId="8" priority="10">
      <formula>LEN(TRIM(C231))=0</formula>
    </cfRule>
  </conditionalFormatting>
  <conditionalFormatting sqref="H236:I236 C236">
    <cfRule type="containsBlanks" dxfId="7" priority="9">
      <formula>LEN(TRIM(C236))=0</formula>
    </cfRule>
  </conditionalFormatting>
  <conditionalFormatting sqref="H241:I241 C241">
    <cfRule type="containsBlanks" dxfId="6" priority="8">
      <formula>LEN(TRIM(C241))=0</formula>
    </cfRule>
  </conditionalFormatting>
  <conditionalFormatting sqref="H366:I368">
    <cfRule type="containsBlanks" dxfId="5" priority="5">
      <formula>LEN(TRIM(H366))=0</formula>
    </cfRule>
  </conditionalFormatting>
  <conditionalFormatting sqref="H358:I365">
    <cfRule type="containsBlanks" dxfId="4" priority="6">
      <formula>LEN(TRIM(H358))=0</formula>
    </cfRule>
  </conditionalFormatting>
  <conditionalFormatting sqref="H396:I396">
    <cfRule type="containsBlanks" dxfId="3" priority="4">
      <formula>LEN(TRIM(H396))=0</formula>
    </cfRule>
  </conditionalFormatting>
  <conditionalFormatting sqref="H397:I397">
    <cfRule type="containsBlanks" dxfId="2" priority="3">
      <formula>LEN(TRIM(H397))=0</formula>
    </cfRule>
  </conditionalFormatting>
  <conditionalFormatting sqref="H398:I399">
    <cfRule type="containsBlanks" dxfId="1" priority="2">
      <formula>LEN(TRIM(H398))=0</formula>
    </cfRule>
  </conditionalFormatting>
  <conditionalFormatting sqref="H395:I395">
    <cfRule type="containsBlanks" dxfId="0" priority="1">
      <formula>LEN(TRIM(H395))=0</formula>
    </cfRule>
  </conditionalFormatting>
  <dataValidations count="2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54:I156 I158 I163:I164 I170 I175 I180 I186 I191 I196 I202:I204 I207:I209 I211 I216 I221 I226 I231 I236 I241 I247:I248" xr:uid="{3D3F3012-3EB0-4951-B8C5-3E14E6C4594C}">
      <formula1>0</formula1>
      <formula2>2</formula2>
    </dataValidation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358:I368 I395:I399" xr:uid="{F9532B7B-A8CB-4138-966E-6735DA93B0B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7"/>
  <sheetViews>
    <sheetView workbookViewId="0">
      <selection activeCell="B13" sqref="B13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122" t="s">
        <v>15</v>
      </c>
      <c r="B1" s="122"/>
    </row>
    <row r="2" spans="1:2" x14ac:dyDescent="0.3">
      <c r="A2" s="7">
        <v>1</v>
      </c>
      <c r="B2" s="8" t="s">
        <v>18</v>
      </c>
    </row>
    <row r="3" spans="1:2" x14ac:dyDescent="0.3">
      <c r="A3" s="7">
        <v>2</v>
      </c>
      <c r="B3" s="8" t="s">
        <v>20</v>
      </c>
    </row>
    <row r="4" spans="1:2" x14ac:dyDescent="0.3">
      <c r="A4" s="7">
        <v>3</v>
      </c>
      <c r="B4" s="8" t="s">
        <v>21</v>
      </c>
    </row>
    <row r="5" spans="1:2" x14ac:dyDescent="0.3">
      <c r="A5" s="7">
        <v>4</v>
      </c>
      <c r="B5" s="8" t="s">
        <v>23</v>
      </c>
    </row>
    <row r="6" spans="1:2" x14ac:dyDescent="0.3">
      <c r="A6" s="7">
        <v>5</v>
      </c>
      <c r="B6" s="8" t="s">
        <v>24</v>
      </c>
    </row>
    <row r="7" spans="1:2" x14ac:dyDescent="0.3">
      <c r="A7" s="7">
        <v>6</v>
      </c>
      <c r="B7" s="8" t="s">
        <v>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Поляков Александр Анварович</cp:lastModifiedBy>
  <dcterms:created xsi:type="dcterms:W3CDTF">2022-11-09T22:53:43Z</dcterms:created>
  <dcterms:modified xsi:type="dcterms:W3CDTF">2024-11-13T09:06:19Z</dcterms:modified>
</cp:coreProperties>
</file>