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КД\2025\2025\ККД2025\"/>
    </mc:Choice>
  </mc:AlternateContent>
  <xr:revisionPtr revIDLastSave="0" documentId="8_{01D00003-E79A-4ABD-8279-CBB1A99EB8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1" l="1"/>
  <c r="G77" i="1"/>
  <c r="G113" i="4"/>
  <c r="G11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<sst xmlns="http://schemas.openxmlformats.org/spreadsheetml/2006/main" count="899" uniqueCount="241">
  <si>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</si>
  <si>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</si>
  <si>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</si>
  <si>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</si>
  <si>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</si>
  <si>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</si>
  <si>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</si>
  <si>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</si>
  <si>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</si>
  <si>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</si>
  <si>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</si>
  <si>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</si>
  <si>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</si>
  <si>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</si>
  <si>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</si>
  <si>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</si>
  <si>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</si>
  <si>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</si>
  <si>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</si>
  <si>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</si>
  <si>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</si>
  <si>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</si>
  <si>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</si>
  <si>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</si>
  <si>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</si>
  <si>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</si>
  <si>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</si>
  <si>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</si>
  <si>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</si>
  <si>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</si>
  <si>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</si>
  <si>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</si>
  <si>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</si>
  <si>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</si>
  <si>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</si>
  <si>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</si>
  <si>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</si>
  <si>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</si>
  <si>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</si>
  <si>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</si>
  <si>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</si>
  <si>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</si>
  <si>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</si>
  <si>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</si>
  <si>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</si>
  <si>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</si>
  <si>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</si>
  <si>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</si>
  <si>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</si>
  <si>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</si>
  <si>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</si>
  <si>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</si>
  <si>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</si>
  <si>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</si>
  <si>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</si>
  <si>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</si>
  <si>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Работы на фрезерных универсальных станках</t>
  </si>
  <si>
    <t>Площадь зоны: абаритные размеры учебных и производственных помещений согласно техническому плану образовательного учреждения/предприятия</t>
  </si>
  <si>
    <t xml:space="preserve">Освещение: Допустимо верхнее искусственное освещение </t>
  </si>
  <si>
    <t xml:space="preserve">Электричество подключения к сети  по количеству оборудования  380 Вольт	</t>
  </si>
  <si>
    <t>Покрытие пола: ковролин  - бетонное покрытие по габаритным размерам помещения</t>
  </si>
  <si>
    <t>Универсальный фрезерный консольный станок</t>
  </si>
  <si>
    <t>Штревель форма А с отверстием М16/DIN 69872</t>
  </si>
  <si>
    <t>Оправка цанговая ER32</t>
  </si>
  <si>
    <t xml:space="preserve">Сверлильный патрон 1-16 </t>
  </si>
  <si>
    <t>Тиски станочные 160мм. Чугунные повор. С открытым винтом ход 180мм</t>
  </si>
  <si>
    <t>Тележка для стружки</t>
  </si>
  <si>
    <t>Инструментальный верстак</t>
  </si>
  <si>
    <t>Передвижной ящик для хранения режущего и мерительного инструмента</t>
  </si>
  <si>
    <t>Набор шестигранников 1.5-10</t>
  </si>
  <si>
    <t xml:space="preserve">Набор рожковых ключей 6-30 </t>
  </si>
  <si>
    <t>Набор напильников</t>
  </si>
  <si>
    <t>Набор надфилей</t>
  </si>
  <si>
    <t>Набор шаберов</t>
  </si>
  <si>
    <t xml:space="preserve">Выколотка </t>
  </si>
  <si>
    <t xml:space="preserve">Офисный калькулятор </t>
  </si>
  <si>
    <t>Блокнот для записей</t>
  </si>
  <si>
    <t>Маркер для выделения (желтый и зеленый)</t>
  </si>
  <si>
    <t>Секундомер-таймер цифровой</t>
  </si>
  <si>
    <t>Пассатижи</t>
  </si>
  <si>
    <t>Молоток латунный</t>
  </si>
  <si>
    <t>Крючок для стружки</t>
  </si>
  <si>
    <t>Щётка-смётка для уборки стружки</t>
  </si>
  <si>
    <t>Деревянный мосток</t>
  </si>
  <si>
    <t>Заготовка 100х100х30 на модуль №2 Д16Т</t>
  </si>
  <si>
    <t>Заготовка 100х55х30 на модуль №3 Сталь 10</t>
  </si>
  <si>
    <t>Фреза концевая D6</t>
  </si>
  <si>
    <t>Фреза концевая D8</t>
  </si>
  <si>
    <t>Фреза концевая D10</t>
  </si>
  <si>
    <t>Фреза концевая D12</t>
  </si>
  <si>
    <t>Фреза концевая D16</t>
  </si>
  <si>
    <t>Фреза концевая D20</t>
  </si>
  <si>
    <t>Фреза фасочная D10</t>
  </si>
  <si>
    <t>Пластины</t>
  </si>
  <si>
    <t>Запасные винты</t>
  </si>
  <si>
    <t>Ключ затяжной для патрона ER 32</t>
  </si>
  <si>
    <t>Фреза со сменными пластинами D50</t>
  </si>
  <si>
    <t>Спиральное сверло D5</t>
  </si>
  <si>
    <t>Спиральное сверло  D8</t>
  </si>
  <si>
    <t>Спиральное сверло  D12</t>
  </si>
  <si>
    <t>Спиральное сверло  D16</t>
  </si>
  <si>
    <t>Центровочное сверло 3,15</t>
  </si>
  <si>
    <t>Штангенциркуль ABSOLUTE Digimatic IP 67</t>
  </si>
  <si>
    <t xml:space="preserve">Микрометр Digimatic IP 65 (набор)  </t>
  </si>
  <si>
    <t>Набор стальных концевых мер длины 87 шт. 1 класс</t>
  </si>
  <si>
    <t>Глубиномер ABSOLUTE Digimatic  или аналог</t>
  </si>
  <si>
    <t>Оборудование</t>
  </si>
  <si>
    <t>Оснастка</t>
  </si>
  <si>
    <t>Вычислительное оборудование</t>
  </si>
  <si>
    <t>Канцелярия</t>
  </si>
  <si>
    <t>Заготовк</t>
  </si>
  <si>
    <t>Заготовка</t>
  </si>
  <si>
    <t>Режущий инструмент</t>
  </si>
  <si>
    <t>Измерительный инструмент</t>
  </si>
  <si>
    <t>Размер горизонтального стола, мм 1320*320В</t>
  </si>
  <si>
    <t>Штревель(затяжной винт) M16, D17мм, L54 мм под хв-к DIN 69872</t>
  </si>
  <si>
    <t>Оправка шпинделя ISO40/ER32 цанговый патрон + комплект цанг</t>
  </si>
  <si>
    <t>Тиски станочные 160мм чугунные поворотные с открытым винтом, ход 180мм</t>
  </si>
  <si>
    <t>На усмотрение организаторов</t>
  </si>
  <si>
    <t>160x4</t>
  </si>
  <si>
    <t>Заготовку предварительно обработать</t>
  </si>
  <si>
    <t xml:space="preserve">Заготовку предварительно обработать </t>
  </si>
  <si>
    <t>HSS</t>
  </si>
  <si>
    <t>Заготовка 160х110х50 на модуль №1 Д16Т</t>
  </si>
  <si>
    <t>шт</t>
  </si>
  <si>
    <t>набор</t>
  </si>
  <si>
    <t>Площадь зоны: не менее 42 кв.м.</t>
  </si>
  <si>
    <t xml:space="preserve">Электричество: не менее 4 подключений к сети  по 220 Вольт	</t>
  </si>
  <si>
    <t>Покрытие пола: ковролин/линнолиум 42 м2 на всю зону</t>
  </si>
  <si>
    <t>Стул - тип 1</t>
  </si>
  <si>
    <t>Cтул офисный со спинкой на ножках</t>
  </si>
  <si>
    <t>Мебель</t>
  </si>
  <si>
    <t>Тара</t>
  </si>
  <si>
    <t>Типовая позиция</t>
  </si>
  <si>
    <t>-</t>
  </si>
  <si>
    <t>Ноутбук - тип 1</t>
  </si>
  <si>
    <t>МФУ Лазерное А3</t>
  </si>
  <si>
    <t>Коврик для мыши</t>
  </si>
  <si>
    <t>Мышь компьютерная - тип 2</t>
  </si>
  <si>
    <t>Стол</t>
  </si>
  <si>
    <t>Стол - тип 2</t>
  </si>
  <si>
    <t>Стеллаж - тип 2</t>
  </si>
  <si>
    <t>Штангенциркуль ABSOLUTE IP 67</t>
  </si>
  <si>
    <t xml:space="preserve">Микрометр IP 65 (набор)  </t>
  </si>
  <si>
    <t>Глубиномер</t>
  </si>
  <si>
    <t>Аптечка</t>
  </si>
  <si>
    <t>Огнетушитель - тип 1</t>
  </si>
  <si>
    <t>Кулер для воды напольный</t>
  </si>
  <si>
    <t>15'6; AMD Ryzen 5 5625U 2.3ГГц, 8ГБ DDR4, 256ГБ SSD, AMD Radeon , без операционной системы</t>
  </si>
  <si>
    <t>Цветная/ЧБ печать А3, А4</t>
  </si>
  <si>
    <t>Оптическая, проводная, USB, 1000 dpi</t>
  </si>
  <si>
    <t>Габаритные размеры 2000×700 мм.</t>
  </si>
  <si>
    <t>1400х650х750 мм</t>
  </si>
  <si>
    <t>Металлический 2000х1500х500 5 полок</t>
  </si>
  <si>
    <t>Огнетушитель углекислотный ОУ-1</t>
  </si>
  <si>
    <t>Куллер для воды с электронным  охлаждением и нагревом с диспенсером на 19л</t>
  </si>
  <si>
    <t>Оборудование IT</t>
  </si>
  <si>
    <t>Офисная техника</t>
  </si>
  <si>
    <t>Аксессуар к офисной технике</t>
  </si>
  <si>
    <t>Складская мебель</t>
  </si>
  <si>
    <t>Охрана труда</t>
  </si>
  <si>
    <t>Площадь зоны: не менее не менее 12 кв.м.</t>
  </si>
  <si>
    <t>Электричество: 2 подключения к сети  по 220 Вольт</t>
  </si>
  <si>
    <t>Покрытие пола: ковролин  - 12 кв.м. на всю зону</t>
  </si>
  <si>
    <t>Стеллаж для деталей</t>
  </si>
  <si>
    <t>Стул</t>
  </si>
  <si>
    <t>Корзина для мусора</t>
  </si>
  <si>
    <t>Стелаж открытый для хранения оснастки, инструментов, заготовок, деталей и т.д. Стелаж 2000х1500х510 (4 полки)</t>
  </si>
  <si>
    <t>Габаритные размеры 1200×700 мм.</t>
  </si>
  <si>
    <t>Со спинкой</t>
  </si>
  <si>
    <t>Критически важные характеристики позции отсутствуют</t>
  </si>
  <si>
    <t>Офисный стол</t>
  </si>
  <si>
    <t>Рекомендуемые параметры: (ШхГхВ) 1400х600х750</t>
  </si>
  <si>
    <t>шт ( на 1 раб.место)</t>
  </si>
  <si>
    <t xml:space="preserve">Стул </t>
  </si>
  <si>
    <t>на колесиках
синяя или серая обивка
расчитанные на вес не менее 100 кг</t>
  </si>
  <si>
    <t xml:space="preserve">шт ( на 1 раб.место) </t>
  </si>
  <si>
    <t>Шкаф  с запираемыми дверками для одежды двухсекционные</t>
  </si>
  <si>
    <t>Габаритные размеры 1300×700 мм</t>
  </si>
  <si>
    <t>Вешалка</t>
  </si>
  <si>
    <t>штанга на колесах, с крючками (не менее 5 крючков)</t>
  </si>
  <si>
    <t xml:space="preserve">шт </t>
  </si>
  <si>
    <t>Мусорная корзина</t>
  </si>
  <si>
    <t>критически важные характеристики позиции отсутствуют</t>
  </si>
  <si>
    <t xml:space="preserve">Электричество: подключение к сети 380 В по количеству оборудования / 1 и более подключение к сети 220 В </t>
  </si>
  <si>
    <t>Контур заземления для электропитания и сети слаботочных подключений (при необходимости) :  требуется</t>
  </si>
  <si>
    <t>Покрытие пола: бетонное покрытие по габаритным размерам помещения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</si>
  <si>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</si>
  <si>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</si>
  <si>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габаритные размеры учебных и производственных помещений согласно техническому плану образовательного учреждения/предприятия</t>
  </si>
  <si>
    <t>Размер горизонтального стола, мм 1320*320</t>
  </si>
  <si>
    <t>№62 7220  Каталог Hoffmann или аналог</t>
  </si>
  <si>
    <t>№61 0960  Каталог Hoffmann или аналог</t>
  </si>
  <si>
    <t xml:space="preserve"> 160x4</t>
  </si>
  <si>
    <t>Заготовка 100х100х30 на модуль №2</t>
  </si>
  <si>
    <t>Заготовка 100х55х30 на модуль №3</t>
  </si>
  <si>
    <t>Защитные очки - тип 1</t>
  </si>
  <si>
    <t>Открытые, незатемненные</t>
  </si>
  <si>
    <t>Защитные перчатки</t>
  </si>
  <si>
    <t>Трикотажные ХБ перчатки с ПВХ покрытием</t>
  </si>
  <si>
    <t>Заготовка 160х110х50 на модуль №1</t>
  </si>
  <si>
    <t>Бумага офисная А4</t>
  </si>
  <si>
    <t>500 листов/упак</t>
  </si>
  <si>
    <t>Канцелярские товары</t>
  </si>
  <si>
    <t>пачка</t>
  </si>
  <si>
    <t>Бумага офисная А3</t>
  </si>
  <si>
    <t>А5 80 листов</t>
  </si>
  <si>
    <t>шт.</t>
  </si>
  <si>
    <t>Ручка шариковая</t>
  </si>
  <si>
    <t>синие чернила, толщина линии 0.5 мм</t>
  </si>
  <si>
    <t>Карандаш простой (чернографитный)</t>
  </si>
  <si>
    <t>Степлер канцелярский</t>
  </si>
  <si>
    <t>Скобы к степлеру</t>
  </si>
  <si>
    <t>500 шт/упак</t>
  </si>
  <si>
    <t>Ножницы</t>
  </si>
  <si>
    <t xml:space="preserve">Набор текстовыделителей </t>
  </si>
  <si>
    <t>6 цветов</t>
  </si>
  <si>
    <t>Маркер перманентный черный</t>
  </si>
  <si>
    <t>толщина линии 1 мм, круглый наконечник</t>
  </si>
  <si>
    <t>Файл-вкладыш А4</t>
  </si>
  <si>
    <t>50 шт/упак</t>
  </si>
  <si>
    <t>Спецодежда</t>
  </si>
  <si>
    <t>Защитные ботинки</t>
  </si>
  <si>
    <t>Защитные очки</t>
  </si>
  <si>
    <t>Площадь зоны: не менее 100 кв.м.</t>
  </si>
  <si>
    <t xml:space="preserve">Освещение: Допустимо верхнее искусственное освещение  </t>
  </si>
  <si>
    <t xml:space="preserve">Электричество: 3 подключения к сети 380 Вольт, 3 подключения к сети 220 Вольт 	</t>
  </si>
  <si>
    <t>Подведение/ отведение ГХВС (при необходимости): не требуется</t>
  </si>
  <si>
    <t>Подведение сжатого воздуха (при необходимости): требуется</t>
  </si>
  <si>
    <t>Твердосплавная</t>
  </si>
  <si>
    <t xml:space="preserve">Пластины под механическую фрезу </t>
  </si>
  <si>
    <t>Винты для механической фрезы</t>
  </si>
  <si>
    <t>Набор микрометров 0-25;25-50;50-75;75-100;</t>
  </si>
  <si>
    <t>Цена деления 0,01; диапазон измерения 0-150.</t>
  </si>
  <si>
    <t xml:space="preserve">Набор стальных концевых мер длины </t>
  </si>
  <si>
    <t>Набор из 87 шт. 1 класс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</si>
  <si>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</si>
  <si>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</si>
  <si>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t>Штангенциркуль ABSOLUTE Digimatic IP 67 или аналог</t>
  </si>
  <si>
    <t>Микрометр Digimatic IP 65 (набор)   или аналог</t>
  </si>
  <si>
    <t>Набор стальных концевых мер длины 87 шт. 1 класс  или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</si>
</sst>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12" fillId="6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2" fillId="5" borderId="2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22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1" fillId="0" borderId="0" xfId="1"/>
    <xf numFmtId="0" fontId="10" fillId="6" borderId="24" xfId="0" applyFont="1" applyFill="1" applyBorder="1" applyAlignment="1">
      <alignment vertical="top" wrapText="1"/>
    </xf>
    <xf numFmtId="0" fontId="10" fillId="6" borderId="24" xfId="0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 vertical="center" wrapText="1" shrinkToFit="1"/>
    </xf>
    <xf numFmtId="0" fontId="9" fillId="0" borderId="21" xfId="1" applyFont="1" applyBorder="1" applyAlignment="1">
      <alignment horizontal="center" vertical="center" wrapText="1"/>
    </xf>
    <xf numFmtId="0" fontId="2" fillId="0" borderId="5" xfId="1" applyFont="1" applyBorder="1" applyAlignment="1">
      <alignment wrapText="1"/>
    </xf>
    <xf numFmtId="0" fontId="9" fillId="0" borderId="25" xfId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9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/>
    </xf>
    <xf numFmtId="0" fontId="9" fillId="0" borderId="24" xfId="0" applyFont="1" applyBorder="1"/>
    <xf numFmtId="0" fontId="10" fillId="6" borderId="24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vertical="top" wrapText="1"/>
    </xf>
    <xf numFmtId="0" fontId="12" fillId="6" borderId="24" xfId="0" applyFont="1" applyFill="1" applyBorder="1"/>
    <xf numFmtId="0" fontId="10" fillId="5" borderId="24" xfId="0" applyFont="1" applyFill="1" applyBorder="1" applyAlignment="1">
      <alignment vertical="top" wrapText="1"/>
    </xf>
    <xf numFmtId="0" fontId="10" fillId="6" borderId="24" xfId="0" applyFont="1" applyFill="1" applyBorder="1"/>
    <xf numFmtId="0" fontId="12" fillId="0" borderId="24" xfId="0" applyFont="1" applyBorder="1"/>
    <xf numFmtId="0" fontId="12" fillId="0" borderId="24" xfId="0" applyFont="1" applyBorder="1" applyAlignment="1">
      <alignment vertical="top"/>
    </xf>
    <xf numFmtId="0" fontId="10" fillId="5" borderId="24" xfId="0" applyFont="1" applyFill="1" applyBorder="1" applyAlignment="1">
      <alignment wrapText="1"/>
    </xf>
    <xf numFmtId="0" fontId="12" fillId="6" borderId="24" xfId="0" applyFont="1" applyFill="1" applyBorder="1" applyAlignment="1">
      <alignment horizontal="left" vertical="top" wrapText="1"/>
    </xf>
    <xf numFmtId="0" fontId="12" fillId="0" borderId="24" xfId="0" applyFont="1" applyBorder="1" applyAlignment="1">
      <alignment horizontal="left" vertical="center" wrapText="1"/>
    </xf>
    <xf numFmtId="0" fontId="9" fillId="0" borderId="24" xfId="0" applyFont="1" applyBorder="1" applyAlignment="1"/>
    <xf numFmtId="0" fontId="9" fillId="0" borderId="24" xfId="0" applyFont="1" applyBorder="1" applyAlignment="1">
      <alignment horizontal="center"/>
    </xf>
    <xf numFmtId="0" fontId="2" fillId="0" borderId="20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top" wrapText="1"/>
    </xf>
    <xf numFmtId="0" fontId="8" fillId="0" borderId="20" xfId="1" applyFont="1" applyBorder="1" applyAlignment="1">
      <alignment vertical="top" wrapText="1"/>
    </xf>
    <xf numFmtId="0" fontId="2" fillId="0" borderId="20" xfId="1" applyFont="1" applyBorder="1" applyAlignment="1">
      <alignment horizontal="center" vertical="top" wrapText="1"/>
    </xf>
    <xf numFmtId="0" fontId="1" fillId="0" borderId="20" xfId="1" applyBorder="1"/>
    <xf numFmtId="0" fontId="1" fillId="0" borderId="20" xfId="1" applyBorder="1" applyAlignment="1">
      <alignment horizontal="center"/>
    </xf>
    <xf numFmtId="164" fontId="15" fillId="0" borderId="20" xfId="0" applyNumberFormat="1" applyFont="1" applyBorder="1" applyAlignment="1">
      <alignment horizontal="right" wrapText="1"/>
    </xf>
    <xf numFmtId="0" fontId="9" fillId="9" borderId="24" xfId="0" applyFont="1" applyFill="1" applyBorder="1" applyAlignment="1">
      <alignment horizontal="left" vertical="top" wrapText="1"/>
    </xf>
    <xf numFmtId="0" fontId="9" fillId="9" borderId="24" xfId="0" applyFont="1" applyFill="1" applyBorder="1" applyAlignment="1">
      <alignment vertical="top" wrapText="1"/>
    </xf>
    <xf numFmtId="0" fontId="9" fillId="9" borderId="24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top" wrapText="1"/>
    </xf>
    <xf numFmtId="0" fontId="9" fillId="6" borderId="24" xfId="0" applyFont="1" applyFill="1" applyBorder="1" applyAlignment="1">
      <alignment horizontal="left" vertical="top" wrapText="1"/>
    </xf>
    <xf numFmtId="0" fontId="9" fillId="6" borderId="24" xfId="0" applyFont="1" applyFill="1" applyBorder="1" applyAlignment="1">
      <alignment vertical="top" wrapText="1"/>
    </xf>
    <xf numFmtId="0" fontId="9" fillId="6" borderId="24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20" xfId="0" applyFont="1" applyBorder="1" applyAlignment="1">
      <alignment vertical="top" wrapText="1"/>
    </xf>
    <xf numFmtId="0" fontId="23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wrapText="1"/>
    </xf>
    <xf numFmtId="0" fontId="9" fillId="6" borderId="20" xfId="0" applyFont="1" applyFill="1" applyBorder="1" applyAlignment="1">
      <alignment vertical="top" wrapText="1"/>
    </xf>
    <xf numFmtId="0" fontId="9" fillId="0" borderId="20" xfId="0" applyFont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top" wrapText="1"/>
    </xf>
    <xf numFmtId="0" fontId="12" fillId="0" borderId="20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1" fillId="0" borderId="0" xfId="1" applyFont="1" applyBorder="1" applyAlignment="1">
      <alignment horizontal="left" vertical="top" wrapText="1"/>
    </xf>
    <xf numFmtId="0" fontId="2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20" fillId="7" borderId="0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/>
    </xf>
    <xf numFmtId="0" fontId="19" fillId="7" borderId="0" xfId="1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left" vertical="top" wrapText="1"/>
    </xf>
    <xf numFmtId="0" fontId="9" fillId="0" borderId="0" xfId="0" applyFont="1" applyAlignment="1"/>
    <xf numFmtId="0" fontId="2" fillId="0" borderId="27" xfId="0" applyFont="1" applyBorder="1"/>
    <xf numFmtId="0" fontId="9" fillId="0" borderId="28" xfId="0" applyFont="1" applyBorder="1" applyAlignment="1">
      <alignment horizontal="left" vertical="top" wrapText="1"/>
    </xf>
    <xf numFmtId="0" fontId="2" fillId="0" borderId="29" xfId="0" applyFont="1" applyBorder="1"/>
    <xf numFmtId="0" fontId="2" fillId="0" borderId="30" xfId="0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4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  <xf numFmtId="0" fontId="2" fillId="10" borderId="2" xfId="1" applyFont="1" applyFill="1" applyBorder="1" applyAlignment="1">
      <alignment horizontal="left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2" fillId="10" borderId="15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1" fillId="10" borderId="0" xfId="1" applyFill="1"/>
    <xf numFmtId="0" fontId="9" fillId="10" borderId="1" xfId="1" applyFont="1" applyFill="1" applyBorder="1" applyAlignment="1">
      <alignment horizontal="center" vertical="top"/>
    </xf>
    <xf numFmtId="0" fontId="9" fillId="10" borderId="1" xfId="1" applyFont="1" applyFill="1" applyBorder="1" applyAlignment="1">
      <alignment horizontal="left" vertical="top" wrapText="1"/>
    </xf>
    <xf numFmtId="0" fontId="2" fillId="10" borderId="2" xfId="1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wrapText="1"/>
    </xf>
    <xf numFmtId="0" fontId="9" fillId="10" borderId="24" xfId="0" applyFont="1" applyFill="1" applyBorder="1" applyAlignment="1">
      <alignment horizontal="center" vertical="center"/>
    </xf>
    <xf numFmtId="0" fontId="9" fillId="10" borderId="24" xfId="0" applyFont="1" applyFill="1" applyBorder="1"/>
    <xf numFmtId="0" fontId="2" fillId="10" borderId="2" xfId="1" applyFont="1" applyFill="1" applyBorder="1" applyAlignment="1">
      <alignment horizontal="center" vertical="top" wrapText="1"/>
    </xf>
    <xf numFmtId="0" fontId="9" fillId="10" borderId="24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B21" sqref="B21"/>
    </sheetView>
  </sheetViews>
  <sheetFormatPr defaultRowHeight="18" x14ac:dyDescent="0.35"/>
  <cols>
    <col min="1" max="1" width="52.109375" style="16" customWidth="1"/>
    <col min="2" max="2" width="90.5546875" style="17" customWidth="1"/>
  </cols>
  <sheetData>
    <row r="2" spans="1:2" x14ac:dyDescent="0.35">
      <c r="B2" s="16"/>
    </row>
    <row r="3" spans="1:2" x14ac:dyDescent="0.35">
      <c r="A3" s="18" t="s">
        <v>23</v>
      </c>
      <c r="B3" s="19" t="s">
        <v>56</v>
      </c>
    </row>
    <row r="4" spans="1:2" x14ac:dyDescent="0.35">
      <c r="A4" s="18" t="s">
        <v>37</v>
      </c>
      <c r="B4" s="19"/>
    </row>
    <row r="5" spans="1:2" x14ac:dyDescent="0.35">
      <c r="A5" s="18" t="s">
        <v>22</v>
      </c>
      <c r="B5" s="19"/>
    </row>
    <row r="6" spans="1:2" ht="36" x14ac:dyDescent="0.35">
      <c r="A6" s="18" t="s">
        <v>29</v>
      </c>
      <c r="B6" s="19"/>
    </row>
    <row r="7" spans="1:2" x14ac:dyDescent="0.35">
      <c r="A7" s="18" t="s">
        <v>38</v>
      </c>
    </row>
    <row r="8" spans="1:2" x14ac:dyDescent="0.35">
      <c r="A8" s="18" t="s">
        <v>24</v>
      </c>
      <c r="B8" s="70"/>
    </row>
    <row r="9" spans="1:2" x14ac:dyDescent="0.35">
      <c r="A9" s="18" t="s">
        <v>25</v>
      </c>
      <c r="B9" s="19"/>
    </row>
    <row r="10" spans="1:2" x14ac:dyDescent="0.35">
      <c r="A10" s="18" t="s">
        <v>28</v>
      </c>
      <c r="B10" s="20"/>
    </row>
    <row r="11" spans="1:2" x14ac:dyDescent="0.35">
      <c r="A11" s="18" t="s">
        <v>42</v>
      </c>
      <c r="B11" s="19"/>
    </row>
    <row r="12" spans="1:2" ht="18" customHeight="1" x14ac:dyDescent="0.35">
      <c r="A12" s="18" t="s">
        <v>49</v>
      </c>
      <c r="B12" s="19"/>
    </row>
    <row r="13" spans="1:2" x14ac:dyDescent="0.35">
      <c r="A13" s="18" t="s">
        <v>39</v>
      </c>
      <c r="B13" s="20"/>
    </row>
    <row r="14" spans="1:2" x14ac:dyDescent="0.35">
      <c r="A14" s="18" t="s">
        <v>43</v>
      </c>
      <c r="B14" s="19"/>
    </row>
    <row r="15" spans="1:2" x14ac:dyDescent="0.35">
      <c r="A15" s="18" t="s">
        <v>26</v>
      </c>
      <c r="B15" s="19"/>
    </row>
    <row r="16" spans="1:2" x14ac:dyDescent="0.35">
      <c r="A16" s="18" t="s">
        <v>27</v>
      </c>
      <c r="B16" s="19"/>
    </row>
    <row r="17" spans="1:2" ht="18.75" customHeight="1" x14ac:dyDescent="0.35">
      <c r="A17" s="18" t="s">
        <v>50</v>
      </c>
      <c r="B17" s="19"/>
    </row>
    <row r="20" spans="1:2" x14ac:dyDescent="0.35">
      <c r="A20" s="16" t="s">
        <v>52</v>
      </c>
    </row>
    <row r="21" spans="1:2" x14ac:dyDescent="0.35">
      <c r="A21" s="16" t="s">
        <v>53</v>
      </c>
    </row>
    <row r="22" spans="1:2" x14ac:dyDescent="0.35">
      <c r="A22" s="16" t="s">
        <v>54</v>
      </c>
    </row>
    <row r="23" spans="1:2" x14ac:dyDescent="0.35">
      <c r="A23" s="16" t="s">
        <v>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4"/>
  <sheetViews>
    <sheetView topLeftCell="A55" zoomScale="115" zoomScaleNormal="115" workbookViewId="0">
      <selection activeCell="B61" sqref="B61"/>
    </sheetView>
  </sheetViews>
  <sheetFormatPr defaultColWidth="14.44140625" defaultRowHeight="15" customHeight="1" x14ac:dyDescent="0.3"/>
  <cols>
    <col min="1" max="1" width="5.109375" style="13" customWidth="1"/>
    <col min="2" max="2" width="52" style="13" customWidth="1"/>
    <col min="3" max="3" width="30.8867187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10" ht="14.4" x14ac:dyDescent="0.3">
      <c r="A1" s="108" t="s">
        <v>10</v>
      </c>
      <c r="B1" s="109"/>
      <c r="C1" s="109"/>
      <c r="D1" s="109"/>
      <c r="E1" s="109"/>
      <c r="F1" s="109"/>
      <c r="G1" s="109"/>
      <c r="H1" s="109"/>
      <c r="I1" s="14"/>
      <c r="J1" s="14"/>
    </row>
    <row r="2" spans="1:10" s="11" customFormat="1" ht="14.4" x14ac:dyDescent="0.3">
      <c r="A2" s="111" t="s">
        <v>35</v>
      </c>
      <c r="B2" s="111"/>
      <c r="C2" s="111"/>
      <c r="D2" s="111"/>
      <c r="E2" s="111"/>
      <c r="F2" s="111"/>
      <c r="G2" s="111"/>
      <c r="H2" s="111"/>
      <c r="I2" s="14"/>
      <c r="J2" s="14"/>
    </row>
    <row r="3" spans="1:10" s="11" customFormat="1" ht="21" customHeight="1" x14ac:dyDescent="0.3">
      <c r="A3" s="112">
        <f>'Информация о Чемпионате'!B4</f>
        <v>0</v>
      </c>
      <c r="B3" s="112"/>
      <c r="C3" s="112"/>
      <c r="D3" s="112"/>
      <c r="E3" s="112"/>
      <c r="F3" s="112"/>
      <c r="G3" s="112"/>
      <c r="H3" s="112"/>
      <c r="I3" s="15"/>
      <c r="J3" s="15"/>
    </row>
    <row r="4" spans="1:10" s="11" customFormat="1" ht="14.4" x14ac:dyDescent="0.3">
      <c r="A4" s="111" t="s">
        <v>36</v>
      </c>
      <c r="B4" s="111"/>
      <c r="C4" s="111"/>
      <c r="D4" s="111"/>
      <c r="E4" s="111"/>
      <c r="F4" s="111"/>
      <c r="G4" s="111"/>
      <c r="H4" s="111"/>
      <c r="I4" s="14"/>
      <c r="J4" s="14"/>
    </row>
    <row r="5" spans="1:10" ht="22.5" customHeight="1" x14ac:dyDescent="0.3">
      <c r="A5" s="110" t="str">
        <f>'Информация о Чемпионате'!B3</f>
        <v>Работы на фрезерных универсальных станках</v>
      </c>
      <c r="B5" s="110"/>
      <c r="C5" s="110"/>
      <c r="D5" s="110"/>
      <c r="E5" s="110"/>
      <c r="F5" s="110"/>
      <c r="G5" s="110"/>
      <c r="H5" s="110"/>
      <c r="I5" s="14"/>
      <c r="J5" s="14"/>
    </row>
    <row r="6" spans="1:10" ht="14.4" x14ac:dyDescent="0.3">
      <c r="A6" s="101" t="s">
        <v>12</v>
      </c>
      <c r="B6" s="109"/>
      <c r="C6" s="109"/>
      <c r="D6" s="109"/>
      <c r="E6" s="109"/>
      <c r="F6" s="109"/>
      <c r="G6" s="109"/>
      <c r="H6" s="109"/>
      <c r="I6" s="14"/>
      <c r="J6" s="14"/>
    </row>
    <row r="7" spans="1:10" ht="15.75" customHeight="1" x14ac:dyDescent="0.3">
      <c r="A7" s="101" t="s">
        <v>33</v>
      </c>
      <c r="B7" s="101"/>
      <c r="C7" s="113">
        <f>'Информация о Чемпионате'!B5</f>
        <v>0</v>
      </c>
      <c r="D7" s="113"/>
      <c r="E7" s="113"/>
      <c r="F7" s="113"/>
      <c r="G7" s="113"/>
      <c r="H7" s="113"/>
    </row>
    <row r="8" spans="1:10" ht="15.75" customHeight="1" x14ac:dyDescent="0.3">
      <c r="A8" s="101" t="s">
        <v>34</v>
      </c>
      <c r="B8" s="101"/>
      <c r="C8" s="101"/>
      <c r="D8" s="113">
        <f>'Информация о Чемпионате'!B6</f>
        <v>0</v>
      </c>
      <c r="E8" s="113"/>
      <c r="F8" s="113"/>
      <c r="G8" s="113"/>
      <c r="H8" s="113"/>
    </row>
    <row r="9" spans="1:10" ht="15.75" customHeight="1" x14ac:dyDescent="0.3">
      <c r="A9" s="101" t="s">
        <v>236</v>
      </c>
      <c r="B9" s="101"/>
      <c r="C9" s="101">
        <f>'Информация о Чемпионате'!B8</f>
        <v>0</v>
      </c>
      <c r="D9" s="101"/>
      <c r="E9" s="101"/>
      <c r="F9" s="101"/>
      <c r="G9" s="101"/>
      <c r="H9" s="101"/>
    </row>
    <row r="10" spans="1:10" ht="15.75" customHeight="1" x14ac:dyDescent="0.3">
      <c r="A10" s="101" t="s">
        <v>237</v>
      </c>
      <c r="B10" s="101"/>
      <c r="C10" s="101">
        <f>'Информация о Чемпионате'!B9</f>
        <v>0</v>
      </c>
      <c r="D10" s="101"/>
      <c r="E10" s="101">
        <f>'Информация о Чемпионате'!B10</f>
        <v>0</v>
      </c>
      <c r="F10" s="101"/>
      <c r="G10" s="101">
        <f>'Информация о Чемпионате'!B11</f>
        <v>0</v>
      </c>
      <c r="H10" s="101"/>
    </row>
    <row r="11" spans="1:10" ht="15.75" customHeight="1" x14ac:dyDescent="0.3">
      <c r="A11" s="101" t="s">
        <v>40</v>
      </c>
      <c r="B11" s="101"/>
      <c r="C11" s="101">
        <f>'Информация о Чемпионате'!B12</f>
        <v>0</v>
      </c>
      <c r="D11" s="101"/>
      <c r="E11" s="101">
        <f>'Информация о Чемпионате'!B13</f>
        <v>0</v>
      </c>
      <c r="F11" s="101"/>
      <c r="G11" s="101">
        <f>'Информация о Чемпионате'!B14</f>
        <v>0</v>
      </c>
      <c r="H11" s="101"/>
    </row>
    <row r="12" spans="1:10" ht="15.75" customHeight="1" x14ac:dyDescent="0.3">
      <c r="A12" s="101" t="s">
        <v>51</v>
      </c>
      <c r="B12" s="101"/>
      <c r="C12" s="101">
        <f>'Информация о Чемпионате'!B17</f>
        <v>0</v>
      </c>
      <c r="D12" s="101"/>
      <c r="E12" s="101"/>
      <c r="F12" s="101"/>
      <c r="G12" s="101"/>
      <c r="H12" s="101"/>
    </row>
    <row r="13" spans="1:10" ht="15.75" customHeight="1" x14ac:dyDescent="0.3">
      <c r="A13" s="101" t="s">
        <v>20</v>
      </c>
      <c r="B13" s="101"/>
      <c r="C13" s="101">
        <f>'Информация о Чемпионате'!B15</f>
        <v>0</v>
      </c>
      <c r="D13" s="101"/>
      <c r="E13" s="101"/>
      <c r="F13" s="101"/>
      <c r="G13" s="101"/>
      <c r="H13" s="101"/>
    </row>
    <row r="14" spans="1:10" ht="15.75" customHeight="1" x14ac:dyDescent="0.3">
      <c r="A14" s="101" t="s">
        <v>21</v>
      </c>
      <c r="B14" s="101"/>
      <c r="C14" s="101">
        <f>'Информация о Чемпионате'!B16</f>
        <v>0</v>
      </c>
      <c r="D14" s="101"/>
      <c r="E14" s="101"/>
      <c r="F14" s="101"/>
      <c r="G14" s="101"/>
      <c r="H14" s="101"/>
    </row>
    <row r="15" spans="1:10" ht="15.75" customHeight="1" x14ac:dyDescent="0.3">
      <c r="A15" s="101" t="s">
        <v>31</v>
      </c>
      <c r="B15" s="101"/>
      <c r="C15" s="101" t="e">
        <f>'Информация о Чемпионате'!#REF!</f>
        <v>#REF!</v>
      </c>
      <c r="D15" s="101"/>
      <c r="E15" s="101"/>
      <c r="F15" s="101"/>
      <c r="G15" s="101"/>
      <c r="H15" s="101"/>
    </row>
    <row r="16" spans="1:10" thickBot="1" x14ac:dyDescent="0.35">
      <c r="A16" s="102" t="s">
        <v>17</v>
      </c>
      <c r="B16" s="103"/>
      <c r="C16" s="103"/>
      <c r="D16" s="103"/>
      <c r="E16" s="103"/>
      <c r="F16" s="103"/>
      <c r="G16" s="103"/>
      <c r="H16" s="104"/>
    </row>
    <row r="17" spans="1:8" ht="14.4" x14ac:dyDescent="0.3">
      <c r="A17" s="98" t="s">
        <v>9</v>
      </c>
      <c r="B17" s="99"/>
      <c r="C17" s="99"/>
      <c r="D17" s="99"/>
      <c r="E17" s="99"/>
      <c r="F17" s="99"/>
      <c r="G17" s="99"/>
      <c r="H17" s="100"/>
    </row>
    <row r="18" spans="1:8" ht="14.4" x14ac:dyDescent="0.3">
      <c r="A18" s="90" t="s">
        <v>224</v>
      </c>
      <c r="B18" s="91"/>
      <c r="C18" s="91"/>
      <c r="D18" s="91"/>
      <c r="E18" s="91"/>
      <c r="F18" s="91"/>
      <c r="G18" s="91"/>
      <c r="H18" s="92"/>
    </row>
    <row r="19" spans="1:8" ht="14.4" x14ac:dyDescent="0.3">
      <c r="A19" s="105" t="s">
        <v>225</v>
      </c>
      <c r="B19" s="106"/>
      <c r="C19" s="106"/>
      <c r="D19" s="106"/>
      <c r="E19" s="106"/>
      <c r="F19" s="106"/>
      <c r="G19" s="106"/>
      <c r="H19" s="107"/>
    </row>
    <row r="20" spans="1:8" ht="14.4" x14ac:dyDescent="0.3">
      <c r="A20" s="90" t="s">
        <v>8</v>
      </c>
      <c r="B20" s="91"/>
      <c r="C20" s="91"/>
      <c r="D20" s="91"/>
      <c r="E20" s="91"/>
      <c r="F20" s="91"/>
      <c r="G20" s="91"/>
      <c r="H20" s="92"/>
    </row>
    <row r="21" spans="1:8" ht="14.4" x14ac:dyDescent="0.3">
      <c r="A21" s="90" t="s">
        <v>226</v>
      </c>
      <c r="B21" s="91"/>
      <c r="C21" s="91"/>
      <c r="D21" s="91"/>
      <c r="E21" s="91"/>
      <c r="F21" s="91"/>
      <c r="G21" s="91"/>
      <c r="H21" s="92"/>
    </row>
    <row r="22" spans="1:8" ht="15" customHeight="1" x14ac:dyDescent="0.3">
      <c r="A22" s="90" t="s">
        <v>44</v>
      </c>
      <c r="B22" s="91"/>
      <c r="C22" s="91"/>
      <c r="D22" s="91"/>
      <c r="E22" s="91"/>
      <c r="F22" s="91"/>
      <c r="G22" s="91"/>
      <c r="H22" s="92"/>
    </row>
    <row r="23" spans="1:8" ht="14.4" x14ac:dyDescent="0.3">
      <c r="A23" s="90" t="s">
        <v>60</v>
      </c>
      <c r="B23" s="91"/>
      <c r="C23" s="91"/>
      <c r="D23" s="91"/>
      <c r="E23" s="91"/>
      <c r="F23" s="91"/>
      <c r="G23" s="91"/>
      <c r="H23" s="92"/>
    </row>
    <row r="24" spans="1:8" ht="14.4" x14ac:dyDescent="0.3">
      <c r="A24" s="90" t="s">
        <v>227</v>
      </c>
      <c r="B24" s="91"/>
      <c r="C24" s="91"/>
      <c r="D24" s="91"/>
      <c r="E24" s="91"/>
      <c r="F24" s="91"/>
      <c r="G24" s="91"/>
      <c r="H24" s="92"/>
    </row>
    <row r="25" spans="1:8" thickBot="1" x14ac:dyDescent="0.35">
      <c r="A25" s="93" t="s">
        <v>228</v>
      </c>
      <c r="B25" s="94"/>
      <c r="C25" s="94"/>
      <c r="D25" s="94"/>
      <c r="E25" s="94"/>
      <c r="F25" s="94"/>
      <c r="G25" s="94"/>
      <c r="H25" s="95"/>
    </row>
    <row r="26" spans="1:8" ht="55.8" thickBot="1" x14ac:dyDescent="0.3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35" customFormat="1" ht="28.8" thickTop="1" thickBot="1" x14ac:dyDescent="0.35">
      <c r="A27" s="7">
        <v>1</v>
      </c>
      <c r="B27" s="71" t="s">
        <v>61</v>
      </c>
      <c r="C27" s="72" t="s">
        <v>114</v>
      </c>
      <c r="D27" s="73" t="s">
        <v>106</v>
      </c>
      <c r="E27" s="74">
        <v>1</v>
      </c>
      <c r="F27" s="74" t="s">
        <v>124</v>
      </c>
      <c r="G27" s="8"/>
      <c r="H27" s="3"/>
    </row>
    <row r="28" spans="1:8" s="35" customFormat="1" ht="42.6" thickTop="1" thickBot="1" x14ac:dyDescent="0.35">
      <c r="A28" s="7">
        <v>2</v>
      </c>
      <c r="B28" s="75" t="s">
        <v>62</v>
      </c>
      <c r="C28" s="76" t="s">
        <v>115</v>
      </c>
      <c r="D28" s="39" t="s">
        <v>107</v>
      </c>
      <c r="E28" s="77">
        <v>3</v>
      </c>
      <c r="F28" s="77" t="s">
        <v>124</v>
      </c>
      <c r="G28" s="8"/>
      <c r="H28" s="3"/>
    </row>
    <row r="29" spans="1:8" s="35" customFormat="1" ht="42.6" thickTop="1" thickBot="1" x14ac:dyDescent="0.35">
      <c r="A29" s="7">
        <v>3</v>
      </c>
      <c r="B29" s="75" t="s">
        <v>63</v>
      </c>
      <c r="C29" s="76" t="s">
        <v>116</v>
      </c>
      <c r="D29" s="39" t="s">
        <v>107</v>
      </c>
      <c r="E29" s="77">
        <v>1</v>
      </c>
      <c r="F29" s="77" t="s">
        <v>124</v>
      </c>
      <c r="G29" s="8"/>
      <c r="H29" s="3"/>
    </row>
    <row r="30" spans="1:8" s="35" customFormat="1" ht="15.6" thickTop="1" thickBot="1" x14ac:dyDescent="0.35">
      <c r="A30" s="7">
        <v>4</v>
      </c>
      <c r="B30" s="75" t="s">
        <v>64</v>
      </c>
      <c r="C30" s="76" t="s">
        <v>64</v>
      </c>
      <c r="D30" s="39" t="s">
        <v>107</v>
      </c>
      <c r="E30" s="77">
        <v>1</v>
      </c>
      <c r="F30" s="77" t="s">
        <v>124</v>
      </c>
      <c r="G30" s="8"/>
      <c r="H30" s="3"/>
    </row>
    <row r="31" spans="1:8" s="35" customFormat="1" ht="42.6" thickTop="1" thickBot="1" x14ac:dyDescent="0.35">
      <c r="A31" s="7">
        <v>5</v>
      </c>
      <c r="B31" s="75" t="s">
        <v>65</v>
      </c>
      <c r="C31" s="76" t="s">
        <v>117</v>
      </c>
      <c r="D31" s="39" t="s">
        <v>107</v>
      </c>
      <c r="E31" s="77">
        <v>1</v>
      </c>
      <c r="F31" s="77" t="s">
        <v>124</v>
      </c>
      <c r="G31" s="8"/>
      <c r="H31" s="3"/>
    </row>
    <row r="32" spans="1:8" s="35" customFormat="1" ht="15.6" thickTop="1" thickBot="1" x14ac:dyDescent="0.35">
      <c r="A32" s="7">
        <v>6</v>
      </c>
      <c r="B32" s="75" t="s">
        <v>66</v>
      </c>
      <c r="C32" s="76" t="s">
        <v>118</v>
      </c>
      <c r="D32" s="39" t="s">
        <v>107</v>
      </c>
      <c r="E32" s="77">
        <v>1</v>
      </c>
      <c r="F32" s="77" t="s">
        <v>124</v>
      </c>
      <c r="G32" s="8"/>
      <c r="H32" s="3"/>
    </row>
    <row r="33" spans="1:8" s="35" customFormat="1" ht="15.6" thickTop="1" thickBot="1" x14ac:dyDescent="0.35">
      <c r="A33" s="7">
        <v>7</v>
      </c>
      <c r="B33" s="75" t="s">
        <v>67</v>
      </c>
      <c r="C33" s="76" t="s">
        <v>118</v>
      </c>
      <c r="D33" s="39" t="s">
        <v>107</v>
      </c>
      <c r="E33" s="77">
        <v>1</v>
      </c>
      <c r="F33" s="77" t="s">
        <v>124</v>
      </c>
      <c r="G33" s="8"/>
      <c r="H33" s="3"/>
    </row>
    <row r="34" spans="1:8" s="35" customFormat="1" ht="28.8" thickTop="1" thickBot="1" x14ac:dyDescent="0.35">
      <c r="A34" s="7">
        <v>8</v>
      </c>
      <c r="B34" s="75" t="s">
        <v>68</v>
      </c>
      <c r="C34" s="76" t="s">
        <v>118</v>
      </c>
      <c r="D34" s="39" t="s">
        <v>107</v>
      </c>
      <c r="E34" s="77">
        <v>1</v>
      </c>
      <c r="F34" s="77" t="s">
        <v>124</v>
      </c>
      <c r="G34" s="8"/>
      <c r="H34" s="3"/>
    </row>
    <row r="35" spans="1:8" s="35" customFormat="1" ht="15.6" thickTop="1" thickBot="1" x14ac:dyDescent="0.35">
      <c r="A35" s="7">
        <v>9</v>
      </c>
      <c r="B35" s="75" t="s">
        <v>69</v>
      </c>
      <c r="C35" s="76"/>
      <c r="D35" s="39" t="s">
        <v>107</v>
      </c>
      <c r="E35" s="77">
        <v>1</v>
      </c>
      <c r="F35" s="77" t="s">
        <v>125</v>
      </c>
      <c r="G35" s="8"/>
      <c r="H35" s="3"/>
    </row>
    <row r="36" spans="1:8" s="35" customFormat="1" ht="15.6" thickTop="1" thickBot="1" x14ac:dyDescent="0.35">
      <c r="A36" s="7">
        <v>10</v>
      </c>
      <c r="B36" s="75" t="s">
        <v>70</v>
      </c>
      <c r="C36" s="76"/>
      <c r="D36" s="39" t="s">
        <v>107</v>
      </c>
      <c r="E36" s="77">
        <v>1</v>
      </c>
      <c r="F36" s="77" t="s">
        <v>125</v>
      </c>
      <c r="G36" s="8"/>
      <c r="H36" s="3"/>
    </row>
    <row r="37" spans="1:8" s="35" customFormat="1" ht="15.6" thickTop="1" thickBot="1" x14ac:dyDescent="0.35">
      <c r="A37" s="7">
        <v>11</v>
      </c>
      <c r="B37" s="75" t="s">
        <v>71</v>
      </c>
      <c r="C37" s="76" t="s">
        <v>118</v>
      </c>
      <c r="D37" s="39" t="s">
        <v>107</v>
      </c>
      <c r="E37" s="77">
        <v>1</v>
      </c>
      <c r="F37" s="77" t="s">
        <v>125</v>
      </c>
      <c r="G37" s="8"/>
      <c r="H37" s="3"/>
    </row>
    <row r="38" spans="1:8" s="35" customFormat="1" ht="15.6" thickTop="1" thickBot="1" x14ac:dyDescent="0.35">
      <c r="A38" s="7">
        <v>12</v>
      </c>
      <c r="B38" s="75" t="s">
        <v>72</v>
      </c>
      <c r="C38" s="76" t="s">
        <v>119</v>
      </c>
      <c r="D38" s="39" t="s">
        <v>107</v>
      </c>
      <c r="E38" s="77">
        <v>1</v>
      </c>
      <c r="F38" s="77" t="s">
        <v>125</v>
      </c>
      <c r="G38" s="8"/>
      <c r="H38" s="3"/>
    </row>
    <row r="39" spans="1:8" s="35" customFormat="1" ht="15.6" thickTop="1" thickBot="1" x14ac:dyDescent="0.35">
      <c r="A39" s="7">
        <v>13</v>
      </c>
      <c r="B39" s="75" t="s">
        <v>73</v>
      </c>
      <c r="C39" s="76"/>
      <c r="D39" s="39" t="s">
        <v>107</v>
      </c>
      <c r="E39" s="77">
        <v>1</v>
      </c>
      <c r="F39" s="77" t="s">
        <v>125</v>
      </c>
      <c r="G39" s="8"/>
      <c r="H39" s="3"/>
    </row>
    <row r="40" spans="1:8" s="35" customFormat="1" ht="15.6" thickTop="1" thickBot="1" x14ac:dyDescent="0.35">
      <c r="A40" s="7">
        <v>14</v>
      </c>
      <c r="B40" s="75" t="s">
        <v>74</v>
      </c>
      <c r="C40" s="76"/>
      <c r="D40" s="39" t="s">
        <v>107</v>
      </c>
      <c r="E40" s="77">
        <v>1</v>
      </c>
      <c r="F40" s="77" t="s">
        <v>124</v>
      </c>
      <c r="G40" s="8"/>
      <c r="H40" s="3"/>
    </row>
    <row r="41" spans="1:8" s="35" customFormat="1" ht="28.8" thickTop="1" thickBot="1" x14ac:dyDescent="0.35">
      <c r="A41" s="7">
        <v>15</v>
      </c>
      <c r="B41" s="75" t="s">
        <v>75</v>
      </c>
      <c r="C41" s="76" t="s">
        <v>118</v>
      </c>
      <c r="D41" s="39" t="s">
        <v>108</v>
      </c>
      <c r="E41" s="77">
        <v>1</v>
      </c>
      <c r="F41" s="77" t="s">
        <v>124</v>
      </c>
      <c r="G41" s="8"/>
      <c r="H41" s="3"/>
    </row>
    <row r="42" spans="1:8" s="35" customFormat="1" ht="15.6" thickTop="1" thickBot="1" x14ac:dyDescent="0.35">
      <c r="A42" s="7">
        <v>16</v>
      </c>
      <c r="B42" s="75" t="s">
        <v>76</v>
      </c>
      <c r="C42" s="76" t="s">
        <v>118</v>
      </c>
      <c r="D42" s="39" t="s">
        <v>109</v>
      </c>
      <c r="E42" s="77">
        <v>1</v>
      </c>
      <c r="F42" s="77" t="s">
        <v>124</v>
      </c>
      <c r="G42" s="8"/>
      <c r="H42" s="3"/>
    </row>
    <row r="43" spans="1:8" s="35" customFormat="1" ht="15.6" thickTop="1" thickBot="1" x14ac:dyDescent="0.35">
      <c r="A43" s="7">
        <v>17</v>
      </c>
      <c r="B43" s="75" t="s">
        <v>77</v>
      </c>
      <c r="C43" s="76" t="s">
        <v>118</v>
      </c>
      <c r="D43" s="39" t="s">
        <v>109</v>
      </c>
      <c r="E43" s="77">
        <v>2</v>
      </c>
      <c r="F43" s="77" t="s">
        <v>124</v>
      </c>
      <c r="G43" s="8"/>
      <c r="H43" s="3"/>
    </row>
    <row r="44" spans="1:8" s="35" customFormat="1" ht="15.6" thickTop="1" thickBot="1" x14ac:dyDescent="0.35">
      <c r="A44" s="7">
        <v>18</v>
      </c>
      <c r="B44" s="75" t="s">
        <v>78</v>
      </c>
      <c r="C44" s="76" t="s">
        <v>118</v>
      </c>
      <c r="D44" s="39"/>
      <c r="E44" s="77">
        <v>1</v>
      </c>
      <c r="F44" s="77" t="s">
        <v>124</v>
      </c>
      <c r="G44" s="8"/>
      <c r="H44" s="3"/>
    </row>
    <row r="45" spans="1:8" s="35" customFormat="1" ht="15.6" thickTop="1" thickBot="1" x14ac:dyDescent="0.35">
      <c r="A45" s="7">
        <v>19</v>
      </c>
      <c r="B45" s="75" t="s">
        <v>79</v>
      </c>
      <c r="C45" s="76"/>
      <c r="D45" s="39" t="s">
        <v>107</v>
      </c>
      <c r="E45" s="77">
        <v>1</v>
      </c>
      <c r="F45" s="77" t="s">
        <v>124</v>
      </c>
      <c r="G45" s="8"/>
      <c r="H45" s="3"/>
    </row>
    <row r="46" spans="1:8" s="35" customFormat="1" ht="15.6" thickTop="1" thickBot="1" x14ac:dyDescent="0.35">
      <c r="A46" s="7">
        <v>20</v>
      </c>
      <c r="B46" s="75" t="s">
        <v>80</v>
      </c>
      <c r="C46" s="76" t="s">
        <v>118</v>
      </c>
      <c r="D46" s="39" t="s">
        <v>107</v>
      </c>
      <c r="E46" s="77">
        <v>1</v>
      </c>
      <c r="F46" s="77" t="s">
        <v>124</v>
      </c>
      <c r="G46" s="8"/>
      <c r="H46" s="3"/>
    </row>
    <row r="47" spans="1:8" s="35" customFormat="1" ht="15.6" thickTop="1" thickBot="1" x14ac:dyDescent="0.35">
      <c r="A47" s="7">
        <v>21</v>
      </c>
      <c r="B47" s="75" t="s">
        <v>81</v>
      </c>
      <c r="C47" s="76" t="s">
        <v>118</v>
      </c>
      <c r="D47" s="39" t="s">
        <v>107</v>
      </c>
      <c r="E47" s="77">
        <v>1</v>
      </c>
      <c r="F47" s="77" t="s">
        <v>124</v>
      </c>
      <c r="G47" s="8"/>
      <c r="H47" s="3"/>
    </row>
    <row r="48" spans="1:8" s="35" customFormat="1" ht="15.6" thickTop="1" thickBot="1" x14ac:dyDescent="0.35">
      <c r="A48" s="7">
        <v>22</v>
      </c>
      <c r="B48" s="75" t="s">
        <v>82</v>
      </c>
      <c r="C48" s="76" t="s">
        <v>118</v>
      </c>
      <c r="D48" s="39" t="s">
        <v>107</v>
      </c>
      <c r="E48" s="77">
        <v>1</v>
      </c>
      <c r="F48" s="77" t="s">
        <v>124</v>
      </c>
      <c r="G48" s="8"/>
      <c r="H48" s="3"/>
    </row>
    <row r="49" spans="1:8" s="35" customFormat="1" ht="15.6" thickTop="1" thickBot="1" x14ac:dyDescent="0.35">
      <c r="A49" s="7">
        <v>23</v>
      </c>
      <c r="B49" s="71" t="s">
        <v>83</v>
      </c>
      <c r="C49" s="72" t="s">
        <v>118</v>
      </c>
      <c r="D49" s="73" t="s">
        <v>107</v>
      </c>
      <c r="E49" s="74">
        <v>1</v>
      </c>
      <c r="F49" s="74" t="s">
        <v>124</v>
      </c>
      <c r="G49" s="8"/>
      <c r="H49" s="3"/>
    </row>
    <row r="50" spans="1:8" s="35" customFormat="1" ht="28.8" thickTop="1" thickBot="1" x14ac:dyDescent="0.35">
      <c r="A50" s="7">
        <v>24</v>
      </c>
      <c r="B50" s="71" t="s">
        <v>123</v>
      </c>
      <c r="C50" s="72" t="s">
        <v>120</v>
      </c>
      <c r="D50" s="73" t="s">
        <v>110</v>
      </c>
      <c r="E50" s="74">
        <v>1</v>
      </c>
      <c r="F50" s="74" t="s">
        <v>124</v>
      </c>
      <c r="G50" s="8"/>
      <c r="H50" s="3"/>
    </row>
    <row r="51" spans="1:8" s="35" customFormat="1" ht="28.8" thickTop="1" thickBot="1" x14ac:dyDescent="0.35">
      <c r="A51" s="7">
        <v>25</v>
      </c>
      <c r="B51" s="71" t="s">
        <v>84</v>
      </c>
      <c r="C51" s="72" t="s">
        <v>120</v>
      </c>
      <c r="D51" s="73" t="s">
        <v>111</v>
      </c>
      <c r="E51" s="74">
        <v>1</v>
      </c>
      <c r="F51" s="74" t="s">
        <v>124</v>
      </c>
      <c r="G51" s="8"/>
      <c r="H51" s="3"/>
    </row>
    <row r="52" spans="1:8" s="35" customFormat="1" ht="28.8" thickTop="1" thickBot="1" x14ac:dyDescent="0.35">
      <c r="A52" s="7">
        <v>26</v>
      </c>
      <c r="B52" s="71" t="s">
        <v>85</v>
      </c>
      <c r="C52" s="72" t="s">
        <v>121</v>
      </c>
      <c r="D52" s="73" t="s">
        <v>111</v>
      </c>
      <c r="E52" s="74">
        <v>1</v>
      </c>
      <c r="F52" s="74" t="s">
        <v>124</v>
      </c>
      <c r="G52" s="8"/>
      <c r="H52" s="3"/>
    </row>
    <row r="53" spans="1:8" s="35" customFormat="1" ht="15.6" thickTop="1" thickBot="1" x14ac:dyDescent="0.35">
      <c r="A53" s="7">
        <v>27</v>
      </c>
      <c r="B53" s="75" t="s">
        <v>86</v>
      </c>
      <c r="C53" s="76" t="s">
        <v>229</v>
      </c>
      <c r="D53" s="39" t="s">
        <v>112</v>
      </c>
      <c r="E53" s="77">
        <v>1</v>
      </c>
      <c r="F53" s="77" t="s">
        <v>124</v>
      </c>
      <c r="G53" s="8"/>
      <c r="H53" s="3"/>
    </row>
    <row r="54" spans="1:8" s="35" customFormat="1" ht="15.6" thickTop="1" thickBot="1" x14ac:dyDescent="0.35">
      <c r="A54" s="7">
        <v>28</v>
      </c>
      <c r="B54" s="75" t="s">
        <v>87</v>
      </c>
      <c r="C54" s="76" t="s">
        <v>229</v>
      </c>
      <c r="D54" s="39" t="s">
        <v>112</v>
      </c>
      <c r="E54" s="77">
        <v>1</v>
      </c>
      <c r="F54" s="77" t="s">
        <v>124</v>
      </c>
      <c r="G54" s="8"/>
      <c r="H54" s="3"/>
    </row>
    <row r="55" spans="1:8" s="35" customFormat="1" ht="15.6" thickTop="1" thickBot="1" x14ac:dyDescent="0.35">
      <c r="A55" s="7">
        <v>29</v>
      </c>
      <c r="B55" s="75" t="s">
        <v>88</v>
      </c>
      <c r="C55" s="76" t="s">
        <v>229</v>
      </c>
      <c r="D55" s="39" t="s">
        <v>112</v>
      </c>
      <c r="E55" s="77">
        <v>1</v>
      </c>
      <c r="F55" s="77" t="s">
        <v>124</v>
      </c>
      <c r="G55" s="8"/>
      <c r="H55" s="3"/>
    </row>
    <row r="56" spans="1:8" s="35" customFormat="1" ht="15.6" thickTop="1" thickBot="1" x14ac:dyDescent="0.35">
      <c r="A56" s="7">
        <v>30</v>
      </c>
      <c r="B56" s="75" t="s">
        <v>89</v>
      </c>
      <c r="C56" s="76" t="s">
        <v>229</v>
      </c>
      <c r="D56" s="39" t="s">
        <v>112</v>
      </c>
      <c r="E56" s="77">
        <v>1</v>
      </c>
      <c r="F56" s="77" t="s">
        <v>124</v>
      </c>
      <c r="G56" s="8"/>
      <c r="H56" s="3"/>
    </row>
    <row r="57" spans="1:8" s="35" customFormat="1" ht="15.6" thickTop="1" thickBot="1" x14ac:dyDescent="0.35">
      <c r="A57" s="7">
        <v>31</v>
      </c>
      <c r="B57" s="75" t="s">
        <v>90</v>
      </c>
      <c r="C57" s="76" t="s">
        <v>229</v>
      </c>
      <c r="D57" s="39" t="s">
        <v>112</v>
      </c>
      <c r="E57" s="77">
        <v>1</v>
      </c>
      <c r="F57" s="77" t="s">
        <v>124</v>
      </c>
      <c r="G57" s="8"/>
      <c r="H57" s="3"/>
    </row>
    <row r="58" spans="1:8" s="35" customFormat="1" ht="15.6" thickTop="1" thickBot="1" x14ac:dyDescent="0.35">
      <c r="A58" s="7">
        <v>32</v>
      </c>
      <c r="B58" s="75" t="s">
        <v>91</v>
      </c>
      <c r="C58" s="76" t="s">
        <v>229</v>
      </c>
      <c r="D58" s="39" t="s">
        <v>112</v>
      </c>
      <c r="E58" s="77">
        <v>1</v>
      </c>
      <c r="F58" s="77" t="s">
        <v>124</v>
      </c>
      <c r="G58" s="8"/>
      <c r="H58" s="3"/>
    </row>
    <row r="59" spans="1:8" s="35" customFormat="1" ht="15.6" thickTop="1" thickBot="1" x14ac:dyDescent="0.35">
      <c r="A59" s="7">
        <v>33</v>
      </c>
      <c r="B59" s="75" t="s">
        <v>92</v>
      </c>
      <c r="C59" s="76" t="s">
        <v>229</v>
      </c>
      <c r="D59" s="39" t="s">
        <v>112</v>
      </c>
      <c r="E59" s="77">
        <v>1</v>
      </c>
      <c r="F59" s="77" t="s">
        <v>124</v>
      </c>
      <c r="G59" s="8"/>
      <c r="H59" s="3"/>
    </row>
    <row r="60" spans="1:8" s="35" customFormat="1" ht="28.8" thickTop="1" thickBot="1" x14ac:dyDescent="0.35">
      <c r="A60" s="7">
        <v>34</v>
      </c>
      <c r="B60" s="75" t="s">
        <v>93</v>
      </c>
      <c r="C60" s="76" t="s">
        <v>230</v>
      </c>
      <c r="D60" s="39" t="s">
        <v>112</v>
      </c>
      <c r="E60" s="77">
        <v>8</v>
      </c>
      <c r="F60" s="77" t="s">
        <v>124</v>
      </c>
      <c r="G60" s="8"/>
      <c r="H60" s="3"/>
    </row>
    <row r="61" spans="1:8" s="35" customFormat="1" ht="15.6" thickTop="1" thickBot="1" x14ac:dyDescent="0.35">
      <c r="A61" s="7">
        <v>35</v>
      </c>
      <c r="B61" s="75" t="s">
        <v>94</v>
      </c>
      <c r="C61" s="76" t="s">
        <v>231</v>
      </c>
      <c r="D61" s="39" t="s">
        <v>112</v>
      </c>
      <c r="E61" s="77">
        <v>1</v>
      </c>
      <c r="F61" s="77" t="s">
        <v>124</v>
      </c>
      <c r="G61" s="8"/>
      <c r="H61" s="3"/>
    </row>
    <row r="62" spans="1:8" s="35" customFormat="1" ht="15.6" thickTop="1" thickBot="1" x14ac:dyDescent="0.35">
      <c r="A62" s="7">
        <v>36</v>
      </c>
      <c r="B62" s="75" t="s">
        <v>95</v>
      </c>
      <c r="C62" s="76"/>
      <c r="D62" s="39" t="s">
        <v>107</v>
      </c>
      <c r="E62" s="77">
        <v>1</v>
      </c>
      <c r="F62" s="77" t="s">
        <v>124</v>
      </c>
      <c r="G62" s="8"/>
      <c r="H62" s="3"/>
    </row>
    <row r="63" spans="1:8" ht="15.6" thickTop="1" thickBot="1" x14ac:dyDescent="0.35">
      <c r="A63" s="7">
        <v>37</v>
      </c>
      <c r="B63" s="75" t="s">
        <v>96</v>
      </c>
      <c r="C63" s="76"/>
      <c r="D63" s="39" t="s">
        <v>112</v>
      </c>
      <c r="E63" s="77">
        <v>1</v>
      </c>
      <c r="F63" s="77" t="s">
        <v>124</v>
      </c>
      <c r="G63" s="8"/>
      <c r="H63" s="3"/>
    </row>
    <row r="64" spans="1:8" s="139" customFormat="1" ht="15.6" thickTop="1" thickBot="1" x14ac:dyDescent="0.35">
      <c r="A64" s="135">
        <v>38</v>
      </c>
      <c r="B64" s="75" t="s">
        <v>97</v>
      </c>
      <c r="C64" s="76" t="s">
        <v>122</v>
      </c>
      <c r="D64" s="136" t="s">
        <v>112</v>
      </c>
      <c r="E64" s="77">
        <v>1</v>
      </c>
      <c r="F64" s="77" t="s">
        <v>124</v>
      </c>
      <c r="G64" s="137"/>
      <c r="H64" s="138"/>
    </row>
    <row r="65" spans="1:8" s="139" customFormat="1" ht="15.6" thickTop="1" thickBot="1" x14ac:dyDescent="0.35">
      <c r="A65" s="135">
        <v>39</v>
      </c>
      <c r="B65" s="75" t="s">
        <v>98</v>
      </c>
      <c r="C65" s="76" t="s">
        <v>122</v>
      </c>
      <c r="D65" s="136" t="s">
        <v>112</v>
      </c>
      <c r="E65" s="77">
        <v>1</v>
      </c>
      <c r="F65" s="77" t="s">
        <v>124</v>
      </c>
      <c r="G65" s="137"/>
      <c r="H65" s="138"/>
    </row>
    <row r="66" spans="1:8" s="139" customFormat="1" ht="15.6" thickTop="1" thickBot="1" x14ac:dyDescent="0.35">
      <c r="A66" s="135">
        <v>40</v>
      </c>
      <c r="B66" s="75" t="s">
        <v>99</v>
      </c>
      <c r="C66" s="76" t="s">
        <v>122</v>
      </c>
      <c r="D66" s="136" t="s">
        <v>112</v>
      </c>
      <c r="E66" s="77">
        <v>1</v>
      </c>
      <c r="F66" s="77" t="s">
        <v>124</v>
      </c>
      <c r="G66" s="137"/>
      <c r="H66" s="138"/>
    </row>
    <row r="67" spans="1:8" s="139" customFormat="1" ht="15.6" thickTop="1" thickBot="1" x14ac:dyDescent="0.35">
      <c r="A67" s="135">
        <v>41</v>
      </c>
      <c r="B67" s="75" t="s">
        <v>100</v>
      </c>
      <c r="C67" s="76" t="s">
        <v>122</v>
      </c>
      <c r="D67" s="136" t="s">
        <v>112</v>
      </c>
      <c r="E67" s="77">
        <v>1</v>
      </c>
      <c r="F67" s="77" t="s">
        <v>124</v>
      </c>
      <c r="G67" s="140"/>
      <c r="H67" s="141"/>
    </row>
    <row r="68" spans="1:8" s="139" customFormat="1" ht="15.6" thickTop="1" thickBot="1" x14ac:dyDescent="0.35">
      <c r="A68" s="135">
        <v>42</v>
      </c>
      <c r="B68" s="75" t="s">
        <v>101</v>
      </c>
      <c r="C68" s="76" t="s">
        <v>122</v>
      </c>
      <c r="D68" s="136" t="s">
        <v>112</v>
      </c>
      <c r="E68" s="77">
        <v>1</v>
      </c>
      <c r="F68" s="77" t="s">
        <v>124</v>
      </c>
      <c r="G68" s="140"/>
      <c r="H68" s="141"/>
    </row>
    <row r="69" spans="1:8" ht="28.8" thickTop="1" thickBot="1" x14ac:dyDescent="0.35">
      <c r="A69" s="7">
        <v>43</v>
      </c>
      <c r="B69" s="75" t="s">
        <v>102</v>
      </c>
      <c r="C69" s="76" t="s">
        <v>233</v>
      </c>
      <c r="D69" s="39" t="s">
        <v>113</v>
      </c>
      <c r="E69" s="77">
        <v>1</v>
      </c>
      <c r="F69" s="77" t="s">
        <v>124</v>
      </c>
      <c r="G69" s="24"/>
      <c r="H69" s="78"/>
    </row>
    <row r="70" spans="1:8" ht="28.8" thickTop="1" thickBot="1" x14ac:dyDescent="0.35">
      <c r="A70" s="7">
        <v>44</v>
      </c>
      <c r="B70" s="75" t="s">
        <v>103</v>
      </c>
      <c r="C70" s="76" t="s">
        <v>232</v>
      </c>
      <c r="D70" s="39" t="s">
        <v>113</v>
      </c>
      <c r="E70" s="77">
        <v>1</v>
      </c>
      <c r="F70" s="77" t="s">
        <v>124</v>
      </c>
      <c r="G70" s="24"/>
      <c r="H70" s="78"/>
    </row>
    <row r="71" spans="1:8" s="35" customFormat="1" ht="28.8" thickTop="1" thickBot="1" x14ac:dyDescent="0.35">
      <c r="A71" s="7">
        <v>45</v>
      </c>
      <c r="B71" s="75" t="s">
        <v>234</v>
      </c>
      <c r="C71" s="76" t="s">
        <v>235</v>
      </c>
      <c r="D71" s="39" t="s">
        <v>113</v>
      </c>
      <c r="E71" s="77">
        <v>1</v>
      </c>
      <c r="F71" s="77" t="s">
        <v>124</v>
      </c>
      <c r="G71" s="24"/>
      <c r="H71" s="78"/>
    </row>
    <row r="72" spans="1:8" s="35" customFormat="1" ht="28.8" thickTop="1" thickBot="1" x14ac:dyDescent="0.35">
      <c r="A72" s="7">
        <v>46</v>
      </c>
      <c r="B72" s="75" t="s">
        <v>105</v>
      </c>
      <c r="C72" s="76" t="s">
        <v>233</v>
      </c>
      <c r="D72" s="39" t="s">
        <v>113</v>
      </c>
      <c r="E72" s="77">
        <v>1</v>
      </c>
      <c r="F72" s="77" t="s">
        <v>124</v>
      </c>
      <c r="G72" s="24"/>
      <c r="H72" s="78"/>
    </row>
    <row r="73" spans="1:8" ht="23.25" customHeight="1" thickTop="1" thickBot="1" x14ac:dyDescent="0.35">
      <c r="A73" s="96" t="s">
        <v>18</v>
      </c>
      <c r="B73" s="97"/>
      <c r="C73" s="97"/>
      <c r="D73" s="97"/>
      <c r="E73" s="97"/>
      <c r="F73" s="97"/>
      <c r="G73" s="97"/>
      <c r="H73" s="97"/>
    </row>
    <row r="74" spans="1:8" ht="15.75" customHeight="1" x14ac:dyDescent="0.3">
      <c r="A74" s="98" t="s">
        <v>9</v>
      </c>
      <c r="B74" s="99"/>
      <c r="C74" s="99"/>
      <c r="D74" s="99"/>
      <c r="E74" s="99"/>
      <c r="F74" s="99"/>
      <c r="G74" s="99"/>
      <c r="H74" s="100"/>
    </row>
    <row r="75" spans="1:8" ht="15" customHeight="1" x14ac:dyDescent="0.3">
      <c r="A75" s="90" t="s">
        <v>57</v>
      </c>
      <c r="B75" s="91"/>
      <c r="C75" s="91"/>
      <c r="D75" s="91"/>
      <c r="E75" s="91"/>
      <c r="F75" s="91"/>
      <c r="G75" s="91"/>
      <c r="H75" s="92"/>
    </row>
    <row r="76" spans="1:8" ht="15" customHeight="1" x14ac:dyDescent="0.3">
      <c r="A76" s="90" t="s">
        <v>58</v>
      </c>
      <c r="B76" s="91"/>
      <c r="C76" s="91"/>
      <c r="D76" s="91"/>
      <c r="E76" s="91"/>
      <c r="F76" s="91"/>
      <c r="G76" s="91"/>
      <c r="H76" s="92"/>
    </row>
    <row r="77" spans="1:8" ht="15" customHeight="1" x14ac:dyDescent="0.3">
      <c r="A77" s="90" t="s">
        <v>8</v>
      </c>
      <c r="B77" s="91"/>
      <c r="C77" s="91"/>
      <c r="D77" s="91"/>
      <c r="E77" s="91"/>
      <c r="F77" s="91"/>
      <c r="G77" s="91"/>
      <c r="H77" s="92"/>
    </row>
    <row r="78" spans="1:8" ht="15" customHeight="1" x14ac:dyDescent="0.3">
      <c r="A78" s="90" t="s">
        <v>59</v>
      </c>
      <c r="B78" s="91"/>
      <c r="C78" s="91"/>
      <c r="D78" s="91"/>
      <c r="E78" s="91"/>
      <c r="F78" s="91"/>
      <c r="G78" s="91"/>
      <c r="H78" s="92"/>
    </row>
    <row r="79" spans="1:8" ht="15" customHeight="1" x14ac:dyDescent="0.3">
      <c r="A79" s="90" t="s">
        <v>44</v>
      </c>
      <c r="B79" s="91"/>
      <c r="C79" s="91"/>
      <c r="D79" s="91"/>
      <c r="E79" s="91"/>
      <c r="F79" s="91"/>
      <c r="G79" s="91"/>
      <c r="H79" s="92"/>
    </row>
    <row r="80" spans="1:8" ht="15" customHeight="1" x14ac:dyDescent="0.3">
      <c r="A80" s="90" t="s">
        <v>60</v>
      </c>
      <c r="B80" s="91"/>
      <c r="C80" s="91"/>
      <c r="D80" s="91"/>
      <c r="E80" s="91"/>
      <c r="F80" s="91"/>
      <c r="G80" s="91"/>
      <c r="H80" s="92"/>
    </row>
    <row r="81" spans="1:8" ht="15" customHeight="1" x14ac:dyDescent="0.3">
      <c r="A81" s="90" t="s">
        <v>47</v>
      </c>
      <c r="B81" s="91"/>
      <c r="C81" s="91"/>
      <c r="D81" s="91"/>
      <c r="E81" s="91"/>
      <c r="F81" s="91"/>
      <c r="G81" s="91"/>
      <c r="H81" s="92"/>
    </row>
    <row r="82" spans="1:8" ht="15.75" customHeight="1" thickBot="1" x14ac:dyDescent="0.35">
      <c r="A82" s="93" t="s">
        <v>46</v>
      </c>
      <c r="B82" s="94"/>
      <c r="C82" s="94"/>
      <c r="D82" s="94"/>
      <c r="E82" s="94"/>
      <c r="F82" s="94"/>
      <c r="G82" s="94"/>
      <c r="H82" s="95"/>
    </row>
    <row r="83" spans="1:8" ht="55.2" x14ac:dyDescent="0.3">
      <c r="A83" s="3" t="s">
        <v>6</v>
      </c>
      <c r="B83" s="3" t="s">
        <v>5</v>
      </c>
      <c r="C83" s="5" t="s">
        <v>4</v>
      </c>
      <c r="D83" s="3" t="s">
        <v>3</v>
      </c>
      <c r="E83" s="8" t="s">
        <v>2</v>
      </c>
      <c r="F83" s="8" t="s">
        <v>1</v>
      </c>
      <c r="G83" s="8" t="s">
        <v>0</v>
      </c>
      <c r="H83" s="3" t="s">
        <v>11</v>
      </c>
    </row>
    <row r="84" spans="1:8" s="35" customFormat="1" ht="27.6" x14ac:dyDescent="0.3">
      <c r="A84" s="6">
        <v>1</v>
      </c>
      <c r="B84" s="79" t="s">
        <v>171</v>
      </c>
      <c r="C84" s="79" t="s">
        <v>172</v>
      </c>
      <c r="D84" s="43" t="s">
        <v>131</v>
      </c>
      <c r="E84" s="9">
        <v>1</v>
      </c>
      <c r="F84" s="9" t="s">
        <v>173</v>
      </c>
      <c r="G84" s="9"/>
      <c r="H84" s="44"/>
    </row>
    <row r="85" spans="1:8" s="35" customFormat="1" ht="55.2" x14ac:dyDescent="0.3">
      <c r="A85" s="6">
        <v>2</v>
      </c>
      <c r="B85" s="79" t="s">
        <v>174</v>
      </c>
      <c r="C85" s="79" t="s">
        <v>175</v>
      </c>
      <c r="D85" s="43" t="s">
        <v>131</v>
      </c>
      <c r="E85" s="9">
        <v>1</v>
      </c>
      <c r="F85" s="9" t="s">
        <v>176</v>
      </c>
      <c r="G85" s="9"/>
      <c r="H85" s="44"/>
    </row>
    <row r="86" spans="1:8" s="35" customFormat="1" ht="27.6" x14ac:dyDescent="0.3">
      <c r="A86" s="6">
        <v>3</v>
      </c>
      <c r="B86" s="79" t="s">
        <v>177</v>
      </c>
      <c r="C86" s="79" t="s">
        <v>178</v>
      </c>
      <c r="D86" s="45" t="s">
        <v>131</v>
      </c>
      <c r="E86" s="9">
        <v>1</v>
      </c>
      <c r="F86" s="9" t="s">
        <v>124</v>
      </c>
      <c r="G86" s="9"/>
      <c r="H86" s="44"/>
    </row>
    <row r="87" spans="1:8" s="35" customFormat="1" ht="27.6" x14ac:dyDescent="0.3">
      <c r="A87" s="6">
        <v>4</v>
      </c>
      <c r="B87" s="79" t="s">
        <v>179</v>
      </c>
      <c r="C87" s="79" t="s">
        <v>180</v>
      </c>
      <c r="D87" s="9" t="s">
        <v>106</v>
      </c>
      <c r="E87" s="9">
        <v>1</v>
      </c>
      <c r="F87" s="9" t="s">
        <v>181</v>
      </c>
      <c r="G87" s="9"/>
      <c r="H87" s="46"/>
    </row>
    <row r="88" spans="1:8" s="35" customFormat="1" ht="41.4" x14ac:dyDescent="0.3">
      <c r="A88" s="6">
        <v>5</v>
      </c>
      <c r="B88" s="79" t="s">
        <v>182</v>
      </c>
      <c r="C88" s="80" t="s">
        <v>183</v>
      </c>
      <c r="D88" s="9" t="s">
        <v>106</v>
      </c>
      <c r="E88" s="9">
        <v>1</v>
      </c>
      <c r="F88" s="9" t="s">
        <v>181</v>
      </c>
      <c r="G88" s="9"/>
      <c r="H88" s="44"/>
    </row>
    <row r="89" spans="1:8" ht="23.25" customHeight="1" thickBot="1" x14ac:dyDescent="0.35">
      <c r="A89" s="96" t="s">
        <v>19</v>
      </c>
      <c r="B89" s="97"/>
      <c r="C89" s="97"/>
      <c r="D89" s="97"/>
      <c r="E89" s="97"/>
      <c r="F89" s="97"/>
      <c r="G89" s="97"/>
      <c r="H89" s="97"/>
    </row>
    <row r="90" spans="1:8" ht="15.75" customHeight="1" x14ac:dyDescent="0.3">
      <c r="A90" s="98" t="s">
        <v>9</v>
      </c>
      <c r="B90" s="99"/>
      <c r="C90" s="99"/>
      <c r="D90" s="99"/>
      <c r="E90" s="99"/>
      <c r="F90" s="99"/>
      <c r="G90" s="99"/>
      <c r="H90" s="100"/>
    </row>
    <row r="91" spans="1:8" ht="15" customHeight="1" x14ac:dyDescent="0.3">
      <c r="A91" s="90" t="s">
        <v>126</v>
      </c>
      <c r="B91" s="91"/>
      <c r="C91" s="91"/>
      <c r="D91" s="91"/>
      <c r="E91" s="91"/>
      <c r="F91" s="91"/>
      <c r="G91" s="91"/>
      <c r="H91" s="92"/>
    </row>
    <row r="92" spans="1:8" ht="15" customHeight="1" x14ac:dyDescent="0.3">
      <c r="A92" s="90" t="s">
        <v>58</v>
      </c>
      <c r="B92" s="91"/>
      <c r="C92" s="91"/>
      <c r="D92" s="91"/>
      <c r="E92" s="91"/>
      <c r="F92" s="91"/>
      <c r="G92" s="91"/>
      <c r="H92" s="92"/>
    </row>
    <row r="93" spans="1:8" ht="15" customHeight="1" x14ac:dyDescent="0.3">
      <c r="A93" s="90" t="s">
        <v>8</v>
      </c>
      <c r="B93" s="91"/>
      <c r="C93" s="91"/>
      <c r="D93" s="91"/>
      <c r="E93" s="91"/>
      <c r="F93" s="91"/>
      <c r="G93" s="91"/>
      <c r="H93" s="92"/>
    </row>
    <row r="94" spans="1:8" ht="15" customHeight="1" x14ac:dyDescent="0.3">
      <c r="A94" s="90" t="s">
        <v>127</v>
      </c>
      <c r="B94" s="91"/>
      <c r="C94" s="91"/>
      <c r="D94" s="91"/>
      <c r="E94" s="91"/>
      <c r="F94" s="91"/>
      <c r="G94" s="91"/>
      <c r="H94" s="92"/>
    </row>
    <row r="95" spans="1:8" ht="15" customHeight="1" x14ac:dyDescent="0.3">
      <c r="A95" s="90" t="s">
        <v>44</v>
      </c>
      <c r="B95" s="91"/>
      <c r="C95" s="91"/>
      <c r="D95" s="91"/>
      <c r="E95" s="91"/>
      <c r="F95" s="91"/>
      <c r="G95" s="91"/>
      <c r="H95" s="92"/>
    </row>
    <row r="96" spans="1:8" ht="15" customHeight="1" x14ac:dyDescent="0.3">
      <c r="A96" s="90" t="s">
        <v>128</v>
      </c>
      <c r="B96" s="91"/>
      <c r="C96" s="91"/>
      <c r="D96" s="91"/>
      <c r="E96" s="91"/>
      <c r="F96" s="91"/>
      <c r="G96" s="91"/>
      <c r="H96" s="92"/>
    </row>
    <row r="97" spans="1:8" ht="15" customHeight="1" x14ac:dyDescent="0.3">
      <c r="A97" s="90" t="s">
        <v>45</v>
      </c>
      <c r="B97" s="91"/>
      <c r="C97" s="91"/>
      <c r="D97" s="91"/>
      <c r="E97" s="91"/>
      <c r="F97" s="91"/>
      <c r="G97" s="91"/>
      <c r="H97" s="92"/>
    </row>
    <row r="98" spans="1:8" ht="15.75" customHeight="1" thickBot="1" x14ac:dyDescent="0.35">
      <c r="A98" s="93" t="s">
        <v>46</v>
      </c>
      <c r="B98" s="94"/>
      <c r="C98" s="94"/>
      <c r="D98" s="94"/>
      <c r="E98" s="94"/>
      <c r="F98" s="94"/>
      <c r="G98" s="94"/>
      <c r="H98" s="95"/>
    </row>
    <row r="99" spans="1:8" ht="55.8" thickBot="1" x14ac:dyDescent="0.35">
      <c r="A99" s="4" t="s">
        <v>6</v>
      </c>
      <c r="B99" s="3" t="s">
        <v>5</v>
      </c>
      <c r="C99" s="5" t="s">
        <v>4</v>
      </c>
      <c r="D99" s="8" t="s">
        <v>3</v>
      </c>
      <c r="E99" s="8" t="s">
        <v>2</v>
      </c>
      <c r="F99" s="8" t="s">
        <v>1</v>
      </c>
      <c r="G99" s="8" t="s">
        <v>0</v>
      </c>
      <c r="H99" s="3" t="s">
        <v>11</v>
      </c>
    </row>
    <row r="100" spans="1:8" ht="57" thickTop="1" thickBot="1" x14ac:dyDescent="0.35">
      <c r="A100" s="81">
        <v>1</v>
      </c>
      <c r="B100" s="49" t="s">
        <v>135</v>
      </c>
      <c r="C100" s="83" t="s">
        <v>148</v>
      </c>
      <c r="D100" s="39" t="s">
        <v>156</v>
      </c>
      <c r="E100" s="77" t="s">
        <v>134</v>
      </c>
      <c r="F100" s="77" t="s">
        <v>124</v>
      </c>
      <c r="G100" s="77">
        <v>1</v>
      </c>
      <c r="H100" s="38" t="s">
        <v>133</v>
      </c>
    </row>
    <row r="101" spans="1:8" ht="15.6" thickTop="1" thickBot="1" x14ac:dyDescent="0.35">
      <c r="A101" s="81">
        <v>2</v>
      </c>
      <c r="B101" s="62" t="s">
        <v>136</v>
      </c>
      <c r="C101" s="83" t="s">
        <v>149</v>
      </c>
      <c r="D101" s="39" t="s">
        <v>157</v>
      </c>
      <c r="E101" s="77" t="s">
        <v>134</v>
      </c>
      <c r="F101" s="77" t="s">
        <v>124</v>
      </c>
      <c r="G101" s="77">
        <v>1</v>
      </c>
      <c r="H101" s="38" t="s">
        <v>133</v>
      </c>
    </row>
    <row r="102" spans="1:8" ht="28.8" thickTop="1" thickBot="1" x14ac:dyDescent="0.35">
      <c r="A102" s="81">
        <v>3</v>
      </c>
      <c r="B102" s="62" t="s">
        <v>137</v>
      </c>
      <c r="C102" s="83"/>
      <c r="D102" s="39" t="s">
        <v>158</v>
      </c>
      <c r="E102" s="77" t="s">
        <v>134</v>
      </c>
      <c r="F102" s="77" t="s">
        <v>124</v>
      </c>
      <c r="G102" s="77">
        <v>1</v>
      </c>
      <c r="H102" s="38"/>
    </row>
    <row r="103" spans="1:8" ht="29.4" thickTop="1" thickBot="1" x14ac:dyDescent="0.35">
      <c r="A103" s="81">
        <v>4</v>
      </c>
      <c r="B103" s="49" t="s">
        <v>138</v>
      </c>
      <c r="C103" s="83" t="s">
        <v>150</v>
      </c>
      <c r="D103" s="39" t="s">
        <v>157</v>
      </c>
      <c r="E103" s="77" t="s">
        <v>134</v>
      </c>
      <c r="F103" s="77" t="s">
        <v>124</v>
      </c>
      <c r="G103" s="77">
        <v>1</v>
      </c>
      <c r="H103" s="38" t="s">
        <v>133</v>
      </c>
    </row>
    <row r="104" spans="1:8" ht="28.8" thickTop="1" thickBot="1" x14ac:dyDescent="0.35">
      <c r="A104" s="81">
        <v>5</v>
      </c>
      <c r="B104" s="75" t="s">
        <v>139</v>
      </c>
      <c r="C104" s="76" t="s">
        <v>151</v>
      </c>
      <c r="D104" s="39" t="s">
        <v>131</v>
      </c>
      <c r="E104" s="77" t="s">
        <v>134</v>
      </c>
      <c r="F104" s="77" t="s">
        <v>124</v>
      </c>
      <c r="G104" s="77">
        <v>4</v>
      </c>
      <c r="H104" s="38"/>
    </row>
    <row r="105" spans="1:8" ht="15.6" thickTop="1" thickBot="1" x14ac:dyDescent="0.35">
      <c r="A105" s="81">
        <v>6</v>
      </c>
      <c r="B105" s="62" t="s">
        <v>140</v>
      </c>
      <c r="C105" s="83" t="s">
        <v>152</v>
      </c>
      <c r="D105" s="39" t="s">
        <v>131</v>
      </c>
      <c r="E105" s="77" t="s">
        <v>134</v>
      </c>
      <c r="F105" s="77" t="s">
        <v>124</v>
      </c>
      <c r="G105" s="77">
        <v>4</v>
      </c>
      <c r="H105" s="38" t="s">
        <v>133</v>
      </c>
    </row>
    <row r="106" spans="1:8" ht="29.4" thickTop="1" thickBot="1" x14ac:dyDescent="0.35">
      <c r="A106" s="81">
        <v>7</v>
      </c>
      <c r="B106" s="62" t="s">
        <v>129</v>
      </c>
      <c r="C106" s="83" t="s">
        <v>130</v>
      </c>
      <c r="D106" s="39" t="s">
        <v>131</v>
      </c>
      <c r="E106" s="77" t="s">
        <v>134</v>
      </c>
      <c r="F106" s="77" t="s">
        <v>124</v>
      </c>
      <c r="G106" s="77">
        <v>10</v>
      </c>
      <c r="H106" s="38" t="s">
        <v>133</v>
      </c>
    </row>
    <row r="107" spans="1:8" ht="29.4" thickTop="1" thickBot="1" x14ac:dyDescent="0.35">
      <c r="A107" s="81">
        <v>8</v>
      </c>
      <c r="B107" s="62" t="s">
        <v>141</v>
      </c>
      <c r="C107" s="83" t="s">
        <v>153</v>
      </c>
      <c r="D107" s="39" t="s">
        <v>159</v>
      </c>
      <c r="E107" s="77" t="s">
        <v>134</v>
      </c>
      <c r="F107" s="77" t="s">
        <v>124</v>
      </c>
      <c r="G107" s="77">
        <v>1</v>
      </c>
      <c r="H107" s="38" t="s">
        <v>133</v>
      </c>
    </row>
    <row r="108" spans="1:8" ht="28.8" thickTop="1" thickBot="1" x14ac:dyDescent="0.35">
      <c r="A108" s="81">
        <v>9</v>
      </c>
      <c r="B108" s="75" t="s">
        <v>142</v>
      </c>
      <c r="C108" s="76" t="s">
        <v>233</v>
      </c>
      <c r="D108" s="39" t="s">
        <v>113</v>
      </c>
      <c r="E108" s="77" t="s">
        <v>134</v>
      </c>
      <c r="F108" s="77" t="s">
        <v>124</v>
      </c>
      <c r="G108" s="77">
        <v>1</v>
      </c>
      <c r="H108" s="38"/>
    </row>
    <row r="109" spans="1:8" ht="28.8" thickTop="1" thickBot="1" x14ac:dyDescent="0.35">
      <c r="A109" s="81">
        <v>10</v>
      </c>
      <c r="B109" s="75" t="s">
        <v>143</v>
      </c>
      <c r="C109" s="76" t="s">
        <v>232</v>
      </c>
      <c r="D109" s="39" t="s">
        <v>113</v>
      </c>
      <c r="E109" s="77" t="s">
        <v>134</v>
      </c>
      <c r="F109" s="77" t="s">
        <v>124</v>
      </c>
      <c r="G109" s="77">
        <v>1</v>
      </c>
      <c r="H109" s="38"/>
    </row>
    <row r="110" spans="1:8" ht="28.8" thickTop="1" thickBot="1" x14ac:dyDescent="0.35">
      <c r="A110" s="81">
        <v>11</v>
      </c>
      <c r="B110" s="75" t="s">
        <v>104</v>
      </c>
      <c r="C110" s="76" t="s">
        <v>235</v>
      </c>
      <c r="D110" s="39" t="s">
        <v>113</v>
      </c>
      <c r="E110" s="77" t="s">
        <v>134</v>
      </c>
      <c r="F110" s="77" t="s">
        <v>124</v>
      </c>
      <c r="G110" s="77">
        <v>1</v>
      </c>
      <c r="H110" s="38"/>
    </row>
    <row r="111" spans="1:8" ht="28.8" thickTop="1" thickBot="1" x14ac:dyDescent="0.35">
      <c r="A111" s="82">
        <v>12</v>
      </c>
      <c r="B111" s="75" t="s">
        <v>144</v>
      </c>
      <c r="C111" s="76" t="s">
        <v>233</v>
      </c>
      <c r="D111" s="39" t="s">
        <v>113</v>
      </c>
      <c r="E111" s="77" t="s">
        <v>134</v>
      </c>
      <c r="F111" s="77" t="s">
        <v>124</v>
      </c>
      <c r="G111" s="77">
        <v>1</v>
      </c>
      <c r="H111" s="38"/>
    </row>
    <row r="112" spans="1:8" ht="15.6" thickTop="1" thickBot="1" x14ac:dyDescent="0.35">
      <c r="A112" s="82">
        <v>14</v>
      </c>
      <c r="B112" s="49" t="s">
        <v>145</v>
      </c>
      <c r="C112" s="83"/>
      <c r="D112" s="39" t="s">
        <v>160</v>
      </c>
      <c r="E112" s="38">
        <v>5</v>
      </c>
      <c r="F112" s="38" t="s">
        <v>124</v>
      </c>
      <c r="G112" s="38">
        <f t="shared" ref="G112:G113" si="0">E112</f>
        <v>5</v>
      </c>
      <c r="H112" s="38" t="s">
        <v>133</v>
      </c>
    </row>
    <row r="113" spans="1:8" s="35" customFormat="1" ht="29.4" thickTop="1" thickBot="1" x14ac:dyDescent="0.35">
      <c r="A113" s="82">
        <v>15</v>
      </c>
      <c r="B113" s="62" t="s">
        <v>146</v>
      </c>
      <c r="C113" s="83" t="s">
        <v>154</v>
      </c>
      <c r="D113" s="39" t="s">
        <v>160</v>
      </c>
      <c r="E113" s="38">
        <v>5</v>
      </c>
      <c r="F113" s="38" t="s">
        <v>124</v>
      </c>
      <c r="G113" s="38">
        <f t="shared" si="0"/>
        <v>5</v>
      </c>
      <c r="H113" s="38" t="s">
        <v>133</v>
      </c>
    </row>
    <row r="114" spans="1:8" ht="43.2" thickTop="1" thickBot="1" x14ac:dyDescent="0.35">
      <c r="A114" s="82">
        <v>16</v>
      </c>
      <c r="B114" s="62" t="s">
        <v>147</v>
      </c>
      <c r="C114" s="83" t="s">
        <v>155</v>
      </c>
      <c r="D114" s="39" t="s">
        <v>131</v>
      </c>
      <c r="E114" s="38" t="s">
        <v>134</v>
      </c>
      <c r="F114" s="38" t="s">
        <v>124</v>
      </c>
      <c r="G114" s="38">
        <v>3</v>
      </c>
      <c r="H114" s="38" t="s">
        <v>133</v>
      </c>
    </row>
    <row r="115" spans="1:8" ht="15.75" customHeight="1" thickTop="1" x14ac:dyDescent="0.3">
      <c r="A115" s="96" t="s">
        <v>7</v>
      </c>
      <c r="B115" s="97"/>
      <c r="C115" s="97"/>
      <c r="D115" s="97"/>
      <c r="E115" s="97"/>
      <c r="F115" s="97"/>
      <c r="G115" s="97"/>
      <c r="H115" s="97"/>
    </row>
    <row r="116" spans="1:8" ht="55.8" thickBot="1" x14ac:dyDescent="0.35">
      <c r="A116" s="4" t="s">
        <v>6</v>
      </c>
      <c r="B116" s="3" t="s">
        <v>5</v>
      </c>
      <c r="C116" s="3" t="s">
        <v>4</v>
      </c>
      <c r="D116" s="3" t="s">
        <v>3</v>
      </c>
      <c r="E116" s="3" t="s">
        <v>2</v>
      </c>
      <c r="F116" s="3" t="s">
        <v>1</v>
      </c>
      <c r="G116" s="3" t="s">
        <v>0</v>
      </c>
      <c r="H116" s="3" t="s">
        <v>11</v>
      </c>
    </row>
    <row r="117" spans="1:8" ht="15.6" thickTop="1" thickBot="1" x14ac:dyDescent="0.35">
      <c r="A117" s="34">
        <v>1</v>
      </c>
      <c r="B117" s="49" t="s">
        <v>145</v>
      </c>
      <c r="C117" s="83"/>
      <c r="D117" s="38" t="s">
        <v>160</v>
      </c>
      <c r="E117" s="24">
        <v>5</v>
      </c>
      <c r="F117" s="24" t="s">
        <v>124</v>
      </c>
      <c r="G117" s="24">
        <v>5</v>
      </c>
      <c r="H117" s="78"/>
    </row>
    <row r="118" spans="1:8" ht="29.4" thickTop="1" thickBot="1" x14ac:dyDescent="0.35">
      <c r="A118" s="32">
        <v>2</v>
      </c>
      <c r="B118" s="62" t="s">
        <v>146</v>
      </c>
      <c r="C118" s="83" t="s">
        <v>154</v>
      </c>
      <c r="D118" s="38" t="s">
        <v>160</v>
      </c>
      <c r="E118" s="24">
        <v>5</v>
      </c>
      <c r="F118" s="24" t="s">
        <v>124</v>
      </c>
      <c r="G118" s="24">
        <v>5</v>
      </c>
      <c r="H118" s="78"/>
    </row>
    <row r="119" spans="1:8" ht="43.2" thickTop="1" thickBot="1" x14ac:dyDescent="0.35">
      <c r="A119" s="32">
        <v>3</v>
      </c>
      <c r="B119" s="62" t="s">
        <v>147</v>
      </c>
      <c r="C119" s="83" t="s">
        <v>155</v>
      </c>
      <c r="D119" s="38" t="s">
        <v>131</v>
      </c>
      <c r="E119" s="24" t="s">
        <v>134</v>
      </c>
      <c r="F119" s="24" t="s">
        <v>124</v>
      </c>
      <c r="G119" s="24">
        <v>3</v>
      </c>
      <c r="H119" s="78"/>
    </row>
    <row r="120" spans="1:8" ht="15.6" thickTop="1" thickBot="1" x14ac:dyDescent="0.35">
      <c r="A120" s="96" t="s">
        <v>48</v>
      </c>
      <c r="B120" s="97"/>
      <c r="C120" s="97"/>
      <c r="D120" s="97"/>
      <c r="E120" s="97"/>
      <c r="F120" s="97"/>
      <c r="G120" s="97"/>
      <c r="H120" s="97"/>
    </row>
    <row r="121" spans="1:8" ht="14.4" x14ac:dyDescent="0.3">
      <c r="A121" s="98" t="s">
        <v>9</v>
      </c>
      <c r="B121" s="99"/>
      <c r="C121" s="99"/>
      <c r="D121" s="99"/>
      <c r="E121" s="99"/>
      <c r="F121" s="99"/>
      <c r="G121" s="99"/>
      <c r="H121" s="100"/>
    </row>
    <row r="122" spans="1:8" ht="14.4" x14ac:dyDescent="0.3">
      <c r="A122" s="90" t="s">
        <v>161</v>
      </c>
      <c r="B122" s="91"/>
      <c r="C122" s="91"/>
      <c r="D122" s="91"/>
      <c r="E122" s="91"/>
      <c r="F122" s="91"/>
      <c r="G122" s="91"/>
      <c r="H122" s="92"/>
    </row>
    <row r="123" spans="1:8" ht="14.4" x14ac:dyDescent="0.3">
      <c r="A123" s="90" t="s">
        <v>58</v>
      </c>
      <c r="B123" s="91"/>
      <c r="C123" s="91"/>
      <c r="D123" s="91"/>
      <c r="E123" s="91"/>
      <c r="F123" s="91"/>
      <c r="G123" s="91"/>
      <c r="H123" s="92"/>
    </row>
    <row r="124" spans="1:8" ht="14.4" x14ac:dyDescent="0.3">
      <c r="A124" s="90" t="s">
        <v>8</v>
      </c>
      <c r="B124" s="91"/>
      <c r="C124" s="91"/>
      <c r="D124" s="91"/>
      <c r="E124" s="91"/>
      <c r="F124" s="91"/>
      <c r="G124" s="91"/>
      <c r="H124" s="92"/>
    </row>
    <row r="125" spans="1:8" ht="14.4" x14ac:dyDescent="0.3">
      <c r="A125" s="90" t="s">
        <v>162</v>
      </c>
      <c r="B125" s="91"/>
      <c r="C125" s="91"/>
      <c r="D125" s="91"/>
      <c r="E125" s="91"/>
      <c r="F125" s="91"/>
      <c r="G125" s="91"/>
      <c r="H125" s="92"/>
    </row>
    <row r="126" spans="1:8" ht="15" customHeight="1" x14ac:dyDescent="0.3">
      <c r="A126" s="90" t="s">
        <v>44</v>
      </c>
      <c r="B126" s="91"/>
      <c r="C126" s="91"/>
      <c r="D126" s="91"/>
      <c r="E126" s="91"/>
      <c r="F126" s="91"/>
      <c r="G126" s="91"/>
      <c r="H126" s="92"/>
    </row>
    <row r="127" spans="1:8" ht="14.4" x14ac:dyDescent="0.3">
      <c r="A127" s="90" t="s">
        <v>163</v>
      </c>
      <c r="B127" s="91"/>
      <c r="C127" s="91"/>
      <c r="D127" s="91"/>
      <c r="E127" s="91"/>
      <c r="F127" s="91"/>
      <c r="G127" s="91"/>
      <c r="H127" s="92"/>
    </row>
    <row r="128" spans="1:8" ht="14.4" x14ac:dyDescent="0.3">
      <c r="A128" s="90" t="s">
        <v>47</v>
      </c>
      <c r="B128" s="91"/>
      <c r="C128" s="91"/>
      <c r="D128" s="91"/>
      <c r="E128" s="91"/>
      <c r="F128" s="91"/>
      <c r="G128" s="91"/>
      <c r="H128" s="92"/>
    </row>
    <row r="129" spans="1:8" thickBot="1" x14ac:dyDescent="0.35">
      <c r="A129" s="93" t="s">
        <v>46</v>
      </c>
      <c r="B129" s="94"/>
      <c r="C129" s="94"/>
      <c r="D129" s="94"/>
      <c r="E129" s="94"/>
      <c r="F129" s="94"/>
      <c r="G129" s="94"/>
      <c r="H129" s="95"/>
    </row>
    <row r="130" spans="1:8" ht="55.2" x14ac:dyDescent="0.3">
      <c r="A130" s="7" t="s">
        <v>6</v>
      </c>
      <c r="B130" s="5" t="s">
        <v>5</v>
      </c>
      <c r="C130" s="5" t="s">
        <v>4</v>
      </c>
      <c r="D130" s="6" t="s">
        <v>3</v>
      </c>
      <c r="E130" s="6" t="s">
        <v>2</v>
      </c>
      <c r="F130" s="6" t="s">
        <v>1</v>
      </c>
      <c r="G130" s="6" t="s">
        <v>0</v>
      </c>
      <c r="H130" s="6" t="s">
        <v>11</v>
      </c>
    </row>
    <row r="131" spans="1:8" ht="55.8" x14ac:dyDescent="0.3">
      <c r="A131" s="32">
        <v>1</v>
      </c>
      <c r="B131" s="40" t="s">
        <v>164</v>
      </c>
      <c r="C131" s="41" t="s">
        <v>167</v>
      </c>
      <c r="D131" s="3" t="s">
        <v>159</v>
      </c>
      <c r="E131" s="3">
        <v>2</v>
      </c>
      <c r="F131" s="3" t="s">
        <v>124</v>
      </c>
      <c r="G131" s="3">
        <v>2</v>
      </c>
      <c r="H131" s="78"/>
    </row>
    <row r="132" spans="1:8" ht="27.6" x14ac:dyDescent="0.3">
      <c r="A132" s="32">
        <v>2</v>
      </c>
      <c r="B132" s="4" t="s">
        <v>139</v>
      </c>
      <c r="C132" s="42" t="s">
        <v>168</v>
      </c>
      <c r="D132" s="6" t="s">
        <v>131</v>
      </c>
      <c r="E132" s="3">
        <v>1</v>
      </c>
      <c r="F132" s="3" t="s">
        <v>124</v>
      </c>
      <c r="G132" s="3">
        <v>1</v>
      </c>
      <c r="H132" s="78"/>
    </row>
    <row r="133" spans="1:8" ht="15.75" customHeight="1" x14ac:dyDescent="0.3">
      <c r="A133" s="32">
        <v>3</v>
      </c>
      <c r="B133" s="4" t="s">
        <v>165</v>
      </c>
      <c r="C133" s="42" t="s">
        <v>169</v>
      </c>
      <c r="D133" s="6" t="s">
        <v>131</v>
      </c>
      <c r="E133" s="3">
        <v>1</v>
      </c>
      <c r="F133" s="3" t="s">
        <v>124</v>
      </c>
      <c r="G133" s="3">
        <v>1</v>
      </c>
      <c r="H133" s="78"/>
    </row>
    <row r="134" spans="1:8" ht="49.5" customHeight="1" x14ac:dyDescent="0.3">
      <c r="A134" s="32">
        <v>4</v>
      </c>
      <c r="B134" s="4" t="s">
        <v>166</v>
      </c>
      <c r="C134" s="4" t="s">
        <v>170</v>
      </c>
      <c r="D134" s="6" t="s">
        <v>132</v>
      </c>
      <c r="E134" s="3">
        <v>1</v>
      </c>
      <c r="F134" s="3" t="s">
        <v>124</v>
      </c>
      <c r="G134" s="3">
        <v>1</v>
      </c>
      <c r="H134" s="78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78:H78"/>
    <mergeCell ref="A21:H21"/>
    <mergeCell ref="A22:H22"/>
    <mergeCell ref="A23:H23"/>
    <mergeCell ref="A24:H24"/>
    <mergeCell ref="A25:H25"/>
    <mergeCell ref="A73:H73"/>
    <mergeCell ref="A74:H74"/>
    <mergeCell ref="A75:H75"/>
    <mergeCell ref="A76:H76"/>
    <mergeCell ref="A77:H77"/>
    <mergeCell ref="A20:H20"/>
    <mergeCell ref="A14:B14"/>
    <mergeCell ref="C14:H14"/>
    <mergeCell ref="A96:H96"/>
    <mergeCell ref="A79:H79"/>
    <mergeCell ref="A80:H80"/>
    <mergeCell ref="A81:H81"/>
    <mergeCell ref="A82:H82"/>
    <mergeCell ref="A89:H89"/>
    <mergeCell ref="A90:H90"/>
    <mergeCell ref="A91:H91"/>
    <mergeCell ref="A92:H92"/>
    <mergeCell ref="A93:H93"/>
    <mergeCell ref="A94:H94"/>
    <mergeCell ref="A95:H95"/>
    <mergeCell ref="A97:H97"/>
    <mergeCell ref="A98:H98"/>
    <mergeCell ref="A115:H115"/>
    <mergeCell ref="A120:H120"/>
    <mergeCell ref="A121:H121"/>
    <mergeCell ref="A128:H128"/>
    <mergeCell ref="A129:H129"/>
    <mergeCell ref="A122:H122"/>
    <mergeCell ref="A123:H123"/>
    <mergeCell ref="A124:H124"/>
    <mergeCell ref="A125:H125"/>
    <mergeCell ref="A126:H126"/>
    <mergeCell ref="A127:H12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topLeftCell="A62" zoomScaleNormal="150" workbookViewId="0">
      <selection activeCell="B70" sqref="B70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121" t="s">
        <v>10</v>
      </c>
      <c r="B1" s="122"/>
      <c r="C1" s="122"/>
      <c r="D1" s="122"/>
      <c r="E1" s="122"/>
      <c r="F1" s="122"/>
      <c r="G1" s="122"/>
      <c r="H1" s="122"/>
    </row>
    <row r="2" spans="1:8" s="11" customFormat="1" ht="21" x14ac:dyDescent="0.4">
      <c r="A2" s="125" t="s">
        <v>35</v>
      </c>
      <c r="B2" s="125"/>
      <c r="C2" s="125"/>
      <c r="D2" s="125"/>
      <c r="E2" s="125"/>
      <c r="F2" s="125"/>
      <c r="G2" s="125"/>
      <c r="H2" s="125"/>
    </row>
    <row r="3" spans="1:8" s="11" customFormat="1" ht="21" x14ac:dyDescent="0.3">
      <c r="A3" s="126">
        <f>'Информация о Чемпионате'!B4</f>
        <v>0</v>
      </c>
      <c r="B3" s="126"/>
      <c r="C3" s="126"/>
      <c r="D3" s="126"/>
      <c r="E3" s="126"/>
      <c r="F3" s="126"/>
      <c r="G3" s="126"/>
      <c r="H3" s="126"/>
    </row>
    <row r="4" spans="1:8" s="11" customFormat="1" ht="21" x14ac:dyDescent="0.4">
      <c r="A4" s="125" t="s">
        <v>36</v>
      </c>
      <c r="B4" s="125"/>
      <c r="C4" s="125"/>
      <c r="D4" s="125"/>
      <c r="E4" s="125"/>
      <c r="F4" s="125"/>
      <c r="G4" s="125"/>
      <c r="H4" s="125"/>
    </row>
    <row r="5" spans="1:8" ht="20.399999999999999" x14ac:dyDescent="0.3">
      <c r="A5" s="123" t="str">
        <f>'Информация о Чемпионате'!B3</f>
        <v>Работы на фрезерных универсальных станках</v>
      </c>
      <c r="B5" s="123"/>
      <c r="C5" s="123"/>
      <c r="D5" s="123"/>
      <c r="E5" s="123"/>
      <c r="F5" s="123"/>
      <c r="G5" s="123"/>
      <c r="H5" s="123"/>
    </row>
    <row r="6" spans="1:8" x14ac:dyDescent="0.3">
      <c r="A6" s="124" t="s">
        <v>12</v>
      </c>
      <c r="B6" s="109"/>
      <c r="C6" s="109"/>
      <c r="D6" s="109"/>
      <c r="E6" s="109"/>
      <c r="F6" s="109"/>
      <c r="G6" s="109"/>
      <c r="H6" s="109"/>
    </row>
    <row r="7" spans="1:8" ht="15.6" x14ac:dyDescent="0.3">
      <c r="A7" s="124" t="s">
        <v>33</v>
      </c>
      <c r="B7" s="124"/>
      <c r="C7" s="127">
        <f>'Информация о Чемпионате'!B5</f>
        <v>0</v>
      </c>
      <c r="D7" s="127"/>
      <c r="E7" s="127"/>
      <c r="F7" s="127"/>
      <c r="G7" s="127"/>
      <c r="H7" s="127"/>
    </row>
    <row r="8" spans="1:8" ht="15.6" x14ac:dyDescent="0.3">
      <c r="A8" s="124" t="s">
        <v>34</v>
      </c>
      <c r="B8" s="124"/>
      <c r="C8" s="124"/>
      <c r="D8" s="127">
        <f>'Информация о Чемпионате'!B6</f>
        <v>0</v>
      </c>
      <c r="E8" s="127"/>
      <c r="F8" s="127"/>
      <c r="G8" s="127"/>
      <c r="H8" s="127"/>
    </row>
    <row r="9" spans="1:8" ht="15.6" x14ac:dyDescent="0.3">
      <c r="A9" s="124" t="s">
        <v>30</v>
      </c>
      <c r="B9" s="124"/>
      <c r="C9" s="124">
        <f>'Информация о Чемпионате'!B8</f>
        <v>0</v>
      </c>
      <c r="D9" s="124"/>
      <c r="E9" s="124"/>
      <c r="F9" s="124"/>
      <c r="G9" s="124"/>
      <c r="H9" s="124"/>
    </row>
    <row r="10" spans="1:8" ht="15.6" x14ac:dyDescent="0.3">
      <c r="A10" s="124" t="s">
        <v>32</v>
      </c>
      <c r="B10" s="124"/>
      <c r="C10" s="124">
        <f>'Информация о Чемпионате'!B9</f>
        <v>0</v>
      </c>
      <c r="D10" s="124"/>
      <c r="E10" s="124">
        <f>'Информация о Чемпионате'!B10</f>
        <v>0</v>
      </c>
      <c r="F10" s="124"/>
      <c r="G10" s="124">
        <f>'Информация о Чемпионате'!B11</f>
        <v>0</v>
      </c>
      <c r="H10" s="124"/>
    </row>
    <row r="11" spans="1:8" ht="15.75" customHeight="1" x14ac:dyDescent="0.3">
      <c r="A11" s="124" t="s">
        <v>40</v>
      </c>
      <c r="B11" s="124"/>
      <c r="C11" s="124">
        <f>'Информация о Чемпионате'!B12</f>
        <v>0</v>
      </c>
      <c r="D11" s="124"/>
      <c r="E11" s="124">
        <f>'Информация о Чемпионате'!B13</f>
        <v>0</v>
      </c>
      <c r="F11" s="124"/>
      <c r="G11" s="124">
        <f>'Информация о Чемпионате'!B14</f>
        <v>0</v>
      </c>
      <c r="H11" s="124"/>
    </row>
    <row r="12" spans="1:8" ht="15.75" customHeight="1" x14ac:dyDescent="0.3">
      <c r="A12" s="124" t="s">
        <v>51</v>
      </c>
      <c r="B12" s="124"/>
      <c r="C12" s="124">
        <f>'Информация о Чемпионате'!B17</f>
        <v>0</v>
      </c>
      <c r="D12" s="124"/>
      <c r="E12" s="124"/>
      <c r="F12" s="124"/>
      <c r="G12" s="124"/>
      <c r="H12" s="124"/>
    </row>
    <row r="13" spans="1:8" ht="15.6" x14ac:dyDescent="0.3">
      <c r="A13" s="124" t="s">
        <v>20</v>
      </c>
      <c r="B13" s="124"/>
      <c r="C13" s="124">
        <f>'Информация о Чемпионате'!B15</f>
        <v>0</v>
      </c>
      <c r="D13" s="124"/>
      <c r="E13" s="124"/>
      <c r="F13" s="124"/>
      <c r="G13" s="124"/>
      <c r="H13" s="124"/>
    </row>
    <row r="14" spans="1:8" ht="15.6" x14ac:dyDescent="0.3">
      <c r="A14" s="124" t="s">
        <v>21</v>
      </c>
      <c r="B14" s="124"/>
      <c r="C14" s="124">
        <f>'Информация о Чемпионате'!B16</f>
        <v>0</v>
      </c>
      <c r="D14" s="124"/>
      <c r="E14" s="124"/>
      <c r="F14" s="124"/>
      <c r="G14" s="124"/>
      <c r="H14" s="124"/>
    </row>
    <row r="15" spans="1:8" ht="15.6" x14ac:dyDescent="0.3">
      <c r="A15" s="124" t="s">
        <v>31</v>
      </c>
      <c r="B15" s="124"/>
      <c r="C15" s="124" t="e">
        <f>'Информация о Чемпионате'!#REF!</f>
        <v>#REF!</v>
      </c>
      <c r="D15" s="124"/>
      <c r="E15" s="124"/>
      <c r="F15" s="124"/>
      <c r="G15" s="124"/>
      <c r="H15" s="124"/>
    </row>
    <row r="16" spans="1:8" ht="21.6" thickBot="1" x14ac:dyDescent="0.35">
      <c r="A16" s="114" t="s">
        <v>41</v>
      </c>
      <c r="B16" s="97"/>
      <c r="C16" s="97"/>
      <c r="D16" s="97"/>
      <c r="E16" s="97"/>
      <c r="F16" s="97"/>
      <c r="G16" s="97"/>
      <c r="H16" s="97"/>
    </row>
    <row r="17" spans="1:8" x14ac:dyDescent="0.3">
      <c r="A17" s="98" t="s">
        <v>9</v>
      </c>
      <c r="B17" s="99"/>
      <c r="C17" s="99"/>
      <c r="D17" s="99"/>
      <c r="E17" s="99"/>
      <c r="F17" s="99"/>
      <c r="G17" s="99"/>
      <c r="H17" s="100"/>
    </row>
    <row r="18" spans="1:8" ht="14.4" customHeight="1" x14ac:dyDescent="0.3">
      <c r="A18" s="115" t="s">
        <v>189</v>
      </c>
      <c r="B18" s="116"/>
      <c r="C18" s="116"/>
      <c r="D18" s="116"/>
      <c r="E18" s="116"/>
      <c r="F18" s="116"/>
      <c r="G18" s="116"/>
      <c r="H18" s="117"/>
    </row>
    <row r="19" spans="1:8" ht="14.4" customHeight="1" x14ac:dyDescent="0.3">
      <c r="A19" s="115" t="s">
        <v>58</v>
      </c>
      <c r="B19" s="116"/>
      <c r="C19" s="116"/>
      <c r="D19" s="116"/>
      <c r="E19" s="116"/>
      <c r="F19" s="116"/>
      <c r="G19" s="116"/>
      <c r="H19" s="117"/>
    </row>
    <row r="20" spans="1:8" ht="14.4" customHeight="1" x14ac:dyDescent="0.3">
      <c r="A20" s="115" t="s">
        <v>8</v>
      </c>
      <c r="B20" s="116"/>
      <c r="C20" s="116"/>
      <c r="D20" s="116"/>
      <c r="E20" s="116"/>
      <c r="F20" s="116"/>
      <c r="G20" s="116"/>
      <c r="H20" s="117"/>
    </row>
    <row r="21" spans="1:8" ht="14.4" customHeight="1" x14ac:dyDescent="0.3">
      <c r="A21" s="115" t="s">
        <v>184</v>
      </c>
      <c r="B21" s="116"/>
      <c r="C21" s="116"/>
      <c r="D21" s="116"/>
      <c r="E21" s="116"/>
      <c r="F21" s="116"/>
      <c r="G21" s="116"/>
      <c r="H21" s="117"/>
    </row>
    <row r="22" spans="1:8" ht="14.4" customHeight="1" x14ac:dyDescent="0.3">
      <c r="A22" s="115" t="s">
        <v>185</v>
      </c>
      <c r="B22" s="116"/>
      <c r="C22" s="116"/>
      <c r="D22" s="116"/>
      <c r="E22" s="116"/>
      <c r="F22" s="116"/>
      <c r="G22" s="116"/>
      <c r="H22" s="117"/>
    </row>
    <row r="23" spans="1:8" ht="14.4" customHeight="1" x14ac:dyDescent="0.3">
      <c r="A23" s="115" t="s">
        <v>186</v>
      </c>
      <c r="B23" s="116"/>
      <c r="C23" s="116"/>
      <c r="D23" s="116"/>
      <c r="E23" s="116"/>
      <c r="F23" s="116"/>
      <c r="G23" s="116"/>
      <c r="H23" s="117"/>
    </row>
    <row r="24" spans="1:8" ht="14.4" customHeight="1" x14ac:dyDescent="0.3">
      <c r="A24" s="115" t="s">
        <v>187</v>
      </c>
      <c r="B24" s="116"/>
      <c r="C24" s="116"/>
      <c r="D24" s="116"/>
      <c r="E24" s="116"/>
      <c r="F24" s="116"/>
      <c r="G24" s="116"/>
      <c r="H24" s="117"/>
    </row>
    <row r="25" spans="1:8" ht="15" customHeight="1" thickBot="1" x14ac:dyDescent="0.35">
      <c r="A25" s="118" t="s">
        <v>188</v>
      </c>
      <c r="B25" s="119"/>
      <c r="C25" s="119"/>
      <c r="D25" s="119"/>
      <c r="E25" s="119"/>
      <c r="F25" s="119"/>
      <c r="G25" s="119"/>
      <c r="H25" s="120"/>
    </row>
    <row r="26" spans="1:8" ht="56.4" thickTop="1" thickBot="1" x14ac:dyDescent="0.3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35" customFormat="1" ht="27.6" thickTop="1" thickBot="1" x14ac:dyDescent="0.35">
      <c r="A27" s="6">
        <v>1</v>
      </c>
      <c r="B27" s="47" t="s">
        <v>61</v>
      </c>
      <c r="C27" s="88" t="s">
        <v>190</v>
      </c>
      <c r="D27" s="38" t="s">
        <v>106</v>
      </c>
      <c r="E27" s="38">
        <v>1</v>
      </c>
      <c r="F27" s="38" t="s">
        <v>124</v>
      </c>
      <c r="G27" s="48"/>
      <c r="H27" s="49"/>
    </row>
    <row r="28" spans="1:8" s="35" customFormat="1" ht="40.799999999999997" thickTop="1" thickBot="1" x14ac:dyDescent="0.35">
      <c r="A28" s="6">
        <v>2</v>
      </c>
      <c r="B28" s="47" t="s">
        <v>62</v>
      </c>
      <c r="C28" s="88" t="s">
        <v>115</v>
      </c>
      <c r="D28" s="38" t="s">
        <v>107</v>
      </c>
      <c r="E28" s="38">
        <v>3</v>
      </c>
      <c r="F28" s="38" t="s">
        <v>124</v>
      </c>
      <c r="G28" s="48"/>
      <c r="H28" s="49"/>
    </row>
    <row r="29" spans="1:8" s="35" customFormat="1" ht="40.799999999999997" thickTop="1" thickBot="1" x14ac:dyDescent="0.35">
      <c r="A29" s="6">
        <v>3</v>
      </c>
      <c r="B29" s="47" t="s">
        <v>63</v>
      </c>
      <c r="C29" s="89" t="s">
        <v>116</v>
      </c>
      <c r="D29" s="38" t="s">
        <v>107</v>
      </c>
      <c r="E29" s="38">
        <v>1</v>
      </c>
      <c r="F29" s="38" t="s">
        <v>124</v>
      </c>
      <c r="G29" s="48"/>
      <c r="H29" s="49"/>
    </row>
    <row r="30" spans="1:8" s="35" customFormat="1" ht="15.6" thickTop="1" thickBot="1" x14ac:dyDescent="0.35">
      <c r="A30" s="6">
        <v>4</v>
      </c>
      <c r="B30" s="47" t="s">
        <v>64</v>
      </c>
      <c r="C30" s="47" t="s">
        <v>64</v>
      </c>
      <c r="D30" s="38" t="s">
        <v>107</v>
      </c>
      <c r="E30" s="38">
        <v>1</v>
      </c>
      <c r="F30" s="38" t="s">
        <v>124</v>
      </c>
      <c r="G30" s="38"/>
      <c r="H30" s="49"/>
    </row>
    <row r="31" spans="1:8" s="35" customFormat="1" ht="40.799999999999997" thickTop="1" thickBot="1" x14ac:dyDescent="0.35">
      <c r="A31" s="6">
        <v>5</v>
      </c>
      <c r="B31" s="47" t="s">
        <v>65</v>
      </c>
      <c r="C31" s="50" t="s">
        <v>117</v>
      </c>
      <c r="D31" s="38" t="s">
        <v>107</v>
      </c>
      <c r="E31" s="37">
        <v>1</v>
      </c>
      <c r="F31" s="37" t="s">
        <v>124</v>
      </c>
      <c r="G31" s="37"/>
      <c r="H31" s="49"/>
    </row>
    <row r="32" spans="1:8" s="35" customFormat="1" ht="15.6" thickTop="1" thickBot="1" x14ac:dyDescent="0.35">
      <c r="A32" s="6">
        <v>6</v>
      </c>
      <c r="B32" s="36" t="s">
        <v>66</v>
      </c>
      <c r="C32" s="36" t="s">
        <v>118</v>
      </c>
      <c r="D32" s="38" t="s">
        <v>107</v>
      </c>
      <c r="E32" s="37">
        <v>1</v>
      </c>
      <c r="F32" s="37" t="s">
        <v>124</v>
      </c>
      <c r="G32" s="37"/>
      <c r="H32" s="49"/>
    </row>
    <row r="33" spans="1:8" s="35" customFormat="1" ht="15.6" thickTop="1" thickBot="1" x14ac:dyDescent="0.35">
      <c r="A33" s="6">
        <v>7</v>
      </c>
      <c r="B33" s="36" t="s">
        <v>67</v>
      </c>
      <c r="C33" s="36" t="s">
        <v>118</v>
      </c>
      <c r="D33" s="38" t="s">
        <v>107</v>
      </c>
      <c r="E33" s="37">
        <v>1</v>
      </c>
      <c r="F33" s="37" t="s">
        <v>124</v>
      </c>
      <c r="G33" s="37"/>
      <c r="H33" s="49"/>
    </row>
    <row r="34" spans="1:8" s="35" customFormat="1" ht="27.6" thickTop="1" thickBot="1" x14ac:dyDescent="0.35">
      <c r="A34" s="6">
        <v>8</v>
      </c>
      <c r="B34" s="36" t="s">
        <v>68</v>
      </c>
      <c r="C34" s="36" t="s">
        <v>118</v>
      </c>
      <c r="D34" s="38" t="s">
        <v>107</v>
      </c>
      <c r="E34" s="37">
        <v>1</v>
      </c>
      <c r="F34" s="37" t="s">
        <v>124</v>
      </c>
      <c r="G34" s="37"/>
      <c r="H34" s="49"/>
    </row>
    <row r="35" spans="1:8" s="35" customFormat="1" ht="27.6" thickTop="1" thickBot="1" x14ac:dyDescent="0.35">
      <c r="A35" s="6">
        <v>9</v>
      </c>
      <c r="B35" s="36" t="s">
        <v>69</v>
      </c>
      <c r="C35" s="36" t="s">
        <v>191</v>
      </c>
      <c r="D35" s="38" t="s">
        <v>107</v>
      </c>
      <c r="E35" s="37">
        <v>1</v>
      </c>
      <c r="F35" s="37" t="s">
        <v>125</v>
      </c>
      <c r="G35" s="37"/>
      <c r="H35" s="49"/>
    </row>
    <row r="36" spans="1:8" s="35" customFormat="1" ht="27.6" thickTop="1" thickBot="1" x14ac:dyDescent="0.35">
      <c r="A36" s="6">
        <v>10</v>
      </c>
      <c r="B36" s="36" t="s">
        <v>70</v>
      </c>
      <c r="C36" s="36" t="s">
        <v>192</v>
      </c>
      <c r="D36" s="38" t="s">
        <v>107</v>
      </c>
      <c r="E36" s="37">
        <v>1</v>
      </c>
      <c r="F36" s="37" t="s">
        <v>125</v>
      </c>
      <c r="G36" s="37"/>
      <c r="H36" s="49"/>
    </row>
    <row r="37" spans="1:8" s="35" customFormat="1" ht="15.6" thickTop="1" thickBot="1" x14ac:dyDescent="0.35">
      <c r="A37" s="6">
        <v>11</v>
      </c>
      <c r="B37" s="36" t="s">
        <v>71</v>
      </c>
      <c r="C37" s="36" t="s">
        <v>118</v>
      </c>
      <c r="D37" s="38" t="s">
        <v>107</v>
      </c>
      <c r="E37" s="37">
        <v>1</v>
      </c>
      <c r="F37" s="37" t="s">
        <v>125</v>
      </c>
      <c r="G37" s="37"/>
      <c r="H37" s="49"/>
    </row>
    <row r="38" spans="1:8" s="35" customFormat="1" ht="15.6" thickTop="1" thickBot="1" x14ac:dyDescent="0.35">
      <c r="A38" s="6">
        <v>12</v>
      </c>
      <c r="B38" s="36" t="s">
        <v>72</v>
      </c>
      <c r="C38" s="36" t="s">
        <v>193</v>
      </c>
      <c r="D38" s="38" t="s">
        <v>107</v>
      </c>
      <c r="E38" s="37">
        <v>1</v>
      </c>
      <c r="F38" s="37" t="s">
        <v>125</v>
      </c>
      <c r="G38" s="37"/>
      <c r="H38" s="49"/>
    </row>
    <row r="39" spans="1:8" s="35" customFormat="1" ht="15.6" thickTop="1" thickBot="1" x14ac:dyDescent="0.35">
      <c r="A39" s="6">
        <v>13</v>
      </c>
      <c r="B39" s="36" t="s">
        <v>73</v>
      </c>
      <c r="C39" s="36"/>
      <c r="D39" s="38" t="s">
        <v>107</v>
      </c>
      <c r="E39" s="37">
        <v>1</v>
      </c>
      <c r="F39" s="37" t="s">
        <v>125</v>
      </c>
      <c r="G39" s="37"/>
      <c r="H39" s="49"/>
    </row>
    <row r="40" spans="1:8" s="35" customFormat="1" ht="15.6" thickTop="1" thickBot="1" x14ac:dyDescent="0.35">
      <c r="A40" s="6">
        <v>14</v>
      </c>
      <c r="B40" s="36" t="s">
        <v>74</v>
      </c>
      <c r="C40" s="36"/>
      <c r="D40" s="38" t="s">
        <v>107</v>
      </c>
      <c r="E40" s="37">
        <v>1</v>
      </c>
      <c r="F40" s="37" t="s">
        <v>124</v>
      </c>
      <c r="G40" s="37"/>
      <c r="H40" s="49"/>
    </row>
    <row r="41" spans="1:8" s="35" customFormat="1" ht="15.6" thickTop="1" thickBot="1" x14ac:dyDescent="0.35">
      <c r="A41" s="6">
        <v>15</v>
      </c>
      <c r="B41" s="36" t="s">
        <v>75</v>
      </c>
      <c r="C41" s="36" t="s">
        <v>118</v>
      </c>
      <c r="D41" s="51" t="s">
        <v>108</v>
      </c>
      <c r="E41" s="37">
        <v>1</v>
      </c>
      <c r="F41" s="37" t="s">
        <v>124</v>
      </c>
      <c r="G41" s="37"/>
      <c r="H41" s="49"/>
    </row>
    <row r="42" spans="1:8" s="35" customFormat="1" ht="15.6" thickTop="1" thickBot="1" x14ac:dyDescent="0.35">
      <c r="A42" s="6">
        <v>16</v>
      </c>
      <c r="B42" s="36" t="s">
        <v>76</v>
      </c>
      <c r="C42" s="36" t="s">
        <v>118</v>
      </c>
      <c r="D42" s="38" t="s">
        <v>109</v>
      </c>
      <c r="E42" s="37">
        <v>1</v>
      </c>
      <c r="F42" s="37" t="s">
        <v>124</v>
      </c>
      <c r="G42" s="37"/>
      <c r="H42" s="49"/>
    </row>
    <row r="43" spans="1:8" s="35" customFormat="1" ht="15.6" thickTop="1" thickBot="1" x14ac:dyDescent="0.35">
      <c r="A43" s="6">
        <v>17</v>
      </c>
      <c r="B43" s="36" t="s">
        <v>77</v>
      </c>
      <c r="C43" s="36" t="s">
        <v>118</v>
      </c>
      <c r="D43" s="38" t="s">
        <v>109</v>
      </c>
      <c r="E43" s="37">
        <v>2</v>
      </c>
      <c r="F43" s="37" t="s">
        <v>124</v>
      </c>
      <c r="G43" s="37"/>
      <c r="H43" s="49"/>
    </row>
    <row r="44" spans="1:8" s="35" customFormat="1" ht="15.6" thickTop="1" thickBot="1" x14ac:dyDescent="0.35">
      <c r="A44" s="6">
        <v>18</v>
      </c>
      <c r="B44" s="36" t="s">
        <v>78</v>
      </c>
      <c r="C44" s="36" t="s">
        <v>118</v>
      </c>
      <c r="D44" s="38"/>
      <c r="E44" s="37">
        <v>1</v>
      </c>
      <c r="F44" s="37" t="s">
        <v>124</v>
      </c>
      <c r="G44" s="37"/>
      <c r="H44" s="49"/>
    </row>
    <row r="45" spans="1:8" s="35" customFormat="1" ht="15.6" thickTop="1" thickBot="1" x14ac:dyDescent="0.35">
      <c r="A45" s="6">
        <v>19</v>
      </c>
      <c r="B45" s="36" t="s">
        <v>79</v>
      </c>
      <c r="C45" s="36"/>
      <c r="D45" s="38" t="s">
        <v>107</v>
      </c>
      <c r="E45" s="37">
        <v>1</v>
      </c>
      <c r="F45" s="37" t="s">
        <v>124</v>
      </c>
      <c r="G45" s="37"/>
      <c r="H45" s="49"/>
    </row>
    <row r="46" spans="1:8" s="35" customFormat="1" ht="15.6" thickTop="1" thickBot="1" x14ac:dyDescent="0.35">
      <c r="A46" s="6">
        <v>20</v>
      </c>
      <c r="B46" s="36" t="s">
        <v>80</v>
      </c>
      <c r="C46" s="36" t="s">
        <v>118</v>
      </c>
      <c r="D46" s="38" t="s">
        <v>107</v>
      </c>
      <c r="E46" s="37">
        <v>1</v>
      </c>
      <c r="F46" s="37" t="s">
        <v>124</v>
      </c>
      <c r="G46" s="37"/>
      <c r="H46" s="49"/>
    </row>
    <row r="47" spans="1:8" s="35" customFormat="1" ht="15.6" thickTop="1" thickBot="1" x14ac:dyDescent="0.35">
      <c r="A47" s="6">
        <v>21</v>
      </c>
      <c r="B47" s="36" t="s">
        <v>81</v>
      </c>
      <c r="C47" s="36" t="s">
        <v>118</v>
      </c>
      <c r="D47" s="38" t="s">
        <v>107</v>
      </c>
      <c r="E47" s="37">
        <v>1</v>
      </c>
      <c r="F47" s="37" t="s">
        <v>124</v>
      </c>
      <c r="G47" s="37"/>
      <c r="H47" s="49"/>
    </row>
    <row r="48" spans="1:8" s="35" customFormat="1" ht="15.6" thickTop="1" thickBot="1" x14ac:dyDescent="0.35">
      <c r="A48" s="6">
        <v>22</v>
      </c>
      <c r="B48" s="36" t="s">
        <v>82</v>
      </c>
      <c r="C48" s="36" t="s">
        <v>118</v>
      </c>
      <c r="D48" s="38" t="s">
        <v>107</v>
      </c>
      <c r="E48" s="37">
        <v>1</v>
      </c>
      <c r="F48" s="37" t="s">
        <v>124</v>
      </c>
      <c r="G48" s="37"/>
      <c r="H48" s="49"/>
    </row>
    <row r="49" spans="1:8" s="35" customFormat="1" ht="15.6" thickTop="1" thickBot="1" x14ac:dyDescent="0.35">
      <c r="A49" s="6">
        <v>23</v>
      </c>
      <c r="B49" s="36" t="s">
        <v>83</v>
      </c>
      <c r="C49" s="36" t="s">
        <v>118</v>
      </c>
      <c r="D49" s="38" t="s">
        <v>107</v>
      </c>
      <c r="E49" s="37">
        <v>1</v>
      </c>
      <c r="F49" s="37" t="s">
        <v>124</v>
      </c>
      <c r="G49" s="37"/>
      <c r="H49" s="49"/>
    </row>
    <row r="50" spans="1:8" s="35" customFormat="1" ht="27.6" thickTop="1" thickBot="1" x14ac:dyDescent="0.35">
      <c r="A50" s="6">
        <v>24</v>
      </c>
      <c r="B50" s="52" t="s">
        <v>200</v>
      </c>
      <c r="C50" s="53" t="s">
        <v>120</v>
      </c>
      <c r="D50" s="38" t="s">
        <v>110</v>
      </c>
      <c r="E50" s="37">
        <v>1</v>
      </c>
      <c r="F50" s="37" t="s">
        <v>124</v>
      </c>
      <c r="G50" s="37"/>
      <c r="H50" s="49"/>
    </row>
    <row r="51" spans="1:8" s="35" customFormat="1" ht="27.6" thickTop="1" thickBot="1" x14ac:dyDescent="0.35">
      <c r="A51" s="6">
        <v>25</v>
      </c>
      <c r="B51" s="52" t="s">
        <v>194</v>
      </c>
      <c r="C51" s="53" t="s">
        <v>120</v>
      </c>
      <c r="D51" s="38" t="s">
        <v>111</v>
      </c>
      <c r="E51" s="37">
        <v>1</v>
      </c>
      <c r="F51" s="37" t="s">
        <v>124</v>
      </c>
      <c r="G51" s="37"/>
      <c r="H51" s="49"/>
    </row>
    <row r="52" spans="1:8" s="35" customFormat="1" ht="27.6" thickTop="1" thickBot="1" x14ac:dyDescent="0.35">
      <c r="A52" s="6">
        <v>26</v>
      </c>
      <c r="B52" s="52" t="s">
        <v>195</v>
      </c>
      <c r="C52" s="53" t="s">
        <v>121</v>
      </c>
      <c r="D52" s="38" t="s">
        <v>111</v>
      </c>
      <c r="E52" s="37">
        <v>1</v>
      </c>
      <c r="F52" s="37" t="s">
        <v>124</v>
      </c>
      <c r="G52" s="37"/>
      <c r="H52" s="49"/>
    </row>
    <row r="53" spans="1:8" s="35" customFormat="1" ht="15.6" thickTop="1" thickBot="1" x14ac:dyDescent="0.35">
      <c r="A53" s="6">
        <v>27</v>
      </c>
      <c r="B53" s="54" t="s">
        <v>86</v>
      </c>
      <c r="C53" s="76" t="s">
        <v>229</v>
      </c>
      <c r="D53" s="38" t="s">
        <v>112</v>
      </c>
      <c r="E53" s="37">
        <v>1</v>
      </c>
      <c r="F53" s="37" t="s">
        <v>124</v>
      </c>
      <c r="G53" s="37"/>
      <c r="H53" s="49"/>
    </row>
    <row r="54" spans="1:8" s="35" customFormat="1" ht="15.6" thickTop="1" thickBot="1" x14ac:dyDescent="0.35">
      <c r="A54" s="6">
        <v>28</v>
      </c>
      <c r="B54" s="54" t="s">
        <v>87</v>
      </c>
      <c r="C54" s="76" t="s">
        <v>229</v>
      </c>
      <c r="D54" s="38" t="s">
        <v>112</v>
      </c>
      <c r="E54" s="37">
        <v>1</v>
      </c>
      <c r="F54" s="37" t="s">
        <v>124</v>
      </c>
      <c r="G54" s="37"/>
      <c r="H54" s="49"/>
    </row>
    <row r="55" spans="1:8" s="35" customFormat="1" ht="15.6" thickTop="1" thickBot="1" x14ac:dyDescent="0.35">
      <c r="A55" s="6">
        <v>29</v>
      </c>
      <c r="B55" s="54" t="s">
        <v>88</v>
      </c>
      <c r="C55" s="76" t="s">
        <v>229</v>
      </c>
      <c r="D55" s="38" t="s">
        <v>112</v>
      </c>
      <c r="E55" s="37">
        <v>1</v>
      </c>
      <c r="F55" s="37" t="s">
        <v>124</v>
      </c>
      <c r="G55" s="37"/>
      <c r="H55" s="49"/>
    </row>
    <row r="56" spans="1:8" ht="15.6" thickTop="1" thickBot="1" x14ac:dyDescent="0.35">
      <c r="A56" s="6">
        <v>30</v>
      </c>
      <c r="B56" s="54" t="s">
        <v>89</v>
      </c>
      <c r="C56" s="76" t="s">
        <v>229</v>
      </c>
      <c r="D56" s="38" t="s">
        <v>112</v>
      </c>
      <c r="E56" s="37">
        <v>1</v>
      </c>
      <c r="F56" s="37" t="s">
        <v>124</v>
      </c>
      <c r="G56" s="37"/>
      <c r="H56" s="49"/>
    </row>
    <row r="57" spans="1:8" ht="15.6" thickTop="1" thickBot="1" x14ac:dyDescent="0.35">
      <c r="A57" s="6">
        <v>31</v>
      </c>
      <c r="B57" s="56" t="s">
        <v>90</v>
      </c>
      <c r="C57" s="76" t="s">
        <v>229</v>
      </c>
      <c r="D57" s="38" t="s">
        <v>112</v>
      </c>
      <c r="E57" s="37">
        <v>1</v>
      </c>
      <c r="F57" s="37" t="s">
        <v>124</v>
      </c>
      <c r="G57" s="37"/>
      <c r="H57" s="49"/>
    </row>
    <row r="58" spans="1:8" ht="15.6" thickTop="1" thickBot="1" x14ac:dyDescent="0.35">
      <c r="A58" s="6">
        <v>32</v>
      </c>
      <c r="B58" s="56" t="s">
        <v>91</v>
      </c>
      <c r="C58" s="76" t="s">
        <v>229</v>
      </c>
      <c r="D58" s="38" t="s">
        <v>112</v>
      </c>
      <c r="E58" s="37">
        <v>1</v>
      </c>
      <c r="F58" s="37" t="s">
        <v>124</v>
      </c>
      <c r="G58" s="37"/>
      <c r="H58" s="49"/>
    </row>
    <row r="59" spans="1:8" ht="15.6" thickTop="1" thickBot="1" x14ac:dyDescent="0.35">
      <c r="A59" s="6">
        <v>33</v>
      </c>
      <c r="B59" s="56" t="s">
        <v>92</v>
      </c>
      <c r="C59" s="76" t="s">
        <v>229</v>
      </c>
      <c r="D59" s="38" t="s">
        <v>112</v>
      </c>
      <c r="E59" s="37">
        <v>1</v>
      </c>
      <c r="F59" s="37" t="s">
        <v>124</v>
      </c>
      <c r="G59" s="37"/>
      <c r="H59" s="49"/>
    </row>
    <row r="60" spans="1:8" ht="28.8" thickTop="1" thickBot="1" x14ac:dyDescent="0.35">
      <c r="A60" s="6">
        <v>34</v>
      </c>
      <c r="B60" s="54" t="s">
        <v>93</v>
      </c>
      <c r="C60" s="76" t="s">
        <v>230</v>
      </c>
      <c r="D60" s="38" t="s">
        <v>112</v>
      </c>
      <c r="E60" s="37">
        <v>8</v>
      </c>
      <c r="F60" s="37" t="s">
        <v>124</v>
      </c>
      <c r="G60" s="37"/>
      <c r="H60" s="49"/>
    </row>
    <row r="61" spans="1:8" ht="28.8" thickTop="1" thickBot="1" x14ac:dyDescent="0.35">
      <c r="A61" s="6">
        <v>35</v>
      </c>
      <c r="B61" s="57" t="s">
        <v>94</v>
      </c>
      <c r="C61" s="76" t="s">
        <v>231</v>
      </c>
      <c r="D61" s="38" t="s">
        <v>112</v>
      </c>
      <c r="E61" s="37">
        <v>1</v>
      </c>
      <c r="F61" s="37" t="s">
        <v>124</v>
      </c>
      <c r="G61" s="37"/>
      <c r="H61" s="49"/>
    </row>
    <row r="62" spans="1:8" ht="15.6" thickTop="1" thickBot="1" x14ac:dyDescent="0.35">
      <c r="A62" s="6">
        <v>36</v>
      </c>
      <c r="B62" s="58" t="s">
        <v>95</v>
      </c>
      <c r="C62" s="55"/>
      <c r="D62" s="38" t="s">
        <v>107</v>
      </c>
      <c r="E62" s="37">
        <v>1</v>
      </c>
      <c r="F62" s="37" t="s">
        <v>124</v>
      </c>
      <c r="G62" s="37"/>
      <c r="H62" s="49"/>
    </row>
    <row r="63" spans="1:8" ht="15.6" thickTop="1" thickBot="1" x14ac:dyDescent="0.35">
      <c r="A63" s="6">
        <v>37</v>
      </c>
      <c r="B63" s="54" t="s">
        <v>96</v>
      </c>
      <c r="C63" s="59"/>
      <c r="D63" s="38" t="s">
        <v>112</v>
      </c>
      <c r="E63" s="37">
        <v>1</v>
      </c>
      <c r="F63" s="37" t="s">
        <v>124</v>
      </c>
      <c r="G63" s="37"/>
      <c r="H63" s="49"/>
    </row>
    <row r="64" spans="1:8" s="139" customFormat="1" ht="15.6" thickTop="1" thickBot="1" x14ac:dyDescent="0.35">
      <c r="A64" s="142">
        <v>38</v>
      </c>
      <c r="B64" s="54" t="s">
        <v>97</v>
      </c>
      <c r="C64" s="143"/>
      <c r="D64" s="144" t="s">
        <v>112</v>
      </c>
      <c r="E64" s="37">
        <v>1</v>
      </c>
      <c r="F64" s="37" t="s">
        <v>124</v>
      </c>
      <c r="G64" s="37"/>
      <c r="H64" s="145"/>
    </row>
    <row r="65" spans="1:8" s="139" customFormat="1" ht="15.6" thickTop="1" thickBot="1" x14ac:dyDescent="0.35">
      <c r="A65" s="142">
        <v>39</v>
      </c>
      <c r="B65" s="54" t="s">
        <v>98</v>
      </c>
      <c r="C65" s="143"/>
      <c r="D65" s="144" t="s">
        <v>112</v>
      </c>
      <c r="E65" s="37">
        <v>1</v>
      </c>
      <c r="F65" s="37" t="s">
        <v>124</v>
      </c>
      <c r="G65" s="37"/>
      <c r="H65" s="145"/>
    </row>
    <row r="66" spans="1:8" s="139" customFormat="1" ht="15.6" thickTop="1" thickBot="1" x14ac:dyDescent="0.35">
      <c r="A66" s="142">
        <v>40</v>
      </c>
      <c r="B66" s="54" t="s">
        <v>99</v>
      </c>
      <c r="C66" s="143"/>
      <c r="D66" s="144" t="s">
        <v>112</v>
      </c>
      <c r="E66" s="37">
        <v>1</v>
      </c>
      <c r="F66" s="37" t="s">
        <v>124</v>
      </c>
      <c r="G66" s="37"/>
      <c r="H66" s="145"/>
    </row>
    <row r="67" spans="1:8" s="139" customFormat="1" ht="15.6" thickTop="1" thickBot="1" x14ac:dyDescent="0.35">
      <c r="A67" s="142">
        <v>41</v>
      </c>
      <c r="B67" s="54" t="s">
        <v>100</v>
      </c>
      <c r="C67" s="143"/>
      <c r="D67" s="144" t="s">
        <v>112</v>
      </c>
      <c r="E67" s="37">
        <v>1</v>
      </c>
      <c r="F67" s="37" t="s">
        <v>124</v>
      </c>
      <c r="G67" s="37"/>
      <c r="H67" s="145"/>
    </row>
    <row r="68" spans="1:8" s="139" customFormat="1" ht="15.6" thickTop="1" thickBot="1" x14ac:dyDescent="0.35">
      <c r="A68" s="142">
        <v>42</v>
      </c>
      <c r="B68" s="54" t="s">
        <v>101</v>
      </c>
      <c r="C68" s="143" t="s">
        <v>122</v>
      </c>
      <c r="D68" s="144" t="s">
        <v>112</v>
      </c>
      <c r="E68" s="37">
        <v>1</v>
      </c>
      <c r="F68" s="37" t="s">
        <v>124</v>
      </c>
      <c r="G68" s="37"/>
      <c r="H68" s="145"/>
    </row>
    <row r="69" spans="1:8" ht="28.8" thickTop="1" thickBot="1" x14ac:dyDescent="0.35">
      <c r="A69" s="6">
        <v>43</v>
      </c>
      <c r="B69" s="60" t="s">
        <v>102</v>
      </c>
      <c r="C69" s="76" t="s">
        <v>233</v>
      </c>
      <c r="D69" s="39" t="s">
        <v>113</v>
      </c>
      <c r="E69" s="37">
        <v>1</v>
      </c>
      <c r="F69" s="37" t="s">
        <v>124</v>
      </c>
      <c r="G69" s="37"/>
      <c r="H69" s="49"/>
    </row>
    <row r="70" spans="1:8" ht="28.8" thickTop="1" thickBot="1" x14ac:dyDescent="0.35">
      <c r="A70" s="6">
        <v>44</v>
      </c>
      <c r="B70" s="60" t="s">
        <v>103</v>
      </c>
      <c r="C70" s="76" t="s">
        <v>232</v>
      </c>
      <c r="D70" s="39" t="s">
        <v>113</v>
      </c>
      <c r="E70" s="37">
        <v>1</v>
      </c>
      <c r="F70" s="37" t="s">
        <v>124</v>
      </c>
      <c r="G70" s="37"/>
      <c r="H70" s="49"/>
    </row>
    <row r="71" spans="1:8" ht="28.8" thickTop="1" thickBot="1" x14ac:dyDescent="0.35">
      <c r="A71" s="6">
        <v>45</v>
      </c>
      <c r="B71" s="60" t="s">
        <v>104</v>
      </c>
      <c r="C71" s="76" t="s">
        <v>235</v>
      </c>
      <c r="D71" s="39" t="s">
        <v>113</v>
      </c>
      <c r="E71" s="37">
        <v>1</v>
      </c>
      <c r="F71" s="37" t="s">
        <v>124</v>
      </c>
      <c r="G71" s="37"/>
      <c r="H71" s="49"/>
    </row>
    <row r="72" spans="1:8" ht="28.8" thickTop="1" thickBot="1" x14ac:dyDescent="0.35">
      <c r="A72" s="6">
        <v>46</v>
      </c>
      <c r="B72" s="61" t="s">
        <v>105</v>
      </c>
      <c r="C72" s="76" t="s">
        <v>233</v>
      </c>
      <c r="D72" s="39" t="s">
        <v>113</v>
      </c>
      <c r="E72" s="37">
        <v>1</v>
      </c>
      <c r="F72" s="37" t="s">
        <v>124</v>
      </c>
      <c r="G72" s="37"/>
      <c r="H72" s="49"/>
    </row>
    <row r="73" spans="1:8" ht="15" thickTop="1" x14ac:dyDescent="0.3">
      <c r="A73" s="6">
        <v>48</v>
      </c>
      <c r="B73" s="26"/>
      <c r="C73" s="27"/>
      <c r="D73" s="31"/>
      <c r="E73" s="29"/>
      <c r="F73" s="29"/>
      <c r="G73" s="30"/>
      <c r="H73" s="28"/>
    </row>
    <row r="74" spans="1:8" x14ac:dyDescent="0.3">
      <c r="A74" s="6">
        <v>49</v>
      </c>
      <c r="B74" s="25"/>
      <c r="C74" s="12"/>
      <c r="D74" s="31"/>
      <c r="E74" s="29"/>
      <c r="F74" s="29"/>
      <c r="G74" s="30"/>
      <c r="H74" s="28"/>
    </row>
    <row r="75" spans="1:8" ht="21" x14ac:dyDescent="0.3">
      <c r="A75" s="114" t="s">
        <v>7</v>
      </c>
      <c r="B75" s="97"/>
      <c r="C75" s="97"/>
      <c r="D75" s="97"/>
      <c r="E75" s="109"/>
      <c r="F75" s="109"/>
      <c r="G75" s="97"/>
      <c r="H75" s="97"/>
    </row>
    <row r="76" spans="1:8" ht="55.8" thickBot="1" x14ac:dyDescent="0.35">
      <c r="A76" s="3" t="s">
        <v>6</v>
      </c>
      <c r="B76" s="3" t="s">
        <v>5</v>
      </c>
      <c r="C76" s="3" t="s">
        <v>4</v>
      </c>
      <c r="D76" s="3" t="s">
        <v>3</v>
      </c>
      <c r="E76" s="3" t="s">
        <v>2</v>
      </c>
      <c r="F76" s="3" t="s">
        <v>1</v>
      </c>
      <c r="G76" s="3" t="s">
        <v>0</v>
      </c>
      <c r="H76" s="3" t="s">
        <v>11</v>
      </c>
    </row>
    <row r="77" spans="1:8" ht="15.6" thickTop="1" thickBot="1" x14ac:dyDescent="0.35">
      <c r="A77" s="34">
        <v>1</v>
      </c>
      <c r="B77" s="49" t="s">
        <v>145</v>
      </c>
      <c r="C77" s="49"/>
      <c r="D77" s="38" t="s">
        <v>160</v>
      </c>
      <c r="E77" s="38">
        <v>1</v>
      </c>
      <c r="F77" s="38" t="s">
        <v>124</v>
      </c>
      <c r="G77" s="38">
        <f t="shared" ref="G77:G78" si="0">E77</f>
        <v>1</v>
      </c>
      <c r="H77" s="38" t="s">
        <v>133</v>
      </c>
    </row>
    <row r="78" spans="1:8" ht="15.6" thickTop="1" thickBot="1" x14ac:dyDescent="0.35">
      <c r="A78" s="32">
        <v>2</v>
      </c>
      <c r="B78" s="62" t="s">
        <v>146</v>
      </c>
      <c r="C78" s="62" t="s">
        <v>154</v>
      </c>
      <c r="D78" s="38" t="s">
        <v>160</v>
      </c>
      <c r="E78" s="38">
        <v>1</v>
      </c>
      <c r="F78" s="38" t="s">
        <v>124</v>
      </c>
      <c r="G78" s="38">
        <f t="shared" si="0"/>
        <v>1</v>
      </c>
      <c r="H78" s="38" t="s">
        <v>133</v>
      </c>
    </row>
    <row r="79" spans="1:8" s="35" customFormat="1" ht="15.6" thickTop="1" thickBot="1" x14ac:dyDescent="0.35">
      <c r="A79" s="32">
        <v>3</v>
      </c>
      <c r="B79" s="62" t="s">
        <v>196</v>
      </c>
      <c r="C79" s="62" t="s">
        <v>197</v>
      </c>
      <c r="D79" s="38" t="s">
        <v>160</v>
      </c>
      <c r="E79" s="38">
        <v>1</v>
      </c>
      <c r="F79" s="38" t="s">
        <v>124</v>
      </c>
      <c r="G79" s="38">
        <v>5</v>
      </c>
      <c r="H79" s="38" t="s">
        <v>133</v>
      </c>
    </row>
    <row r="80" spans="1:8" ht="15.6" thickTop="1" thickBot="1" x14ac:dyDescent="0.35">
      <c r="A80" s="32">
        <v>4</v>
      </c>
      <c r="B80" s="62" t="s">
        <v>198</v>
      </c>
      <c r="C80" s="62" t="s">
        <v>199</v>
      </c>
      <c r="D80" s="38" t="s">
        <v>160</v>
      </c>
      <c r="E80" s="38">
        <v>1</v>
      </c>
      <c r="F80" s="38" t="s">
        <v>124</v>
      </c>
      <c r="G80" s="39">
        <v>5</v>
      </c>
      <c r="H80" s="38" t="s">
        <v>133</v>
      </c>
    </row>
    <row r="81" ht="15" thickTop="1" x14ac:dyDescent="0.3"/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5:H7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topLeftCell="A40" zoomScaleNormal="160" workbookViewId="0">
      <selection activeCell="A32" sqref="A32:XFD36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23.441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121" t="s">
        <v>10</v>
      </c>
      <c r="B1" s="122"/>
      <c r="C1" s="122"/>
      <c r="D1" s="122"/>
      <c r="E1" s="122"/>
      <c r="F1" s="122"/>
      <c r="G1" s="122"/>
      <c r="H1" s="122"/>
    </row>
    <row r="2" spans="1:8" s="11" customFormat="1" ht="21" x14ac:dyDescent="0.4">
      <c r="A2" s="125" t="s">
        <v>35</v>
      </c>
      <c r="B2" s="125"/>
      <c r="C2" s="125"/>
      <c r="D2" s="125"/>
      <c r="E2" s="125"/>
      <c r="F2" s="125"/>
      <c r="G2" s="125"/>
      <c r="H2" s="125"/>
    </row>
    <row r="3" spans="1:8" s="11" customFormat="1" ht="21" x14ac:dyDescent="0.3">
      <c r="A3" s="126">
        <f>'Информация о Чемпионате'!B4</f>
        <v>0</v>
      </c>
      <c r="B3" s="126"/>
      <c r="C3" s="126"/>
      <c r="D3" s="126"/>
      <c r="E3" s="126"/>
      <c r="F3" s="126"/>
      <c r="G3" s="126"/>
      <c r="H3" s="126"/>
    </row>
    <row r="4" spans="1:8" s="11" customFormat="1" ht="21" x14ac:dyDescent="0.4">
      <c r="A4" s="125" t="s">
        <v>36</v>
      </c>
      <c r="B4" s="125"/>
      <c r="C4" s="125"/>
      <c r="D4" s="125"/>
      <c r="E4" s="125"/>
      <c r="F4" s="125"/>
      <c r="G4" s="125"/>
      <c r="H4" s="125"/>
    </row>
    <row r="5" spans="1:8" ht="20.399999999999999" x14ac:dyDescent="0.3">
      <c r="A5" s="123" t="str">
        <f>'Информация о Чемпионате'!B3</f>
        <v>Работы на фрезерных универсальных станках</v>
      </c>
      <c r="B5" s="123"/>
      <c r="C5" s="123"/>
      <c r="D5" s="123"/>
      <c r="E5" s="123"/>
      <c r="F5" s="123"/>
      <c r="G5" s="123"/>
      <c r="H5" s="123"/>
    </row>
    <row r="6" spans="1:8" x14ac:dyDescent="0.3">
      <c r="A6" s="124" t="s">
        <v>12</v>
      </c>
      <c r="B6" s="109"/>
      <c r="C6" s="109"/>
      <c r="D6" s="109"/>
      <c r="E6" s="109"/>
      <c r="F6" s="109"/>
      <c r="G6" s="109"/>
      <c r="H6" s="109"/>
    </row>
    <row r="7" spans="1:8" ht="15.6" x14ac:dyDescent="0.3">
      <c r="A7" s="124" t="s">
        <v>33</v>
      </c>
      <c r="B7" s="124"/>
      <c r="C7" s="127">
        <f>'Информация о Чемпионате'!B5</f>
        <v>0</v>
      </c>
      <c r="D7" s="127"/>
      <c r="E7" s="127"/>
      <c r="F7" s="127"/>
      <c r="G7" s="127"/>
      <c r="H7" s="127"/>
    </row>
    <row r="8" spans="1:8" ht="15.6" x14ac:dyDescent="0.3">
      <c r="A8" s="124" t="s">
        <v>34</v>
      </c>
      <c r="B8" s="124"/>
      <c r="C8" s="124"/>
      <c r="D8" s="127">
        <f>'Информация о Чемпионате'!B6</f>
        <v>0</v>
      </c>
      <c r="E8" s="127"/>
      <c r="F8" s="127"/>
      <c r="G8" s="127"/>
      <c r="H8" s="127"/>
    </row>
    <row r="9" spans="1:8" ht="15.6" x14ac:dyDescent="0.3">
      <c r="A9" s="124" t="s">
        <v>30</v>
      </c>
      <c r="B9" s="124"/>
      <c r="C9" s="124">
        <f>'Информация о Чемпионате'!B8</f>
        <v>0</v>
      </c>
      <c r="D9" s="124"/>
      <c r="E9" s="124"/>
      <c r="F9" s="124"/>
      <c r="G9" s="124"/>
      <c r="H9" s="124"/>
    </row>
    <row r="10" spans="1:8" ht="15.6" x14ac:dyDescent="0.3">
      <c r="A10" s="124" t="s">
        <v>32</v>
      </c>
      <c r="B10" s="124"/>
      <c r="C10" s="124">
        <f>'Информация о Чемпионате'!B9</f>
        <v>0</v>
      </c>
      <c r="D10" s="124"/>
      <c r="E10" s="124">
        <f>'Информация о Чемпионате'!B10</f>
        <v>0</v>
      </c>
      <c r="F10" s="124"/>
      <c r="G10" s="124">
        <f>'Информация о Чемпионате'!B11</f>
        <v>0</v>
      </c>
      <c r="H10" s="124"/>
    </row>
    <row r="11" spans="1:8" ht="15.75" customHeight="1" x14ac:dyDescent="0.3">
      <c r="A11" s="124" t="s">
        <v>40</v>
      </c>
      <c r="B11" s="124"/>
      <c r="C11" s="124">
        <f>'Информация о Чемпионате'!B12</f>
        <v>0</v>
      </c>
      <c r="D11" s="124"/>
      <c r="E11" s="124">
        <f>'Информация о Чемпионате'!B13</f>
        <v>0</v>
      </c>
      <c r="F11" s="124"/>
      <c r="G11" s="124">
        <f>'Информация о Чемпионате'!B14</f>
        <v>0</v>
      </c>
      <c r="H11" s="124"/>
    </row>
    <row r="12" spans="1:8" ht="15.75" customHeight="1" x14ac:dyDescent="0.3">
      <c r="A12" s="124" t="s">
        <v>51</v>
      </c>
      <c r="B12" s="124"/>
      <c r="C12" s="124">
        <f>'Информация о Чемпионате'!B17</f>
        <v>0</v>
      </c>
      <c r="D12" s="124"/>
      <c r="E12" s="124"/>
      <c r="F12" s="124"/>
      <c r="G12" s="124"/>
      <c r="H12" s="124"/>
    </row>
    <row r="13" spans="1:8" ht="15.6" x14ac:dyDescent="0.3">
      <c r="A13" s="124" t="s">
        <v>20</v>
      </c>
      <c r="B13" s="124"/>
      <c r="C13" s="124">
        <f>'Информация о Чемпионате'!B15</f>
        <v>0</v>
      </c>
      <c r="D13" s="124"/>
      <c r="E13" s="124"/>
      <c r="F13" s="124"/>
      <c r="G13" s="124"/>
      <c r="H13" s="124"/>
    </row>
    <row r="14" spans="1:8" ht="15.6" x14ac:dyDescent="0.3">
      <c r="A14" s="124" t="s">
        <v>21</v>
      </c>
      <c r="B14" s="124"/>
      <c r="C14" s="124">
        <f>'Информация о Чемпионате'!B16</f>
        <v>0</v>
      </c>
      <c r="D14" s="124"/>
      <c r="E14" s="124"/>
      <c r="F14" s="124"/>
      <c r="G14" s="124"/>
      <c r="H14" s="124"/>
    </row>
    <row r="15" spans="1:8" ht="15.6" x14ac:dyDescent="0.3">
      <c r="A15" s="124" t="s">
        <v>31</v>
      </c>
      <c r="B15" s="124"/>
      <c r="C15" s="124" t="e">
        <f>'Информация о Чемпионате'!#REF!</f>
        <v>#REF!</v>
      </c>
      <c r="D15" s="124"/>
      <c r="E15" s="124"/>
      <c r="F15" s="124"/>
      <c r="G15" s="124"/>
      <c r="H15" s="124"/>
    </row>
    <row r="16" spans="1:8" ht="21" x14ac:dyDescent="0.3">
      <c r="A16" s="114" t="s">
        <v>13</v>
      </c>
      <c r="B16" s="97"/>
      <c r="C16" s="97"/>
      <c r="D16" s="97"/>
      <c r="E16" s="97"/>
      <c r="F16" s="97"/>
      <c r="G16" s="97"/>
      <c r="H16" s="97"/>
    </row>
    <row r="17" spans="1:8" ht="55.8" thickBot="1" x14ac:dyDescent="0.3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27.6" thickTop="1" thickBot="1" x14ac:dyDescent="0.35">
      <c r="A18" s="33">
        <v>1</v>
      </c>
      <c r="B18" s="52" t="s">
        <v>200</v>
      </c>
      <c r="C18" s="53" t="s">
        <v>120</v>
      </c>
      <c r="D18" s="38" t="s">
        <v>111</v>
      </c>
      <c r="E18" s="37">
        <v>1</v>
      </c>
      <c r="F18" s="37" t="s">
        <v>124</v>
      </c>
      <c r="G18" s="37" t="s">
        <v>134</v>
      </c>
      <c r="H18" s="63"/>
    </row>
    <row r="19" spans="1:8" ht="27.6" thickTop="1" thickBot="1" x14ac:dyDescent="0.35">
      <c r="A19" s="33">
        <v>2</v>
      </c>
      <c r="B19" s="52" t="s">
        <v>194</v>
      </c>
      <c r="C19" s="53" t="s">
        <v>120</v>
      </c>
      <c r="D19" s="38" t="s">
        <v>111</v>
      </c>
      <c r="E19" s="37">
        <v>1</v>
      </c>
      <c r="F19" s="37" t="s">
        <v>124</v>
      </c>
      <c r="G19" s="37" t="s">
        <v>134</v>
      </c>
      <c r="H19" s="63"/>
    </row>
    <row r="20" spans="1:8" ht="27.6" thickTop="1" thickBot="1" x14ac:dyDescent="0.35">
      <c r="A20" s="33">
        <v>3</v>
      </c>
      <c r="B20" s="52" t="s">
        <v>195</v>
      </c>
      <c r="C20" s="53" t="s">
        <v>121</v>
      </c>
      <c r="D20" s="38" t="s">
        <v>111</v>
      </c>
      <c r="E20" s="37">
        <v>1</v>
      </c>
      <c r="F20" s="37" t="s">
        <v>124</v>
      </c>
      <c r="G20" s="37" t="s">
        <v>134</v>
      </c>
      <c r="H20" s="63"/>
    </row>
    <row r="21" spans="1:8" ht="15.6" thickTop="1" thickBot="1" x14ac:dyDescent="0.35">
      <c r="A21" s="33">
        <v>4</v>
      </c>
      <c r="B21" s="54" t="s">
        <v>86</v>
      </c>
      <c r="C21" s="76" t="s">
        <v>229</v>
      </c>
      <c r="D21" s="38" t="s">
        <v>112</v>
      </c>
      <c r="E21" s="37">
        <v>1</v>
      </c>
      <c r="F21" s="37" t="s">
        <v>124</v>
      </c>
      <c r="G21" s="37" t="s">
        <v>134</v>
      </c>
      <c r="H21" s="63"/>
    </row>
    <row r="22" spans="1:8" ht="15.6" thickTop="1" thickBot="1" x14ac:dyDescent="0.35">
      <c r="A22" s="33">
        <v>5</v>
      </c>
      <c r="B22" s="54" t="s">
        <v>87</v>
      </c>
      <c r="C22" s="76" t="s">
        <v>229</v>
      </c>
      <c r="D22" s="38" t="s">
        <v>112</v>
      </c>
      <c r="E22" s="37">
        <v>1</v>
      </c>
      <c r="F22" s="37" t="s">
        <v>124</v>
      </c>
      <c r="G22" s="37" t="s">
        <v>134</v>
      </c>
      <c r="H22" s="63"/>
    </row>
    <row r="23" spans="1:8" ht="15.6" thickTop="1" thickBot="1" x14ac:dyDescent="0.35">
      <c r="A23" s="33">
        <v>6</v>
      </c>
      <c r="B23" s="54" t="s">
        <v>88</v>
      </c>
      <c r="C23" s="76" t="s">
        <v>229</v>
      </c>
      <c r="D23" s="38" t="s">
        <v>112</v>
      </c>
      <c r="E23" s="37">
        <v>1</v>
      </c>
      <c r="F23" s="37" t="s">
        <v>124</v>
      </c>
      <c r="G23" s="37" t="s">
        <v>134</v>
      </c>
      <c r="H23" s="63"/>
    </row>
    <row r="24" spans="1:8" s="35" customFormat="1" ht="15.6" thickTop="1" thickBot="1" x14ac:dyDescent="0.35">
      <c r="A24" s="33">
        <v>7</v>
      </c>
      <c r="B24" s="54" t="s">
        <v>89</v>
      </c>
      <c r="C24" s="76" t="s">
        <v>229</v>
      </c>
      <c r="D24" s="38" t="s">
        <v>112</v>
      </c>
      <c r="E24" s="37">
        <v>1</v>
      </c>
      <c r="F24" s="37" t="s">
        <v>124</v>
      </c>
      <c r="G24" s="37" t="s">
        <v>134</v>
      </c>
      <c r="H24" s="63"/>
    </row>
    <row r="25" spans="1:8" s="35" customFormat="1" ht="15.6" thickTop="1" thickBot="1" x14ac:dyDescent="0.35">
      <c r="A25" s="33">
        <v>8</v>
      </c>
      <c r="B25" s="56" t="s">
        <v>90</v>
      </c>
      <c r="C25" s="76" t="s">
        <v>229</v>
      </c>
      <c r="D25" s="38" t="s">
        <v>112</v>
      </c>
      <c r="E25" s="37">
        <v>1</v>
      </c>
      <c r="F25" s="37" t="s">
        <v>124</v>
      </c>
      <c r="G25" s="37" t="s">
        <v>134</v>
      </c>
      <c r="H25" s="63"/>
    </row>
    <row r="26" spans="1:8" s="35" customFormat="1" ht="15.6" thickTop="1" thickBot="1" x14ac:dyDescent="0.35">
      <c r="A26" s="33">
        <v>9</v>
      </c>
      <c r="B26" s="56" t="s">
        <v>91</v>
      </c>
      <c r="C26" s="76" t="s">
        <v>229</v>
      </c>
      <c r="D26" s="38" t="s">
        <v>112</v>
      </c>
      <c r="E26" s="37">
        <v>1</v>
      </c>
      <c r="F26" s="37" t="s">
        <v>124</v>
      </c>
      <c r="G26" s="37" t="s">
        <v>134</v>
      </c>
      <c r="H26" s="63"/>
    </row>
    <row r="27" spans="1:8" s="35" customFormat="1" ht="15.6" thickTop="1" thickBot="1" x14ac:dyDescent="0.35">
      <c r="A27" s="33">
        <v>10</v>
      </c>
      <c r="B27" s="56" t="s">
        <v>92</v>
      </c>
      <c r="C27" s="76" t="s">
        <v>229</v>
      </c>
      <c r="D27" s="38" t="s">
        <v>112</v>
      </c>
      <c r="E27" s="37">
        <v>1</v>
      </c>
      <c r="F27" s="37" t="s">
        <v>124</v>
      </c>
      <c r="G27" s="37" t="s">
        <v>134</v>
      </c>
      <c r="H27" s="63"/>
    </row>
    <row r="28" spans="1:8" s="35" customFormat="1" ht="28.8" thickTop="1" thickBot="1" x14ac:dyDescent="0.35">
      <c r="A28" s="33">
        <v>11</v>
      </c>
      <c r="B28" s="54" t="s">
        <v>93</v>
      </c>
      <c r="C28" s="76" t="s">
        <v>230</v>
      </c>
      <c r="D28" s="38" t="s">
        <v>112</v>
      </c>
      <c r="E28" s="37">
        <v>8</v>
      </c>
      <c r="F28" s="37" t="s">
        <v>124</v>
      </c>
      <c r="G28" s="37" t="s">
        <v>134</v>
      </c>
      <c r="H28" s="63"/>
    </row>
    <row r="29" spans="1:8" s="35" customFormat="1" ht="28.8" thickTop="1" thickBot="1" x14ac:dyDescent="0.35">
      <c r="A29" s="33">
        <v>12</v>
      </c>
      <c r="B29" s="57" t="s">
        <v>94</v>
      </c>
      <c r="C29" s="76" t="s">
        <v>231</v>
      </c>
      <c r="D29" s="38" t="s">
        <v>112</v>
      </c>
      <c r="E29" s="37">
        <v>1</v>
      </c>
      <c r="F29" s="37" t="s">
        <v>124</v>
      </c>
      <c r="G29" s="37" t="s">
        <v>134</v>
      </c>
      <c r="H29" s="63"/>
    </row>
    <row r="30" spans="1:8" ht="15.6" thickTop="1" thickBot="1" x14ac:dyDescent="0.35">
      <c r="A30" s="33">
        <v>13</v>
      </c>
      <c r="B30" s="58" t="s">
        <v>95</v>
      </c>
      <c r="C30" s="55"/>
      <c r="D30" s="38" t="s">
        <v>107</v>
      </c>
      <c r="E30" s="37">
        <v>1</v>
      </c>
      <c r="F30" s="37" t="s">
        <v>124</v>
      </c>
      <c r="G30" s="37" t="s">
        <v>134</v>
      </c>
      <c r="H30" s="63"/>
    </row>
    <row r="31" spans="1:8" ht="15.6" thickTop="1" thickBot="1" x14ac:dyDescent="0.35">
      <c r="A31" s="33">
        <v>14</v>
      </c>
      <c r="B31" s="54" t="s">
        <v>96</v>
      </c>
      <c r="C31" s="59"/>
      <c r="D31" s="38" t="s">
        <v>112</v>
      </c>
      <c r="E31" s="37">
        <v>1</v>
      </c>
      <c r="F31" s="37" t="s">
        <v>124</v>
      </c>
      <c r="G31" s="37" t="s">
        <v>134</v>
      </c>
      <c r="H31" s="63"/>
    </row>
    <row r="32" spans="1:8" s="139" customFormat="1" ht="15.6" thickTop="1" thickBot="1" x14ac:dyDescent="0.35">
      <c r="A32" s="146">
        <v>15</v>
      </c>
      <c r="B32" s="54" t="s">
        <v>97</v>
      </c>
      <c r="C32" s="143"/>
      <c r="D32" s="144" t="s">
        <v>112</v>
      </c>
      <c r="E32" s="37">
        <v>1</v>
      </c>
      <c r="F32" s="37" t="s">
        <v>124</v>
      </c>
      <c r="G32" s="37" t="s">
        <v>134</v>
      </c>
      <c r="H32" s="147"/>
    </row>
    <row r="33" spans="1:8" s="139" customFormat="1" ht="15.6" thickTop="1" thickBot="1" x14ac:dyDescent="0.35">
      <c r="A33" s="146">
        <v>16</v>
      </c>
      <c r="B33" s="54" t="s">
        <v>98</v>
      </c>
      <c r="C33" s="143"/>
      <c r="D33" s="144" t="s">
        <v>112</v>
      </c>
      <c r="E33" s="37">
        <v>1</v>
      </c>
      <c r="F33" s="37" t="s">
        <v>124</v>
      </c>
      <c r="G33" s="37" t="s">
        <v>134</v>
      </c>
      <c r="H33" s="147"/>
    </row>
    <row r="34" spans="1:8" s="139" customFormat="1" ht="15.6" thickTop="1" thickBot="1" x14ac:dyDescent="0.35">
      <c r="A34" s="146">
        <v>17</v>
      </c>
      <c r="B34" s="54" t="s">
        <v>99</v>
      </c>
      <c r="C34" s="143"/>
      <c r="D34" s="144" t="s">
        <v>112</v>
      </c>
      <c r="E34" s="37">
        <v>1</v>
      </c>
      <c r="F34" s="37" t="s">
        <v>124</v>
      </c>
      <c r="G34" s="37" t="s">
        <v>134</v>
      </c>
      <c r="H34" s="147"/>
    </row>
    <row r="35" spans="1:8" s="139" customFormat="1" ht="15.6" thickTop="1" thickBot="1" x14ac:dyDescent="0.35">
      <c r="A35" s="146">
        <v>18</v>
      </c>
      <c r="B35" s="54" t="s">
        <v>100</v>
      </c>
      <c r="C35" s="143"/>
      <c r="D35" s="144" t="s">
        <v>112</v>
      </c>
      <c r="E35" s="37">
        <v>1</v>
      </c>
      <c r="F35" s="37" t="s">
        <v>124</v>
      </c>
      <c r="G35" s="37" t="s">
        <v>134</v>
      </c>
      <c r="H35" s="147"/>
    </row>
    <row r="36" spans="1:8" s="139" customFormat="1" ht="15.6" thickTop="1" thickBot="1" x14ac:dyDescent="0.35">
      <c r="A36" s="146">
        <v>19</v>
      </c>
      <c r="B36" s="54" t="s">
        <v>101</v>
      </c>
      <c r="C36" s="143"/>
      <c r="D36" s="144" t="s">
        <v>112</v>
      </c>
      <c r="E36" s="37">
        <v>1</v>
      </c>
      <c r="F36" s="37" t="s">
        <v>124</v>
      </c>
      <c r="G36" s="37" t="s">
        <v>134</v>
      </c>
      <c r="H36" s="147" t="s">
        <v>134</v>
      </c>
    </row>
    <row r="37" spans="1:8" ht="21.6" thickTop="1" x14ac:dyDescent="0.4">
      <c r="A37" s="128" t="s">
        <v>14</v>
      </c>
      <c r="B37" s="129"/>
      <c r="C37" s="129"/>
      <c r="D37" s="129"/>
      <c r="E37" s="129"/>
      <c r="F37" s="129"/>
      <c r="G37" s="129"/>
      <c r="H37" s="130"/>
    </row>
    <row r="38" spans="1:8" ht="55.8" thickBot="1" x14ac:dyDescent="0.35">
      <c r="A38" s="2" t="s">
        <v>6</v>
      </c>
      <c r="B38" s="2" t="s">
        <v>5</v>
      </c>
      <c r="C38" s="3" t="s">
        <v>4</v>
      </c>
      <c r="D38" s="2" t="s">
        <v>3</v>
      </c>
      <c r="E38" s="2" t="s">
        <v>2</v>
      </c>
      <c r="F38" s="2" t="s">
        <v>1</v>
      </c>
      <c r="G38" s="3" t="s">
        <v>0</v>
      </c>
      <c r="H38" s="3" t="s">
        <v>11</v>
      </c>
    </row>
    <row r="39" spans="1:8" s="10" customFormat="1" ht="15.6" thickTop="1" thickBot="1" x14ac:dyDescent="0.35">
      <c r="A39" s="24">
        <v>1</v>
      </c>
      <c r="B39" s="49" t="s">
        <v>201</v>
      </c>
      <c r="C39" s="49" t="s">
        <v>202</v>
      </c>
      <c r="D39" s="38" t="s">
        <v>203</v>
      </c>
      <c r="E39" s="38" t="s">
        <v>134</v>
      </c>
      <c r="F39" s="38" t="s">
        <v>204</v>
      </c>
      <c r="G39" s="38" t="s">
        <v>134</v>
      </c>
      <c r="H39" s="38" t="s">
        <v>133</v>
      </c>
    </row>
    <row r="40" spans="1:8" s="10" customFormat="1" ht="15.6" thickTop="1" thickBot="1" x14ac:dyDescent="0.35">
      <c r="A40" s="24">
        <v>2</v>
      </c>
      <c r="B40" s="49" t="s">
        <v>205</v>
      </c>
      <c r="C40" s="49" t="s">
        <v>202</v>
      </c>
      <c r="D40" s="38" t="s">
        <v>203</v>
      </c>
      <c r="E40" s="38" t="s">
        <v>134</v>
      </c>
      <c r="F40" s="38" t="s">
        <v>204</v>
      </c>
      <c r="G40" s="38" t="s">
        <v>134</v>
      </c>
      <c r="H40" s="38" t="s">
        <v>133</v>
      </c>
    </row>
    <row r="41" spans="1:8" s="10" customFormat="1" ht="15.6" thickTop="1" thickBot="1" x14ac:dyDescent="0.35">
      <c r="A41" s="24">
        <v>3</v>
      </c>
      <c r="B41" s="49" t="s">
        <v>76</v>
      </c>
      <c r="C41" s="49" t="s">
        <v>206</v>
      </c>
      <c r="D41" s="38" t="s">
        <v>203</v>
      </c>
      <c r="E41" s="38" t="s">
        <v>134</v>
      </c>
      <c r="F41" s="38" t="s">
        <v>207</v>
      </c>
      <c r="G41" s="38" t="s">
        <v>134</v>
      </c>
      <c r="H41" s="38" t="s">
        <v>133</v>
      </c>
    </row>
    <row r="42" spans="1:8" s="10" customFormat="1" ht="15.6" thickTop="1" thickBot="1" x14ac:dyDescent="0.35">
      <c r="A42" s="24">
        <v>4</v>
      </c>
      <c r="B42" s="49" t="s">
        <v>208</v>
      </c>
      <c r="C42" s="49" t="s">
        <v>209</v>
      </c>
      <c r="D42" s="38" t="s">
        <v>203</v>
      </c>
      <c r="E42" s="38" t="s">
        <v>134</v>
      </c>
      <c r="F42" s="38" t="s">
        <v>207</v>
      </c>
      <c r="G42" s="38" t="s">
        <v>134</v>
      </c>
      <c r="H42" s="38" t="s">
        <v>133</v>
      </c>
    </row>
    <row r="43" spans="1:8" s="10" customFormat="1" ht="15.6" thickTop="1" thickBot="1" x14ac:dyDescent="0.35">
      <c r="A43" s="24">
        <v>5</v>
      </c>
      <c r="B43" s="49" t="s">
        <v>210</v>
      </c>
      <c r="C43" s="49"/>
      <c r="D43" s="38" t="s">
        <v>203</v>
      </c>
      <c r="E43" s="38" t="s">
        <v>134</v>
      </c>
      <c r="F43" s="38" t="s">
        <v>207</v>
      </c>
      <c r="G43" s="38" t="s">
        <v>134</v>
      </c>
      <c r="H43" s="38" t="s">
        <v>133</v>
      </c>
    </row>
    <row r="44" spans="1:8" s="10" customFormat="1" ht="15.6" thickTop="1" thickBot="1" x14ac:dyDescent="0.35">
      <c r="A44" s="24">
        <v>6</v>
      </c>
      <c r="B44" s="49" t="s">
        <v>211</v>
      </c>
      <c r="C44" s="49"/>
      <c r="D44" s="38" t="s">
        <v>203</v>
      </c>
      <c r="E44" s="38" t="s">
        <v>134</v>
      </c>
      <c r="F44" s="38" t="s">
        <v>207</v>
      </c>
      <c r="G44" s="38" t="s">
        <v>134</v>
      </c>
      <c r="H44" s="38" t="s">
        <v>133</v>
      </c>
    </row>
    <row r="45" spans="1:8" s="10" customFormat="1" ht="15.6" thickTop="1" thickBot="1" x14ac:dyDescent="0.35">
      <c r="A45" s="24">
        <v>7</v>
      </c>
      <c r="B45" s="49" t="s">
        <v>212</v>
      </c>
      <c r="C45" s="49" t="s">
        <v>213</v>
      </c>
      <c r="D45" s="38"/>
      <c r="E45" s="38"/>
      <c r="F45" s="38"/>
      <c r="G45" s="38"/>
      <c r="H45" s="38" t="s">
        <v>133</v>
      </c>
    </row>
    <row r="46" spans="1:8" s="10" customFormat="1" ht="15.6" thickTop="1" thickBot="1" x14ac:dyDescent="0.35">
      <c r="A46" s="24">
        <v>8</v>
      </c>
      <c r="B46" s="49" t="s">
        <v>214</v>
      </c>
      <c r="C46" s="49"/>
      <c r="D46" s="38" t="s">
        <v>203</v>
      </c>
      <c r="E46" s="38" t="s">
        <v>134</v>
      </c>
      <c r="F46" s="38" t="s">
        <v>207</v>
      </c>
      <c r="G46" s="38" t="s">
        <v>134</v>
      </c>
      <c r="H46" s="38" t="s">
        <v>133</v>
      </c>
    </row>
    <row r="47" spans="1:8" s="10" customFormat="1" ht="15.6" thickTop="1" thickBot="1" x14ac:dyDescent="0.35">
      <c r="A47" s="24">
        <v>9</v>
      </c>
      <c r="B47" s="49" t="s">
        <v>215</v>
      </c>
      <c r="C47" s="49" t="s">
        <v>216</v>
      </c>
      <c r="D47" s="38" t="s">
        <v>203</v>
      </c>
      <c r="E47" s="38" t="s">
        <v>134</v>
      </c>
      <c r="F47" s="38" t="s">
        <v>125</v>
      </c>
      <c r="G47" s="38" t="s">
        <v>134</v>
      </c>
      <c r="H47" s="38" t="s">
        <v>133</v>
      </c>
    </row>
    <row r="48" spans="1:8" s="10" customFormat="1" ht="15.6" thickTop="1" thickBot="1" x14ac:dyDescent="0.35">
      <c r="A48" s="24">
        <v>10</v>
      </c>
      <c r="B48" s="49" t="s">
        <v>217</v>
      </c>
      <c r="C48" s="49" t="s">
        <v>218</v>
      </c>
      <c r="D48" s="38" t="s">
        <v>203</v>
      </c>
      <c r="E48" s="38" t="s">
        <v>134</v>
      </c>
      <c r="F48" s="38" t="s">
        <v>207</v>
      </c>
      <c r="G48" s="38" t="s">
        <v>134</v>
      </c>
      <c r="H48" s="38" t="s">
        <v>133</v>
      </c>
    </row>
    <row r="49" spans="1:8" s="10" customFormat="1" ht="15.6" thickTop="1" thickBot="1" x14ac:dyDescent="0.35">
      <c r="A49" s="24">
        <v>11</v>
      </c>
      <c r="B49" s="49" t="s">
        <v>219</v>
      </c>
      <c r="C49" s="49" t="s">
        <v>220</v>
      </c>
      <c r="D49" s="38" t="s">
        <v>203</v>
      </c>
      <c r="E49" s="38" t="s">
        <v>134</v>
      </c>
      <c r="F49" s="38" t="s">
        <v>204</v>
      </c>
      <c r="G49" s="38" t="s">
        <v>134</v>
      </c>
      <c r="H49" s="38" t="s">
        <v>133</v>
      </c>
    </row>
    <row r="50" spans="1:8" ht="21.6" thickTop="1" x14ac:dyDescent="0.3">
      <c r="A50" s="114" t="s">
        <v>7</v>
      </c>
      <c r="B50" s="97"/>
      <c r="C50" s="97"/>
      <c r="D50" s="109"/>
      <c r="E50" s="109"/>
      <c r="F50" s="109"/>
      <c r="G50" s="109"/>
      <c r="H50" s="97"/>
    </row>
    <row r="51" spans="1:8" ht="55.8" thickBot="1" x14ac:dyDescent="0.35">
      <c r="A51" s="3" t="s">
        <v>6</v>
      </c>
      <c r="B51" s="3" t="s">
        <v>5</v>
      </c>
      <c r="C51" s="3" t="s">
        <v>4</v>
      </c>
      <c r="D51" s="3" t="s">
        <v>3</v>
      </c>
      <c r="E51" s="3" t="s">
        <v>2</v>
      </c>
      <c r="F51" s="3" t="s">
        <v>1</v>
      </c>
      <c r="G51" s="3" t="s">
        <v>0</v>
      </c>
      <c r="H51" s="3" t="s">
        <v>11</v>
      </c>
    </row>
    <row r="52" spans="1:8" ht="15.6" thickTop="1" thickBot="1" x14ac:dyDescent="0.35">
      <c r="A52" s="34">
        <v>1</v>
      </c>
      <c r="B52" s="62" t="s">
        <v>196</v>
      </c>
      <c r="C52" s="62" t="s">
        <v>197</v>
      </c>
      <c r="D52" s="38" t="s">
        <v>160</v>
      </c>
      <c r="E52" s="38">
        <v>1</v>
      </c>
      <c r="F52" s="38" t="s">
        <v>124</v>
      </c>
      <c r="G52" s="38"/>
      <c r="H52" s="38" t="s">
        <v>133</v>
      </c>
    </row>
    <row r="53" spans="1:8" ht="15.6" thickTop="1" thickBot="1" x14ac:dyDescent="0.35">
      <c r="A53" s="32">
        <v>2</v>
      </c>
      <c r="B53" s="62" t="s">
        <v>198</v>
      </c>
      <c r="C53" s="62" t="s">
        <v>199</v>
      </c>
      <c r="D53" s="38" t="s">
        <v>160</v>
      </c>
      <c r="E53" s="38">
        <v>1</v>
      </c>
      <c r="F53" s="38" t="s">
        <v>124</v>
      </c>
      <c r="G53" s="38"/>
      <c r="H53" s="38" t="s">
        <v>133</v>
      </c>
    </row>
    <row r="54" spans="1:8" ht="15" thickTop="1" x14ac:dyDescent="0.3"/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0:H50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zoomScale="87" zoomScaleNormal="87" workbookViewId="0">
      <selection activeCell="B19" sqref="B19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32" t="s">
        <v>10</v>
      </c>
      <c r="B1" s="133"/>
      <c r="C1" s="133"/>
      <c r="D1" s="133"/>
      <c r="E1" s="133"/>
      <c r="F1" s="133"/>
      <c r="G1" s="133"/>
    </row>
    <row r="2" spans="1:8" s="11" customFormat="1" ht="21" x14ac:dyDescent="0.4">
      <c r="A2" s="125" t="s">
        <v>35</v>
      </c>
      <c r="B2" s="125"/>
      <c r="C2" s="125"/>
      <c r="D2" s="125"/>
      <c r="E2" s="125"/>
      <c r="F2" s="125"/>
      <c r="G2" s="125"/>
      <c r="H2" s="21"/>
    </row>
    <row r="3" spans="1:8" s="11" customFormat="1" ht="21" x14ac:dyDescent="0.3">
      <c r="A3" s="126">
        <f>'Информация о Чемпионате'!B4</f>
        <v>0</v>
      </c>
      <c r="B3" s="126"/>
      <c r="C3" s="126"/>
      <c r="D3" s="126"/>
      <c r="E3" s="126"/>
      <c r="F3" s="126"/>
      <c r="G3" s="126"/>
      <c r="H3" s="22"/>
    </row>
    <row r="4" spans="1:8" s="11" customFormat="1" ht="21" x14ac:dyDescent="0.4">
      <c r="A4" s="125" t="s">
        <v>36</v>
      </c>
      <c r="B4" s="125"/>
      <c r="C4" s="125"/>
      <c r="D4" s="125"/>
      <c r="E4" s="125"/>
      <c r="F4" s="125"/>
      <c r="G4" s="125"/>
      <c r="H4" s="21"/>
    </row>
    <row r="5" spans="1:8" ht="20.399999999999999" x14ac:dyDescent="0.3">
      <c r="A5" s="134" t="str">
        <f>'Информация о Чемпионате'!B3</f>
        <v>Работы на фрезерных универсальных станках</v>
      </c>
      <c r="B5" s="134"/>
      <c r="C5" s="134"/>
      <c r="D5" s="134"/>
      <c r="E5" s="134"/>
      <c r="F5" s="134"/>
      <c r="G5" s="134"/>
      <c r="H5" s="23"/>
    </row>
    <row r="6" spans="1:8" ht="21" x14ac:dyDescent="0.3">
      <c r="A6" s="114" t="s">
        <v>15</v>
      </c>
      <c r="B6" s="131"/>
      <c r="C6" s="131"/>
      <c r="D6" s="131"/>
      <c r="E6" s="131"/>
      <c r="F6" s="131"/>
      <c r="G6" s="131"/>
    </row>
    <row r="7" spans="1:8" ht="27.6" x14ac:dyDescent="0.3">
      <c r="A7" s="64" t="s">
        <v>6</v>
      </c>
      <c r="B7" s="64" t="s">
        <v>5</v>
      </c>
      <c r="C7" s="64" t="s">
        <v>4</v>
      </c>
      <c r="D7" s="64" t="s">
        <v>3</v>
      </c>
      <c r="E7" s="64" t="s">
        <v>2</v>
      </c>
      <c r="F7" s="64" t="s">
        <v>1</v>
      </c>
      <c r="G7" s="64" t="s">
        <v>16</v>
      </c>
    </row>
    <row r="8" spans="1:8" x14ac:dyDescent="0.3">
      <c r="A8" s="64">
        <v>1</v>
      </c>
      <c r="B8" s="65" t="s">
        <v>221</v>
      </c>
      <c r="C8" s="66"/>
      <c r="D8" s="69" t="s">
        <v>160</v>
      </c>
      <c r="E8" s="67">
        <v>1</v>
      </c>
      <c r="F8" s="67" t="s">
        <v>124</v>
      </c>
      <c r="G8" s="65"/>
    </row>
    <row r="9" spans="1:8" x14ac:dyDescent="0.3">
      <c r="A9" s="64">
        <v>2</v>
      </c>
      <c r="B9" s="68" t="s">
        <v>222</v>
      </c>
      <c r="C9" s="68"/>
      <c r="D9" s="69" t="s">
        <v>160</v>
      </c>
      <c r="E9" s="69">
        <v>1</v>
      </c>
      <c r="F9" s="69" t="s">
        <v>124</v>
      </c>
      <c r="G9" s="68"/>
    </row>
    <row r="10" spans="1:8" x14ac:dyDescent="0.3">
      <c r="A10" s="64">
        <v>3</v>
      </c>
      <c r="B10" s="68" t="s">
        <v>223</v>
      </c>
      <c r="C10" s="68"/>
      <c r="D10" s="69" t="s">
        <v>160</v>
      </c>
      <c r="E10" s="69">
        <v>1</v>
      </c>
      <c r="F10" s="69" t="s">
        <v>124</v>
      </c>
      <c r="G10" s="68"/>
    </row>
    <row r="11" spans="1:8" x14ac:dyDescent="0.3">
      <c r="A11" s="64">
        <v>4</v>
      </c>
      <c r="B11" s="68" t="s">
        <v>198</v>
      </c>
      <c r="C11" s="68"/>
      <c r="D11" s="69" t="s">
        <v>160</v>
      </c>
      <c r="E11" s="69">
        <v>1</v>
      </c>
      <c r="F11" s="69" t="s">
        <v>124</v>
      </c>
      <c r="G11" s="68"/>
    </row>
    <row r="12" spans="1:8" ht="27.6" x14ac:dyDescent="0.3">
      <c r="A12" s="64">
        <v>5</v>
      </c>
      <c r="B12" s="12" t="s">
        <v>238</v>
      </c>
      <c r="C12" s="84" t="s">
        <v>233</v>
      </c>
      <c r="D12" s="85" t="s">
        <v>113</v>
      </c>
      <c r="E12" s="86">
        <v>1</v>
      </c>
      <c r="F12" s="86" t="s">
        <v>124</v>
      </c>
      <c r="G12" s="68"/>
    </row>
    <row r="13" spans="1:8" ht="27.6" x14ac:dyDescent="0.3">
      <c r="A13" s="64">
        <v>6</v>
      </c>
      <c r="B13" s="12" t="s">
        <v>239</v>
      </c>
      <c r="C13" s="84" t="s">
        <v>232</v>
      </c>
      <c r="D13" s="85" t="s">
        <v>113</v>
      </c>
      <c r="E13" s="86">
        <v>1</v>
      </c>
      <c r="F13" s="86" t="s">
        <v>124</v>
      </c>
      <c r="G13" s="68"/>
    </row>
    <row r="14" spans="1:8" ht="27.6" x14ac:dyDescent="0.3">
      <c r="A14" s="64">
        <v>7</v>
      </c>
      <c r="B14" s="12" t="s">
        <v>240</v>
      </c>
      <c r="C14" s="84" t="s">
        <v>235</v>
      </c>
      <c r="D14" s="85" t="s">
        <v>113</v>
      </c>
      <c r="E14" s="86">
        <v>1</v>
      </c>
      <c r="F14" s="86" t="s">
        <v>124</v>
      </c>
      <c r="G14" s="68"/>
    </row>
    <row r="15" spans="1:8" ht="27.6" x14ac:dyDescent="0.3">
      <c r="A15" s="64">
        <v>8</v>
      </c>
      <c r="B15" s="87" t="s">
        <v>105</v>
      </c>
      <c r="C15" s="84" t="s">
        <v>233</v>
      </c>
      <c r="D15" s="85" t="s">
        <v>113</v>
      </c>
      <c r="E15" s="86">
        <v>1</v>
      </c>
      <c r="F15" s="86" t="s">
        <v>124</v>
      </c>
      <c r="G15" s="6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2024-11-19T19:47:40Z</dcterms:modified>
</cp:coreProperties>
</file>