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aharova.i\Desktop\ККД (юниоры 2024)\"/>
    </mc:Choice>
  </mc:AlternateContent>
  <xr:revisionPtr revIDLastSave="0" documentId="13_ncr:1_{19A22C40-FBFA-432D-A3A5-45F0E3D983FA}" xr6:coauthVersionLast="47" xr6:coauthVersionMax="47" xr10:uidLastSave="{00000000-0000-0000-0000-000000000000}"/>
  <bookViews>
    <workbookView xWindow="-108" yWindow="-108" windowWidth="23256" windowHeight="12576" firstSheet="2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G57" i="5" s="1"/>
  <c r="C13" i="5"/>
  <c r="C12" i="5"/>
  <c r="G45" i="5" s="1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G50" i="1" s="1"/>
  <c r="C13" i="1"/>
  <c r="G28" i="1" s="1"/>
  <c r="C12" i="1"/>
  <c r="G27" i="1" s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G53" i="4" s="1"/>
  <c r="C14" i="4"/>
  <c r="C15" i="4"/>
  <c r="C9" i="4"/>
  <c r="G43" i="1" l="1"/>
  <c r="G47" i="1"/>
  <c r="G51" i="1"/>
  <c r="G19" i="5"/>
  <c r="G23" i="5"/>
  <c r="G31" i="1"/>
  <c r="G27" i="5"/>
  <c r="G35" i="1"/>
  <c r="G31" i="5"/>
  <c r="G39" i="1"/>
  <c r="G35" i="5"/>
  <c r="G49" i="5"/>
  <c r="G32" i="1"/>
  <c r="G36" i="1"/>
  <c r="G40" i="1"/>
  <c r="G44" i="1"/>
  <c r="G48" i="1"/>
  <c r="G52" i="1"/>
  <c r="G20" i="5"/>
  <c r="G24" i="5"/>
  <c r="G28" i="5"/>
  <c r="G32" i="5"/>
  <c r="G36" i="5"/>
  <c r="G53" i="5"/>
  <c r="G29" i="1"/>
  <c r="G33" i="1"/>
  <c r="G37" i="1"/>
  <c r="G41" i="1"/>
  <c r="G45" i="1"/>
  <c r="G49" i="1"/>
  <c r="G53" i="1"/>
  <c r="G21" i="5"/>
  <c r="G25" i="5"/>
  <c r="G29" i="5"/>
  <c r="G33" i="5"/>
  <c r="G37" i="5"/>
  <c r="G58" i="5"/>
  <c r="G30" i="1"/>
  <c r="G34" i="1"/>
  <c r="G38" i="1"/>
  <c r="G42" i="1"/>
  <c r="G46" i="1"/>
  <c r="G18" i="5"/>
  <c r="G22" i="5"/>
  <c r="G26" i="5"/>
  <c r="G30" i="5"/>
  <c r="G34" i="5"/>
  <c r="G50" i="4"/>
</calcChain>
</file>

<file path=xl/sharedStrings.xml><?xml version="1.0" encoding="utf-8"?>
<sst xmlns="http://schemas.openxmlformats.org/spreadsheetml/2006/main" count="741" uniqueCount="351">
  <si>
    <t>шт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</si>
  <si>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</si>
  <si>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</si>
  <si>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</si>
  <si>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</si>
  <si>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</si>
  <si>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</si>
  <si>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</si>
  <si>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</si>
  <si>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</si>
  <si>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</si>
  <si>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</si>
  <si>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</si>
  <si>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</si>
  <si>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</si>
  <si>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</si>
  <si>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</si>
  <si>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</si>
  <si>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</si>
  <si>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</si>
  <si>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</si>
  <si>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</si>
  <si>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</si>
  <si>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</si>
  <si>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</si>
  <si>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</si>
  <si>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</si>
  <si>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</si>
  <si>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</si>
  <si>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</si>
  <si>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</si>
  <si>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</si>
  <si>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</si>
  <si>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</si>
  <si>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</si>
  <si>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</si>
  <si>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</si>
  <si>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Стеллаж</t>
  </si>
  <si>
    <t>Ножницы</t>
  </si>
  <si>
    <t>пачка 500 листов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</si>
  <si>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</si>
  <si>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</si>
  <si>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</si>
  <si>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</si>
  <si>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</si>
  <si>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</si>
  <si>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</si>
  <si>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</si>
  <si>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</si>
  <si>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</si>
  <si>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</si>
  <si>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</si>
  <si>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</si>
  <si>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</si>
  <si>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</si>
  <si>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</si>
  <si>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</si>
  <si>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</si>
  <si>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</si>
  <si>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</si>
  <si>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</si>
  <si>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</si>
  <si>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Сухое строительство и штукатурные работы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</si>
  <si>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Верхнее освещение. Освещение должно соответствовать средней горизонтальной освещенности, не менее 300лк, по всей площади рабочего участка</t>
    </r>
  </si>
  <si>
    <r>
      <t xml:space="preserve">Интернет : </t>
    </r>
    <r>
      <rPr>
        <sz val="11"/>
        <color theme="1"/>
        <rFont val="Times New Roman"/>
        <family val="1"/>
        <charset val="204"/>
      </rPr>
      <t xml:space="preserve">Подключение  ноутбуков к беспроводному интернету (с возможностью подключения к проводному интернету) 	</t>
    </r>
  </si>
  <si>
    <t xml:space="preserve">Электричество: подключения к сети  по 220 Вольт	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</si>
  <si>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Электроснабжение должно обеспечиваться системой заземления, а приборы защитой от влаги</t>
    </r>
  </si>
  <si>
    <t>Покрытие пола:  Гладкое напольное покрытие. Вся площадка закрыта полиэтиленом 200 мк - 720 кв.м (если полы не наливные).</t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</si>
  <si>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требуется (</t>
    </r>
    <r>
      <rPr>
        <sz val="11"/>
        <rFont val="Times New Roman"/>
        <family val="1"/>
        <charset val="204"/>
      </rPr>
      <t>подача воды через шланг, слив отработанной воды)</t>
    </r>
  </si>
  <si>
    <r>
      <t xml:space="preserve">Площадь зоны: </t>
    </r>
    <r>
      <rPr>
        <sz val="11"/>
        <color theme="1"/>
        <rFont val="Times New Roman"/>
        <family val="1"/>
        <charset val="204"/>
      </rPr>
      <t>не менее 209 кв.м.</t>
    </r>
    <r>
      <rPr>
        <sz val="11"/>
        <rFont val="Times New Roman"/>
        <family val="1"/>
        <charset val="204"/>
      </rPr>
      <t xml:space="preserve"> </t>
    </r>
  </si>
  <si>
    <t xml:space="preserve">Пилот, 6 розеток </t>
  </si>
  <si>
    <t>Корпус имеет шесть утопленных розеток с диагональным расположением отверстий и выдерживает максимальную нагрузку 3500 Вт, что позволяет использовать модель для нескольких устройств одновременно. Значение номинального тока составляет 16 А, это создает оптимальные условия для работы любого оборудования. Сетевой фильтр, 6 розеток оснащен встроенным тумблером, который позволяет быстро обесточить устройство.</t>
  </si>
  <si>
    <t xml:space="preserve">Стойка ограждения с вытяжной лентой L=2,5м </t>
  </si>
  <si>
    <t>Декоративное ограждение из полированной нержавеющей стали. (Зеркальная поверхн.) H=1,0м, Ø трубы 63мм. Основа - Плоская Вытяжная лента 2,3; 2,45; 3,0 или 3,65 м.</t>
  </si>
  <si>
    <t>Оградительная лента, ширина 75</t>
  </si>
  <si>
    <t>500 п.м., 75мм, Бело-красная ЛО-500/75 Э б/кр используется для временного ограждения опасных зон, с целью предупреждения аварийной ситуации, на усмотрение организатора</t>
  </si>
  <si>
    <t>Часы настенные электронные</t>
  </si>
  <si>
    <t>Высота цифр	210 мм, Цвет индикации красный (стандарт)зелёный, желтый, синий, белый (опционально), Габаритные размеры	1000х260 мм
Расстояние видимости	до 80 м</t>
  </si>
  <si>
    <t xml:space="preserve">Корзина для мусора </t>
  </si>
  <si>
    <t>материал: металл
размеры (ВхД): 35х21 см
особенности: перфорированный корпус</t>
  </si>
  <si>
    <t xml:space="preserve">Пластмассовые бочки </t>
  </si>
  <si>
    <t xml:space="preserve">Пластмассовые бочки (3 бочки- с чистой водой, 3 бочки – пустые,ля слива использщанной воды) </t>
  </si>
  <si>
    <t>Умывальник/Раковина</t>
  </si>
  <si>
    <t>Кран со шлангом 10-15 м</t>
  </si>
  <si>
    <t>Лента сигнальная клейкая для разметки пола</t>
  </si>
  <si>
    <t>Самоклеющаяся сигнальная ПВХ лента, 50мм*33м, толщиной 150 мкр: Разметочная желто-черная лента, служит для нанесения разметки</t>
  </si>
  <si>
    <t>Мешки для мусора (особо прочные 120 литров) 20 шт.</t>
  </si>
  <si>
    <t>Клин для контроля зазоров</t>
  </si>
  <si>
    <t>Клин является технологическим оборудованием, предназначенным для контроля зазоров между поверхностями, расстояние между которыми в точке контроля находится в диапазоне 0,5 – 15 мм. Цена деления шкалы - 0,5 мм, Погрешность, не более	±0,2 мм, Угол между рабочими гранями 5°45´±5, Отклонение от плоскостности, не более 0,2 мм</t>
  </si>
  <si>
    <t>Электронный штангенциркуль TOPEX 200 мм 31C625</t>
  </si>
  <si>
    <t>Необходим для определения внутренних и внешних размеров и глубины. Точность измерения достигает 0.02 мм. Результаты могут отображаться как в дюймах, так и в миллиметрах.  Благодаря большому экрану, измерения считывается без труда. Важным преимуществом является функция настройки на ноль в любой точке. Соответствие европейским стандартам в области безопасности подтверждает сертификат CE</t>
  </si>
  <si>
    <t>Контейнер для сухих отходов, около 1100 л</t>
  </si>
  <si>
    <t>Для групногабаритных отходов, возможно нахождение за пределами площадки (на улице)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</si>
  <si>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 люкс)</t>
    </r>
  </si>
  <si>
    <t>Интернет : не требуется</t>
  </si>
  <si>
    <t xml:space="preserve">Электричество: 1 розетка подключения к сети  по 220 Вольт	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</si>
  <si>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требуется</t>
    </r>
  </si>
  <si>
    <r>
      <t xml:space="preserve">Покрытие пола: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</si>
  <si>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</si>
  <si>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t>Розетка</t>
  </si>
  <si>
    <t xml:space="preserve">Корпус имеет утопленную розетку с диагональным расположением отверстий </t>
  </si>
  <si>
    <t>Стулья, скамейки, расчитанные на вес не менее 100 кг</t>
  </si>
  <si>
    <t xml:space="preserve">Стол </t>
  </si>
  <si>
    <t>Стол письменный  (1200x730x760 мм)</t>
  </si>
  <si>
    <t>Стеллаж металлический универсальный усиленный 5 полок</t>
  </si>
  <si>
    <t xml:space="preserve">Шкафчик или вешалка на каждого участника </t>
  </si>
  <si>
    <t>Размеры (ДхШхВ)300х490х1850 мм,Цвет
Серый, Материал - Сталь/ Штанга с крючками 10 шт</t>
  </si>
  <si>
    <t>размеры (ВхД): 35х21 см</t>
  </si>
  <si>
    <t xml:space="preserve">Электричество: Пилот, 5 розеток, тройник - подключения к сети  по 220 Вольт	</t>
  </si>
  <si>
    <t xml:space="preserve">Ноутбук </t>
  </si>
  <si>
    <t>Ноутбук с возможностью к подключению к Вай-фай (на ноутбуке должны быть установлены программы: Microsoft Word, Microsoft Excel, Adobe Reader , а также установлены драйвера для принтера)</t>
  </si>
  <si>
    <t>Принтер</t>
  </si>
  <si>
    <t>A4, 20 стр / мин, 512Mb, черно-белый лазерный МФУ,  двустор. печать, USB 2.0, сетевой</t>
  </si>
  <si>
    <t>Запасной картридж для МФУ</t>
  </si>
  <si>
    <t>офисный
расчитанный на вес не менее 100 кг</t>
  </si>
  <si>
    <t>Вешалка-стойка для одежды</t>
  </si>
  <si>
    <t xml:space="preserve">Напольная вешалка для одежды 45,5 см × 45,5 см × 176 см; Металл </t>
  </si>
  <si>
    <t xml:space="preserve"> размеры (ВхД): 35х21 см</t>
  </si>
  <si>
    <t>Флипчарт магнитно-маркерный Комус 70х100 см на треноге</t>
  </si>
  <si>
    <t>Размер рабочей области (см): 67x105</t>
  </si>
  <si>
    <t>(бинты, лейкопластыри, напальчники, перекись и др.)</t>
  </si>
  <si>
    <t>Бытовой огнетушитель, на усмотрение организатора</t>
  </si>
  <si>
    <t xml:space="preserve">Размещение кулера - Напольный, Загрузка бутылки - Сверху, Температура воды - Горячая, Комнатная. Управление кулером - Краник, Производительность нагрева, л/ч 5
Размеры, мм (ШхГхВ) 310 х 330 х 950
</t>
  </si>
  <si>
    <t>Площадь зоны: не менее 16 кв.м.</t>
  </si>
  <si>
    <t xml:space="preserve">Освещение: Допустимо верхнее искусственное освещение ( не менее 300 люкс) </t>
  </si>
  <si>
    <t xml:space="preserve">Электричество: подключения к сети  по 220 Вольт 	</t>
  </si>
  <si>
    <t>Контур заземления для электропитания и сети слаботочных подключений (при необходимости) : не требуется</t>
  </si>
  <si>
    <t>Покрытие пола:  не требуется</t>
  </si>
  <si>
    <t>Ведро 12 литров</t>
  </si>
  <si>
    <t>ManufacturerBIBER
Part number65101
https://www.220-volt.ru/catalog-307814/</t>
  </si>
  <si>
    <t>https://stabila-shop.ru/product/ruletka-izmeritelnaja-3m-h-16mm-stabila-bm-30-w-16456/</t>
  </si>
  <si>
    <t xml:space="preserve">Аккумуляторная дрель-шуруповерт </t>
  </si>
  <si>
    <t>http://dm-festool.ru/catalog/product/19-akkumulyatornaya-drel-shurupovert-festool-quadrive-drc-18-4.html</t>
  </si>
  <si>
    <t>Лента малярная 48 мм х 50 м</t>
  </si>
  <si>
    <t>https://novokuznetsk.leroymerlin.ru/product/lenta-malyarnaya-48-mm-h-50-m-82205465/</t>
  </si>
  <si>
    <t>Площадь зоны: не менее 16 м.кв (4*4 метра)</t>
  </si>
  <si>
    <t>Освещение: Допустимо верхнее искусственное освещение Освещение должно соответствовать средней горизонтальной освещенности, не менее 300лк, по всей площади рабочего участка</t>
  </si>
  <si>
    <t xml:space="preserve">Электричество: Розетки подключения к сети  по 220 Вольт	</t>
  </si>
  <si>
    <t>Контур заземления для электропитания и сети слаботочных подключений (при необходимости) : Электроснабжение должно обеспечиваться системой заземления, а приборы защитой от влаги</t>
  </si>
  <si>
    <t>Покрытие пола: не требуется</t>
  </si>
  <si>
    <t>Подиум:</t>
  </si>
  <si>
    <t>Влагостойкая фанера или плиты OSB-3 (для подиума)</t>
  </si>
  <si>
    <t>Влагостойкая Фанера (1525*1525*21) или плиты OSB-3 (толщина не менее 21 мм).</t>
  </si>
  <si>
    <t>Брусок 2950х70х45мм  (для подиума)</t>
  </si>
  <si>
    <t>Сухой!!!! и строганный!!!!  Для подиума</t>
  </si>
  <si>
    <t>Болт 100х24мм в сборе с втулкой  (для подиума)</t>
  </si>
  <si>
    <t xml:space="preserve"> Для подиума</t>
  </si>
  <si>
    <t>Ключ для регулировки болтов.  (для подиума)</t>
  </si>
  <si>
    <t>Шурупы-саморезы по дереву  3,5*50 мм, шт.   (для подиума)</t>
  </si>
  <si>
    <t>Шурупы-саморезы по дереву  4,2*90 мм, шт.  (для подиума)</t>
  </si>
  <si>
    <t>220 Вольт (2 кВт)</t>
  </si>
  <si>
    <t>Щётка подметальная с расщеплённой щетиной 27 см</t>
  </si>
  <si>
    <t>Деревянная щетка с ручкой применяется для эффективной уборки подсобных и технических помещений. Оснащена удобной ручкой длиной 140 см. Щетина имеет ворс длиной 9 см из ПЭТ (полиэтилентерефталата). Высота волокна составляет 90 мм. Размер рабочей части 40х7 см.</t>
  </si>
  <si>
    <t>Водосгон для пола, 55 см, металл</t>
  </si>
  <si>
    <t>https://novosibirsk.leroymerlin.ru/product/vodosgon-dlya-pola-81972434/</t>
  </si>
  <si>
    <t>Черенок деревянный 120 см древесина/полипропилен</t>
  </si>
  <si>
    <t>https://novosibirsk.leroymerlin.ru/product/cherenok-derevyannyy-120-sm-drevesina-polipropilen-17496815/</t>
  </si>
  <si>
    <t>Уровень пузырьковый, 2 метра</t>
  </si>
  <si>
    <t xml:space="preserve">Уровень - это измерительный прибор с увеличенной точностью, созданный для определения отклонений поверхности от горизонтали или вертикали. Прибор имеет 2 глазка. </t>
  </si>
  <si>
    <t xml:space="preserve">Щетка и совок </t>
  </si>
  <si>
    <t>Щетка-сметка 320 мм используется для сметания мелкого мусора. Совок для мусора с ручкой - ручное приспособление, предназначенное для сбора мусора. Рабочая область инструмента изготовлена из металла, что гарантирует износоустойчивость и долгий срок службы. Деревянная рукоятка обеспечивает удобный хват и защиту от выскальзывания во время выполнения работы. </t>
  </si>
  <si>
    <t>Средство подмащивания («стремянка» - высота подъема от пола мах=1,5м)</t>
  </si>
  <si>
    <t>Алюминиевая стремянка 4 ступени отличается надежностью, безопасностью и устойчивостью. Лестница идеально подходит для проведения ремонтных, отделочных работ на высоте. Ширина 430 мм.</t>
  </si>
  <si>
    <t>Пластиковый прямоугольный таз для 90 л, для мусора</t>
  </si>
  <si>
    <t xml:space="preserve">Пластиковый прямоугольный таз для растворов 90 л имеет толстые стенки, выдерживающие большие нагрузки. Форма способствует отличной устойчивости на поверхности. </t>
  </si>
  <si>
    <t>Ведро пластмассовое усиленное 12 л</t>
  </si>
  <si>
    <t>Строительное пластмассовое ведро - ёмкость, предназначенная для строительных и отделочных работ. Конструкция устойчивая, выполнена из  высокопрочного пластика, оснащена металлической рукояткой для  удобной транспортировки и подвешивания, вмещает до 12 литров</t>
  </si>
  <si>
    <t>Ведро пластмассовое усиленное 20 л</t>
  </si>
  <si>
    <t>https://novosibirsk.leroymerlin.ru/product/vedro-plastmassovoe-usilennoe-20-l-82605210/</t>
  </si>
  <si>
    <t>Пластиковый круглый таз для раствора 40 л</t>
  </si>
  <si>
    <t>Пластиковый круглый таз для растворов 40 л выполнен из прочного материала, поэтому его стенки выдерживают высокие нагрузки. Отлично подходит для приготовления большого количества строительных смесей.</t>
  </si>
  <si>
    <t>Электромиксер для приготовления строительных растворов (дрель+венчик)</t>
  </si>
  <si>
    <t>Миксер предназначен для перемешивания компонентов при получении различных строительных и отделочных материалов: бетона, штукатурки, клеев и т.д. Напряжение сети- 220 Вольт, Частота тока- 50 Гц. Мощность- 1600 Вт, Плавный пуск- да</t>
  </si>
  <si>
    <t>Органайзер для саморезов</t>
  </si>
  <si>
    <t>Блок для мелочей 190x150x45 мм. Компактный кейс с прозрачными стенками предназначен для хранения мелких деталей, крепежных элементов и других аксессуаров, используемых в мастерской. Кейс разделен на 6 отсеков высокими стенками.</t>
  </si>
  <si>
    <t>Спецодежда, спецобувь</t>
  </si>
  <si>
    <t xml:space="preserve">комбинезон, куртка, Ботинки кожаные с жестким подноском или Сапоги кожаные с жестким подноском, стойкие к удару и проколу, респиратор, </t>
  </si>
  <si>
    <t>конкурсант привозит с собой</t>
  </si>
  <si>
    <t>СИЗ</t>
  </si>
  <si>
    <t>перчатки (резиновые или из полимерных материалов, защитные очки; наушники или беруши, головной убор (кепка или бандана)</t>
  </si>
  <si>
    <t>Чашка пластиковая Sparta 0.7 л</t>
  </si>
  <si>
    <t>Чаша для гипса от торговой марки SPARTA – это незаменимый прибор, созданный для удобного приготовления гипсового раствора. Аксессуар изготовлен из прочного пластика, окрашенного в черный цвет. Поскольку емкость достаточно глубокая, состав не расплескивается благодаря оптимальной высоте стенок, а также не прилипает к ним благодаря особому сорту пластика. Несмотря на отсутствие крышки и ручки, чаша очень удобна и устойчива. Длительный срок службы обеспечивается эксплуатационными свойствами пластика.</t>
  </si>
  <si>
    <t>Таз строительный прямоугольный 45 л для молдингов</t>
  </si>
  <si>
    <t xml:space="preserve">Пластиковый прямоугольный таз для растворов вмещает 45 л имеет толстые стенки, выдерживающие большие нагрузки. Форма способствует отличной устойчивости на поверхности. </t>
  </si>
  <si>
    <t>Ведро Пластиковое с крышкой для фасовки гипса, 25 л</t>
  </si>
  <si>
    <t>https://novosibirsk.tiu.ru/p34782547-vedro-pischevogo-plastika.html</t>
  </si>
  <si>
    <t>Ведро Пластиковое с крышкой для фасовки гипса, 2,5 л</t>
  </si>
  <si>
    <t xml:space="preserve">Стол рабочий. Столешница из ламинированной фанеры (толщина 18мм и более), гладкой поверхностью </t>
  </si>
  <si>
    <t xml:space="preserve">(ШхГхВ) 2000х800х850 </t>
  </si>
  <si>
    <t>Оборудование Модуль Г</t>
  </si>
  <si>
    <t>Ведро Пластиковое с крышкой для фасовки, 25 л</t>
  </si>
  <si>
    <t xml:space="preserve">Гипсовая строительная плита  ГСП-А 2500*1200*12,5 </t>
  </si>
  <si>
    <t>Плита гипсокартонная строительная (ГСП) - Строительно-отделочный материал для облицовки стен, устройства перегородок, подвесных потолков. Длиной 2500 мм, шириной 1200 мм, толщина 12,5 мм</t>
  </si>
  <si>
    <t>Профиль стоечный ПС 50/50*3000, шт. (Металлический профиль стоечный)</t>
  </si>
  <si>
    <t>Металлический профиль ПС имеет С-образную форму и служит, как правило, в качестве вертикальных стоек каркасов для монтажа гипсокартонных перегородок и облицовок. Сечение: 50x50 мм; длина:3000 мм; толщина металла 0,6</t>
  </si>
  <si>
    <t>Профиль направляющий ПН50/40*3000. шт. (Металлический профиль направляющий)</t>
  </si>
  <si>
    <t>Металлический профиль ПН имеет П-образную форму и служат в качестве направляющих элементов для стоечных профилей, для устройства перемычек между ними в каркасах перегородок и облицовок.Сечение: 50x40 мм; длина: 3000 мм;толщина металла 0,6</t>
  </si>
  <si>
    <t>Профиль металлический ПУ 25*25*3000 шт. (Металлический КНАУФ-профиль угловой)</t>
  </si>
  <si>
    <t>Устанавливается на внешних углах конструкций из ГСП (проемы, торцы перегородок и т. п.) для защиты их от возможного повреждения при эксплуатации. Сечение ПУ 25x25 мм; </t>
  </si>
  <si>
    <t>Лента бумажная армирующая шириной 50 мм, рулон (Бумажная армирующая лента), 50 м</t>
  </si>
  <si>
    <t xml:space="preserve">Предназначена для армирования стыков гипсокартонных и гипсоволокнистых листов разных видов и с любыми типами кромок и предотвращения появления трещин при отделочных работах. Ширина: 50 мм
 </t>
  </si>
  <si>
    <t>Шурупы-саморезы ГКЛ-металл 3,5х25 мм, шт. (Шуруп самонарезающий прокалывающий TN)</t>
  </si>
  <si>
    <t>Предназначен для крепления гипсокартонных плит к каркасу из металлических профилей (толщина стенки до 0,7 мм). Диаметр / длина: 3,5x25</t>
  </si>
  <si>
    <t>Шурупы-саморезы ГКЛ-металл 3,5х35 мм, шт. (Шуруп самонарезающий прокалывающий TN)</t>
  </si>
  <si>
    <t>Предназначен для крепления гипсокартонных плит к каркасу из металлических профилей (толщина стенки до 0,7 мм) Диаметр / длина: 3,5x35</t>
  </si>
  <si>
    <t xml:space="preserve">Плиты минераловатные 1230x610x50 мм </t>
  </si>
  <si>
    <t>Используется в качестве звукоизоляционного материала в конструкциях каркасно-обшивных перегородок. t=50 мм, ширина 610 мм, длина  1230мм</t>
  </si>
  <si>
    <t>Шпаклевка гипсовая высокопрочная, 25 кг</t>
  </si>
  <si>
    <t>Шпаклевка гипсовая универсальная предназначена для:заделки стыков гипсокартонныхплит, имеющих утонённую и полукруглую утонённую кромку, с использованием армирующей ленты; заделки трещин и других возможных повреждений гипсокартонных плит;  Расход при заделке стыков ГКЛ: 0,25 кг/м2; Толщина слоя: минимальная 1 мм, максимальная: 5 мм; Прочность: на сжатие: не менее 2,0 МПа, на изгиб: не менее 1,0 МПа; размер зерна: не более 0,15 мм;</t>
  </si>
  <si>
    <t>Шпаклевка гипсовая финишная, кг</t>
  </si>
  <si>
    <t>Шпаклевка гипсовая финишная применяется внутри помещений для поверхностного шпаклевания гипсокартонных и гипсоволокистых плит, Расход: 1 кг/м2; Толщина слоя: минимальная 0,2 мм, максимальная: 5 мм; Прочность: на сжатие: не менее 2,0 МПа, на изгиб: не менее 1,0 МПа; размер зерна: 0,15 мм;</t>
  </si>
  <si>
    <t>Малярный флизелин Practic Vlies Band 1.06 м 110 г/м²</t>
  </si>
  <si>
    <t>гладкий нетканый материал. Производится из целлюлозных волокон и текстиля, по внешнему виду напоминает стеклохолст. Предназначен для выравнивания и армирования (укрепления) базовой поверхности</t>
  </si>
  <si>
    <t>Гипс Г-16</t>
  </si>
  <si>
    <t>Производство из гипса деталей интерьера (лепных изделий, декоративных плит и деталей к ним, карнизов, вентиляционных решеток, а также для скульптурных работ);Степень помола, остаток на сите с размерами ячеек в свету 0,2мм, не более 1 %; Предел прочности образцов-балочек в возрасте 2-х часов, МПа (кгс/см2), не менее, 
при сжатии: 16 (160)МПа (кгс/см2),
при изгибе:6 (60) МПа (кгс/см2),                                                                       Сроки схватывания: 
начало, не ранее: 4,5 мин
конец, не позднее: 20 мин. Содержание металлопримесей в 1 кг вяжущего не более 10 мг</t>
  </si>
  <si>
    <t>Клей гипсовый монтажный</t>
  </si>
  <si>
    <t>Клей монтажный на основе гипса с полимерными добавками, обеспечивающими повышенную адгезию. Предназначен для приклеивания гипсокартонных листов (ГКЛ), изоляционных материалов (пенополистирольных и минераловатных плит) на кирпичные, бетонные, оштукатуренные основания стен с неровной поверхностью, для монтажа гипсовых пазогребневых плит (ПГП).
Применяется для внутренних работ.</t>
  </si>
  <si>
    <t>Ветошь ХПП 1.3х5 м</t>
  </si>
  <si>
    <t>Ветошь представляет собой лоскуты тканей. Используется как обтирочный материал. Размер лоскутов в среднем 40-60 см</t>
  </si>
  <si>
    <t>Расходные материалы Модуль Г</t>
  </si>
  <si>
    <t>Декоративная штукатурка камешковая шуба</t>
  </si>
  <si>
    <t>Расходные материалы Модуль Д</t>
  </si>
  <si>
    <t>Бумажные полотенца с центральной вытяжкой ЛАЙМА комплект 6 шт., классик, 165 м, белые, 126098</t>
  </si>
  <si>
    <t>https://krasnodar.vseinstrumenti.ru/santehnika/tovary-dlya-vannoj-komnaty-i-tualeta/aksessuary-dlya-tualeta/bumazhnye-polotentsa/lajma/komplekt-6-sht-klassik-165-m-belye-126098/</t>
  </si>
  <si>
    <t>Бутыль с питьевой водой для куллера</t>
  </si>
  <si>
    <t>Бутыль прозрачный, голубой, Материал ПЭТ(Полиэтилентерефталат), объем - 19 л</t>
  </si>
  <si>
    <t>бутыль 18 литров</t>
  </si>
  <si>
    <t>Питьевая вода в бутылках (0,5 л)</t>
  </si>
  <si>
    <t>Бутыль прозрачный, голубой, Материал ПЭТ(Полиэтилентерефталат), объем - 0,5 л</t>
  </si>
  <si>
    <t>Одноразовые стаканчики, упаковка 300 шт</t>
  </si>
  <si>
    <t>Тип - стаканы и кружки, Материал - полипропилен, Объем 200 мл, высота - 9.3 см</t>
  </si>
  <si>
    <t>упаковка</t>
  </si>
  <si>
    <t>Бумажные полотенца</t>
  </si>
  <si>
    <t>Трехслойные бумажные полотенца белого цвета с тиснением и перфорацией. Длина рулона: 12.5 м, цвет: белый, материал: первичная целлюлоза</t>
  </si>
  <si>
    <t>Блокноты</t>
  </si>
  <si>
    <t>Плотность обложки- 200 г/кв.м. Внутренний блок, скрепленный по верхнему краю металлическим гребнем, содержит 40 листов с разлиновкой в клетку.</t>
  </si>
  <si>
    <t xml:space="preserve">Бумага </t>
  </si>
  <si>
    <t>80 г/м² А4 пачка 500 листов</t>
  </si>
  <si>
    <t>Фломастеры</t>
  </si>
  <si>
    <t>Набор фломастеров 06цв. со смываемыми чернилами. Длина линии письма 400м. Вентилируемый колпачок. Удобная многоразовая упаковка – прозрачный пенал с двумя защёлками и европодвесом.</t>
  </si>
  <si>
    <t>упаковка 6 цветов</t>
  </si>
  <si>
    <t xml:space="preserve">Ножницы изготовлены из долговечной нержавеющей стали, устойчивой к коррозийным процессам, и мягкого пластика. Эргономичные ручки обеспечивают удобный захват и позволяют проводить интенсивные и продолжительные работы, не чувствуя нагрузки на руку. Общая длина инструмента – 190 мм. </t>
  </si>
  <si>
    <t>Шариковые ручки</t>
  </si>
  <si>
    <t>Классическая шариковая ручка с синими чернилами. Корпус ручки изготовлен из пластика, отдельные детали соответствуют цвету чернил.</t>
  </si>
  <si>
    <t xml:space="preserve">Клейкая лента скотч упаковочная </t>
  </si>
  <si>
    <t xml:space="preserve">(50*66мм, прозрачный) </t>
  </si>
  <si>
    <t xml:space="preserve">Степлер под скобы </t>
  </si>
  <si>
    <t>10 мм</t>
  </si>
  <si>
    <t xml:space="preserve">Скобы для степлера </t>
  </si>
  <si>
    <t>10мм</t>
  </si>
  <si>
    <t>Планшет-папка</t>
  </si>
  <si>
    <t>Тип - папка, Назначение - для документов, Вид папки - планшет, Крепление - зажим, Материал - пластик, Формат А4</t>
  </si>
  <si>
    <t xml:space="preserve">Папка с вкладышами </t>
  </si>
  <si>
    <t>40 листов</t>
  </si>
  <si>
    <t>Бумага для флипчарта</t>
  </si>
  <si>
    <t>Блок содержит 20 листов, размер листов 675x980мм.</t>
  </si>
  <si>
    <t>упак.</t>
  </si>
  <si>
    <t>Файлы прозрачные</t>
  </si>
  <si>
    <t>Очки</t>
  </si>
  <si>
    <t>Для защиты от пыле-стружечных образований</t>
  </si>
  <si>
    <t>резиновые или из полимерных материалов</t>
  </si>
  <si>
    <t>Ящик на колесах для инструмента</t>
  </si>
  <si>
    <t xml:space="preserve">Ящик с колесами, профессиональный пластмассовый (32800) 113 л/30 gal./91х51,6х43,1 Съемный лоток - Да; Органайзер для принадлежностей Да; Возможность использовать навесной замок Нет; Паз в крышке ящика для удобства расположения детали при пилении Нет; Защита от пыли и воды Да; Переносной лоток для инструмента и мелких деталей Да; Корпус и материалы
Цвет корпуса черный; Материал корпуса пластик; металл
Размеры и вес ящика №3; Ширина, в миллиметрах 520; Высота, в миллиметрах 430; Длина, в миллиметрах 910; </t>
  </si>
  <si>
    <t>оборудование</t>
  </si>
  <si>
    <t>шт.</t>
  </si>
  <si>
    <t>Аккумуляторная дрель-шуруповёрт в комплекте, с комплектом бит.</t>
  </si>
  <si>
    <t>Аккумуляторная дрель-шуруповерт 
Быстрозажимной сверлильный патрон с патроном для инструмента 13 мм для стандартных принадлежностей; система защиты аккумулятора от перегрузки, перегрева и глубокого разряда;
Монтируемый держатель бит для простой транспортировки и хранения бит на инструменте;
Функция тормоза двигателя для точной работы при серийном заворачивании шурупов;
Зарядное устройство AL 1820 CV;
2 аккумулятора Li-Ion или аналоги емкостью 2,0 А*ч</t>
  </si>
  <si>
    <t>Емкость для приготовления гипсовой  шпаклёвки</t>
  </si>
  <si>
    <t>Материал: нержавеющая сталь
Размеры: 30,4 см, 35,6 см</t>
  </si>
  <si>
    <t>другое</t>
  </si>
  <si>
    <t>Шпатель</t>
  </si>
  <si>
    <t>Ширина лезвия, 150 - 200 мм. Материал лезвия нержавеющая сталь. Материал рукояти пластмасса</t>
  </si>
  <si>
    <t>инструменты</t>
  </si>
  <si>
    <t>Шпатель-кельма</t>
  </si>
  <si>
    <t>Ширина лезвия, мм (на выбор). Материал лезвия нержавеющая сталь. Материал рукояти пластмасса</t>
  </si>
  <si>
    <t xml:space="preserve">Шпатель широкий </t>
  </si>
  <si>
    <t>Ширина лезвия, 300мм. Материал лезвия нержавеющая сталь. Материал рукояти пластмасса</t>
  </si>
  <si>
    <t>Тёрка для шлифования</t>
  </si>
  <si>
    <t>Материал - пластмасса, Тип - шлифовальная, Материал подошвы - резина, Ширина подошвы 120 мм, Длина подошвы 230 мм</t>
  </si>
  <si>
    <t>Рубанок обдирочный</t>
  </si>
  <si>
    <t>Обдирочный рубанок используется для обработки гипсокартона, Длина подошвы, мм 140Ширина ножа, мм 42Материал корпуса пластик</t>
  </si>
  <si>
    <t>Рубанок кромочный (угол фаски 22,5/45 град)</t>
  </si>
  <si>
    <t>Кромочный рубанок по гипсокартону служит для отделки кромок, снятия фаски при работах с гипсокартоном.Материал корпуса - металл.</t>
  </si>
  <si>
    <t>Ножницы по металлу</t>
  </si>
  <si>
    <t xml:space="preserve">Ножницы по металлу идеально подходят для резки металла толщиной до 1.2 мм.  Головка выполнена из прочной хромованадиевой стали.
</t>
  </si>
  <si>
    <t>Просекатель для соединения металлических профилей</t>
  </si>
  <si>
    <t>Просекатель предназначен для скрепления металлических профилей между собой методом просечки с отгибом.</t>
  </si>
  <si>
    <t>Разметочный шнур с красящим порошком</t>
  </si>
  <si>
    <t xml:space="preserve">Набор: шнуровка в корпусе 30 м и флакон черного мелового порошка используется для проведения как наружных, так и внутренних разметочных работ. 
</t>
  </si>
  <si>
    <t xml:space="preserve">Ножовка для распилки гипсокартона 180 мм изготовлена из высокопрочных материалов. Благодаря особенности полотна, пилить заготовку можно движением на себя или от себя, что обеспечивает комфорт при работе в ограниченном пространстве.
</t>
  </si>
  <si>
    <t>Плоскогубцы</t>
  </si>
  <si>
    <t>Плоскогубцы 160мм используется для монтажных или слесарных работах, для захвата и изгибания небольших металлических заготовок. Губки изготовлены из прочной углеродистой стали и прошли термообработку. Пластиковые ручки исключают скольжение инструмента в руке во время работы.</t>
  </si>
  <si>
    <t>Кисть плоская (для мойки инструмента)</t>
  </si>
  <si>
    <t xml:space="preserve">Плоская кисть размером 50 мм., а вес - всего 0.03 кг. </t>
  </si>
  <si>
    <t>Шпатель японский 50. 80. 100. 120 мм набор (4 шт)</t>
  </si>
  <si>
    <t>Предназначены для нанесения и разравнивания шпаклёвочной массы в местах с ограниченным доступом. Изготовлены из стали. Размеры 50. 80. 100. 120 мм набор (4 шт)</t>
  </si>
  <si>
    <t>Чашка для гипса высокая</t>
  </si>
  <si>
    <t>Для работы с гипсовыми растворами. Объем 0.75 мл. 120х65х93 мм. Материал: мягкий пластик.</t>
  </si>
  <si>
    <t xml:space="preserve">Струбцины </t>
  </si>
  <si>
    <t>Конструкция быстросъемной струбцины состоит из металлической шины и двух пластиковых губок (подвижной и фиксированной). Тип - F-образня, быстрозажимная, ширина зажима 300-500 мм, мехаизм сжатия - рычажный</t>
  </si>
  <si>
    <t>Стусло</t>
  </si>
  <si>
    <t xml:space="preserve">Пластиковое стусло используется для точного распила деревянных и прочих заготовок под различными углами: 90°, 45° и 22,5°. Изделие выполнено из ударопрочного пластика - полистирола, что значительно увеличивает срок службы стусла. Наличие двух эксцентриковых фиксаторов облегчает закрепление детали и обеспечивает более качественный результат работы. Высота распила, 70 - 90мм, Ширина распила, 70 - 90 мм
</t>
  </si>
  <si>
    <t>Ножовка для гипса</t>
  </si>
  <si>
    <t>Предназначена для распила материалов из гипса, гипсокартона, гипсоблоков, гипсовых плит, а так же дерева, ламината, ДСП, ДВП, МДФ, пенополистирола, полиуретана. Специальное сегментированное строение рабочей кромки позволяет осуществлять точное пиление без сколов. Двухкомпонентная ручка специальной конструкции обеспечивает надежный хват при интенсивном пилении.</t>
  </si>
  <si>
    <t>Уровень пузырьковый – 1200 мм, шт.</t>
  </si>
  <si>
    <t>Уровень пузырьковый – 800 мм, шт.</t>
  </si>
  <si>
    <t>Уровень пузырьковый – 400 мм, шт.</t>
  </si>
  <si>
    <t>Угольник строительный - 300 мм, шт.</t>
  </si>
  <si>
    <t>Для разметки углов и проверки прямоугольности, а также взаимно перпендикулярного расположения деталей. Цельнометаллический. Шкала двусторонняя, крашеная. Материал: инструментальная сталь. (НЕ СТОЛЯРНЫЙ)- без утолщения в ручке!</t>
  </si>
  <si>
    <t xml:space="preserve">Нож строительный с выдвижными лезвиями (запасные лезвия 3 шт.), шт.           </t>
  </si>
  <si>
    <t xml:space="preserve">Профессиональный нож предназначен для разрезания бумаги, картона и прочих материалов. Он имеет металлический корпус, отличающийся надежностью и прочностью. Для работы используются лезвия из углеродистой стали шириной 18 мм, длиной 150 мм  
</t>
  </si>
  <si>
    <t>Рулетка</t>
  </si>
  <si>
    <t>3-5 м</t>
  </si>
  <si>
    <t>Лобзик электрический</t>
  </si>
  <si>
    <t>Для точного пиления как прямого так и фигурного. С возможностью подсоединения строительного пылесоса</t>
  </si>
  <si>
    <t>Пылесос строительный</t>
  </si>
  <si>
    <t xml:space="preserve"> для сбора строительного мусора, продуктов пиления и строгания.</t>
  </si>
  <si>
    <t>Уровень лазерный</t>
  </si>
  <si>
    <t>самовыравнивающийся прибор, предназначенный для строительных, отделочных и разметочных работ. Он проецирует три плоскости с разверткой 360°: одну горизонтальную и две вертикальных. Яркий зеленый луч отлично видно при любых условиях.</t>
  </si>
  <si>
    <t xml:space="preserve">Пигмент красный </t>
  </si>
  <si>
    <t>Пигмент серый</t>
  </si>
  <si>
    <t xml:space="preserve">Пигмент бежевый </t>
  </si>
  <si>
    <t>Технический администратор площадки</t>
  </si>
  <si>
    <t>Электронная почта ТАП</t>
  </si>
  <si>
    <t>Моб.телефон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</si>
  <si>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</si>
  <si>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</si>
  <si>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</si>
  <si>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</si>
  <si>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Технический администратор площадки: </t>
  </si>
  <si>
    <t>Количество экспертов (ЭН+ГЭ+ИЭ) + ТАП:</t>
  </si>
  <si>
    <t>Для защиты органов зрения от пыле-стружочных образований, окалин</t>
  </si>
  <si>
    <t>Пилка для ГСП</t>
  </si>
  <si>
    <t>РУЛЕТКА ИЗМЕРИТЕЛЬНАЯ</t>
  </si>
  <si>
    <t>Зона складирования</t>
  </si>
  <si>
    <t>кг</t>
  </si>
  <si>
    <t xml:space="preserve">кг </t>
  </si>
  <si>
    <t>мешок</t>
  </si>
  <si>
    <t xml:space="preserve">шт. </t>
  </si>
  <si>
    <t>Формат А4, 100 шт.</t>
  </si>
  <si>
    <r>
      <t>Адрес базовой организации:</t>
    </r>
    <r>
      <rPr>
        <b/>
        <sz val="10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</si>
  <si>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0"/>
        <color rgb="FFFF0000"/>
        <rFont val="Times New Roman"/>
        <family val="1"/>
        <charset val="204"/>
      </rPr>
      <t xml:space="preserve"> </t>
    </r>
  </si>
  <si>
    <t>Субъект РФ (регион проведения)</t>
  </si>
  <si>
    <t>Моб.телефон ГЭ</t>
  </si>
  <si>
    <t>Количество экспертов (ГЭ+ЭН+ИЭ+РГО(итоговый этап)+МЭ(финал)) + ТАП</t>
  </si>
  <si>
    <t>РГО - руководитель группы оценки</t>
  </si>
  <si>
    <t>МЭ - международный эксперт</t>
  </si>
  <si>
    <t>расходный материал</t>
  </si>
  <si>
    <t>Расходный материл</t>
  </si>
  <si>
    <t>Расходный материал Модуль Г</t>
  </si>
  <si>
    <t>Расходный материал Модуль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</si>
</sst>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rgb="FF212121"/>
      <name val="Times New Roman"/>
      <family val="1"/>
      <charset val="204"/>
    </font>
    <font>
      <sz val="11"/>
      <color theme="1"/>
      <name val="Calibri"/>
      <family val="2"/>
      <charset val="204"/>
    </font>
    <font>
      <u/>
      <sz val="10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C2D69B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202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9" fillId="0" borderId="19" xfId="0" applyFont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wrapText="1"/>
    </xf>
    <xf numFmtId="0" fontId="9" fillId="0" borderId="19" xfId="0" applyFont="1" applyBorder="1" applyAlignment="1">
      <alignment horizontal="justify" vertical="top" wrapText="1"/>
    </xf>
    <xf numFmtId="0" fontId="10" fillId="0" borderId="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top" wrapText="1"/>
    </xf>
    <xf numFmtId="0" fontId="13" fillId="0" borderId="19" xfId="0" applyFont="1" applyBorder="1" applyAlignment="1">
      <alignment vertical="center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1" fillId="0" borderId="19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16" fillId="0" borderId="19" xfId="0" applyFont="1" applyBorder="1" applyAlignment="1">
      <alignment horizontal="right" wrapText="1"/>
    </xf>
    <xf numFmtId="0" fontId="17" fillId="0" borderId="19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8" fillId="0" borderId="19" xfId="0" applyFont="1" applyBorder="1" applyAlignment="1">
      <alignment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19" fillId="0" borderId="19" xfId="0" applyFont="1" applyBorder="1" applyAlignment="1">
      <alignment wrapText="1"/>
    </xf>
    <xf numFmtId="0" fontId="10" fillId="0" borderId="19" xfId="1" applyFont="1" applyBorder="1" applyAlignment="1">
      <alignment horizontal="left" vertical="center" wrapText="1"/>
    </xf>
    <xf numFmtId="0" fontId="10" fillId="5" borderId="19" xfId="1" applyFont="1" applyFill="1" applyBorder="1" applyAlignment="1">
      <alignment horizontal="center" vertical="center" wrapText="1"/>
    </xf>
    <xf numFmtId="0" fontId="11" fillId="9" borderId="19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vertical="top" wrapText="1"/>
    </xf>
    <xf numFmtId="0" fontId="2" fillId="0" borderId="0" xfId="1" applyFont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left" vertical="center" wrapText="1"/>
    </xf>
    <xf numFmtId="0" fontId="11" fillId="5" borderId="19" xfId="0" applyFont="1" applyFill="1" applyBorder="1" applyAlignment="1">
      <alignment horizontal="justify" vertical="top" wrapText="1"/>
    </xf>
    <xf numFmtId="0" fontId="10" fillId="5" borderId="19" xfId="1" applyFont="1" applyFill="1" applyBorder="1" applyAlignment="1">
      <alignment horizontal="center" vertical="center"/>
    </xf>
    <xf numFmtId="0" fontId="10" fillId="5" borderId="19" xfId="1" applyFont="1" applyFill="1" applyBorder="1"/>
    <xf numFmtId="0" fontId="11" fillId="5" borderId="19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horizontal="left" vertical="top" wrapText="1"/>
    </xf>
    <xf numFmtId="0" fontId="2" fillId="0" borderId="2" xfId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 wrapText="1"/>
    </xf>
    <xf numFmtId="0" fontId="4" fillId="0" borderId="19" xfId="1" applyFont="1" applyBorder="1" applyAlignment="1">
      <alignment horizontal="center" vertical="center"/>
    </xf>
    <xf numFmtId="0" fontId="1" fillId="0" borderId="19" xfId="1" applyBorder="1"/>
    <xf numFmtId="0" fontId="10" fillId="0" borderId="19" xfId="0" applyFont="1" applyBorder="1" applyAlignment="1">
      <alignment vertical="center"/>
    </xf>
    <xf numFmtId="0" fontId="22" fillId="0" borderId="19" xfId="0" applyFont="1" applyBorder="1" applyAlignment="1">
      <alignment horizontal="left" vertical="center" wrapText="1"/>
    </xf>
    <xf numFmtId="0" fontId="11" fillId="6" borderId="19" xfId="0" applyFont="1" applyFill="1" applyBorder="1" applyAlignment="1">
      <alignment vertical="center" wrapText="1"/>
    </xf>
    <xf numFmtId="0" fontId="23" fillId="6" borderId="19" xfId="0" applyFont="1" applyFill="1" applyBorder="1" applyAlignment="1">
      <alignment vertical="center" wrapText="1"/>
    </xf>
    <xf numFmtId="0" fontId="23" fillId="0" borderId="19" xfId="0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/>
    </xf>
    <xf numFmtId="0" fontId="24" fillId="0" borderId="19" xfId="0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10" fillId="0" borderId="19" xfId="1" applyFont="1" applyBorder="1"/>
    <xf numFmtId="0" fontId="11" fillId="0" borderId="19" xfId="0" applyFont="1" applyBorder="1" applyAlignment="1">
      <alignment horizontal="justify" vertical="top" wrapText="1"/>
    </xf>
    <xf numFmtId="0" fontId="3" fillId="0" borderId="1" xfId="1" applyFont="1" applyBorder="1" applyAlignment="1">
      <alignment horizontal="left"/>
    </xf>
    <xf numFmtId="0" fontId="10" fillId="0" borderId="1" xfId="1" applyFont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" fillId="0" borderId="19" xfId="1" applyFont="1" applyBorder="1"/>
    <xf numFmtId="0" fontId="25" fillId="0" borderId="0" xfId="0" applyFont="1" applyAlignment="1">
      <alignment wrapText="1"/>
    </xf>
    <xf numFmtId="0" fontId="11" fillId="0" borderId="19" xfId="2" applyFont="1" applyFill="1" applyBorder="1" applyAlignment="1">
      <alignment vertical="top" wrapText="1"/>
    </xf>
    <xf numFmtId="0" fontId="26" fillId="0" borderId="19" xfId="2" applyFont="1" applyFill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25" fillId="0" borderId="20" xfId="0" applyFont="1" applyBorder="1" applyAlignment="1">
      <alignment vertical="top" wrapText="1"/>
    </xf>
    <xf numFmtId="0" fontId="11" fillId="0" borderId="20" xfId="0" applyFont="1" applyBorder="1" applyAlignment="1">
      <alignment horizontal="center" vertical="center" wrapText="1"/>
    </xf>
    <xf numFmtId="0" fontId="18" fillId="6" borderId="21" xfId="0" applyFont="1" applyFill="1" applyBorder="1" applyAlignment="1">
      <alignment horizontal="left" vertical="center" wrapText="1"/>
    </xf>
    <xf numFmtId="0" fontId="9" fillId="0" borderId="19" xfId="0" applyFont="1" applyBorder="1" applyAlignment="1">
      <alignment vertical="top"/>
    </xf>
    <xf numFmtId="0" fontId="11" fillId="0" borderId="19" xfId="0" applyFont="1" applyBorder="1" applyAlignment="1">
      <alignment vertical="top"/>
    </xf>
    <xf numFmtId="0" fontId="11" fillId="0" borderId="19" xfId="0" applyFont="1" applyBorder="1" applyAlignment="1">
      <alignment horizontal="left" vertical="top"/>
    </xf>
    <xf numFmtId="0" fontId="9" fillId="5" borderId="19" xfId="0" applyFont="1" applyFill="1" applyBorder="1" applyAlignment="1">
      <alignment horizontal="justify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5" borderId="1" xfId="0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" fillId="0" borderId="0" xfId="1" applyAlignment="1">
      <alignment horizontal="left"/>
    </xf>
    <xf numFmtId="0" fontId="22" fillId="0" borderId="19" xfId="0" applyFont="1" applyBorder="1" applyAlignment="1">
      <alignment vertical="top" wrapText="1"/>
    </xf>
    <xf numFmtId="0" fontId="22" fillId="0" borderId="19" xfId="0" applyFont="1" applyBorder="1" applyAlignment="1">
      <alignment horizontal="left" vertical="top" wrapText="1"/>
    </xf>
    <xf numFmtId="0" fontId="2" fillId="0" borderId="19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/>
    </xf>
    <xf numFmtId="0" fontId="10" fillId="0" borderId="19" xfId="1" applyFont="1" applyBorder="1" applyAlignment="1">
      <alignment vertical="center" wrapText="1"/>
    </xf>
    <xf numFmtId="0" fontId="2" fillId="0" borderId="0" xfId="1" applyFont="1"/>
    <xf numFmtId="0" fontId="11" fillId="0" borderId="1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28" fillId="0" borderId="0" xfId="1" applyFont="1"/>
    <xf numFmtId="0" fontId="9" fillId="0" borderId="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 wrapText="1"/>
    </xf>
    <xf numFmtId="0" fontId="9" fillId="0" borderId="19" xfId="1" applyFont="1" applyBorder="1"/>
    <xf numFmtId="0" fontId="9" fillId="0" borderId="1" xfId="1" applyFont="1" applyBorder="1"/>
    <xf numFmtId="0" fontId="11" fillId="0" borderId="20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9" fillId="0" borderId="15" xfId="1" applyFont="1" applyBorder="1"/>
    <xf numFmtId="0" fontId="18" fillId="0" borderId="19" xfId="0" applyFont="1" applyBorder="1" applyAlignment="1">
      <alignment horizontal="left" vertical="center" wrapText="1"/>
    </xf>
    <xf numFmtId="0" fontId="28" fillId="0" borderId="19" xfId="1" applyFont="1" applyBorder="1"/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11" fillId="0" borderId="1" xfId="1" applyFont="1" applyBorder="1" applyAlignment="1">
      <alignment horizontal="left"/>
    </xf>
    <xf numFmtId="0" fontId="9" fillId="0" borderId="18" xfId="1" applyFont="1" applyBorder="1" applyAlignment="1">
      <alignment horizontal="center" vertical="center"/>
    </xf>
    <xf numFmtId="0" fontId="34" fillId="0" borderId="0" xfId="1" applyFont="1"/>
    <xf numFmtId="0" fontId="9" fillId="0" borderId="5" xfId="1" applyFont="1" applyBorder="1"/>
    <xf numFmtId="0" fontId="9" fillId="0" borderId="1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11" fillId="0" borderId="1" xfId="1" applyFont="1" applyBorder="1" applyAlignment="1">
      <alignment wrapText="1"/>
    </xf>
    <xf numFmtId="0" fontId="11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/>
    </xf>
    <xf numFmtId="0" fontId="9" fillId="0" borderId="2" xfId="1" applyFont="1" applyBorder="1"/>
    <xf numFmtId="0" fontId="9" fillId="0" borderId="1" xfId="1" applyFont="1" applyBorder="1" applyAlignment="1">
      <alignment horizontal="left"/>
    </xf>
    <xf numFmtId="0" fontId="11" fillId="0" borderId="1" xfId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center" vertical="center"/>
    </xf>
    <xf numFmtId="0" fontId="33" fillId="0" borderId="15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/>
    </xf>
    <xf numFmtId="0" fontId="35" fillId="0" borderId="19" xfId="2" applyFont="1" applyFill="1" applyBorder="1" applyAlignment="1">
      <alignment vertical="center" wrapText="1"/>
    </xf>
    <xf numFmtId="0" fontId="35" fillId="0" borderId="19" xfId="2" applyFont="1" applyFill="1" applyBorder="1" applyAlignment="1">
      <alignment horizontal="left" vertical="center" wrapText="1"/>
    </xf>
    <xf numFmtId="0" fontId="25" fillId="0" borderId="19" xfId="0" applyFont="1" applyBorder="1" applyAlignment="1">
      <alignment wrapText="1"/>
    </xf>
    <xf numFmtId="0" fontId="35" fillId="0" borderId="19" xfId="2" applyFont="1" applyFill="1" applyBorder="1" applyAlignment="1">
      <alignment horizontal="justify" vertical="top" wrapText="1"/>
    </xf>
    <xf numFmtId="0" fontId="9" fillId="0" borderId="19" xfId="0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7" borderId="0" xfId="1" applyFont="1" applyFill="1" applyAlignment="1">
      <alignment horizontal="center" vertical="center" wrapText="1"/>
    </xf>
    <xf numFmtId="0" fontId="8" fillId="8" borderId="0" xfId="1" applyFont="1" applyFill="1" applyAlignment="1">
      <alignment horizontal="center"/>
    </xf>
    <xf numFmtId="0" fontId="8" fillId="7" borderId="0" xfId="1" applyFont="1" applyFill="1" applyAlignment="1">
      <alignment horizontal="center" vertical="center" wrapText="1"/>
    </xf>
    <xf numFmtId="0" fontId="27" fillId="3" borderId="22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/>
    </xf>
    <xf numFmtId="0" fontId="6" fillId="4" borderId="23" xfId="1" applyFont="1" applyFill="1" applyBorder="1" applyAlignment="1">
      <alignment horizontal="center"/>
    </xf>
    <xf numFmtId="0" fontId="6" fillId="0" borderId="19" xfId="1" applyFont="1" applyBorder="1" applyAlignment="1">
      <alignment horizontal="left" vertical="top" wrapText="1"/>
    </xf>
    <xf numFmtId="0" fontId="2" fillId="0" borderId="19" xfId="1" applyFont="1" applyBorder="1"/>
    <xf numFmtId="0" fontId="2" fillId="0" borderId="19" xfId="1" applyFont="1" applyBorder="1" applyAlignment="1">
      <alignment horizontal="left" vertical="top" wrapText="1"/>
    </xf>
    <xf numFmtId="0" fontId="3" fillId="0" borderId="19" xfId="1" applyFont="1" applyBorder="1"/>
    <xf numFmtId="0" fontId="27" fillId="2" borderId="19" xfId="1" applyFont="1" applyFill="1" applyBorder="1" applyAlignment="1">
      <alignment horizontal="center" vertical="center"/>
    </xf>
    <xf numFmtId="0" fontId="6" fillId="0" borderId="19" xfId="1" applyFont="1" applyBorder="1"/>
    <xf numFmtId="0" fontId="2" fillId="0" borderId="19" xfId="1" applyFont="1" applyFill="1" applyBorder="1" applyAlignment="1">
      <alignment horizontal="left" vertical="top" wrapText="1"/>
    </xf>
    <xf numFmtId="0" fontId="3" fillId="0" borderId="19" xfId="1" applyFont="1" applyFill="1" applyBorder="1"/>
    <xf numFmtId="0" fontId="10" fillId="0" borderId="19" xfId="1" applyFont="1" applyBorder="1" applyAlignment="1">
      <alignment horizontal="left" vertical="top" wrapText="1"/>
    </xf>
    <xf numFmtId="0" fontId="20" fillId="0" borderId="19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0" fillId="0" borderId="11" xfId="1" applyFont="1" applyBorder="1" applyAlignment="1">
      <alignment horizontal="left" vertical="top" wrapText="1"/>
    </xf>
    <xf numFmtId="0" fontId="20" fillId="0" borderId="0" xfId="1" applyFont="1"/>
    <xf numFmtId="0" fontId="20" fillId="0" borderId="10" xfId="1" applyFont="1" applyBorder="1"/>
    <xf numFmtId="0" fontId="10" fillId="0" borderId="9" xfId="1" applyFont="1" applyBorder="1" applyAlignment="1">
      <alignment horizontal="left" vertical="top" wrapText="1"/>
    </xf>
    <xf numFmtId="0" fontId="20" fillId="0" borderId="8" xfId="1" applyFont="1" applyBorder="1"/>
    <xf numFmtId="0" fontId="20" fillId="0" borderId="7" xfId="1" applyFont="1" applyBorder="1"/>
    <xf numFmtId="0" fontId="27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31" fillId="0" borderId="0" xfId="1" applyFont="1" applyAlignment="1">
      <alignment horizontal="left" vertical="top" wrapText="1"/>
    </xf>
    <xf numFmtId="0" fontId="27" fillId="0" borderId="3" xfId="1" applyFont="1" applyBorder="1"/>
    <xf numFmtId="0" fontId="27" fillId="0" borderId="0" xfId="1" applyFont="1"/>
    <xf numFmtId="0" fontId="27" fillId="4" borderId="18" xfId="1" applyFont="1" applyFill="1" applyBorder="1" applyAlignment="1">
      <alignment horizontal="center"/>
    </xf>
    <xf numFmtId="0" fontId="27" fillId="4" borderId="17" xfId="1" applyFont="1" applyFill="1" applyBorder="1" applyAlignment="1">
      <alignment horizontal="center"/>
    </xf>
    <xf numFmtId="0" fontId="27" fillId="4" borderId="5" xfId="1" applyFont="1" applyFill="1" applyBorder="1" applyAlignment="1">
      <alignment horizontal="center"/>
    </xf>
    <xf numFmtId="0" fontId="9" fillId="0" borderId="0" xfId="1" applyFont="1" applyAlignment="1">
      <alignment horizontal="right"/>
    </xf>
    <xf numFmtId="0" fontId="9" fillId="0" borderId="0" xfId="1" applyFont="1"/>
    <xf numFmtId="0" fontId="30" fillId="7" borderId="0" xfId="1" applyFont="1" applyFill="1" applyAlignment="1">
      <alignment horizontal="center" vertical="center" wrapText="1"/>
    </xf>
    <xf numFmtId="0" fontId="27" fillId="2" borderId="24" xfId="1" applyFont="1" applyFill="1" applyBorder="1" applyAlignment="1">
      <alignment horizontal="center" vertical="center"/>
    </xf>
    <xf numFmtId="0" fontId="27" fillId="0" borderId="25" xfId="1" applyFont="1" applyBorder="1"/>
    <xf numFmtId="0" fontId="27" fillId="0" borderId="26" xfId="1" applyFont="1" applyBorder="1"/>
    <xf numFmtId="0" fontId="29" fillId="8" borderId="0" xfId="1" applyFont="1" applyFill="1" applyAlignment="1">
      <alignment horizontal="center"/>
    </xf>
    <xf numFmtId="0" fontId="29" fillId="7" borderId="0" xfId="1" applyFont="1" applyFill="1" applyAlignment="1">
      <alignment horizontal="center" vertical="center" wrapText="1"/>
    </xf>
    <xf numFmtId="0" fontId="31" fillId="0" borderId="0" xfId="1" applyFont="1" applyAlignment="1">
      <alignment horizontal="left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novokuznetsk.leroymerlin.ru/product/lenta-malyarnaya-48-mm-h-50-m-82205465/" TargetMode="External"/><Relationship Id="rId2" Type="http://schemas.openxmlformats.org/officeDocument/2006/relationships/hyperlink" Target="http://dm-festool.ru/catalog/product/19-akkumulyatornaya-drel-shurupovert-festool-quadrive-drc-18-4.html" TargetMode="External"/><Relationship Id="rId1" Type="http://schemas.openxmlformats.org/officeDocument/2006/relationships/hyperlink" Target="https://stabila-shop.ru/product/ruletka-izmeritelnaja-3m-h-16mm-stabila-bm-30-w-16456/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novosibirsk.leroymerlin.ru/product/vedro-plastmassovoe-usilennoe-20-l-82605210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novosibirsk.leroymerlin.ru/product/vodosgon-dlya-pola-81972434/" TargetMode="External"/><Relationship Id="rId1" Type="http://schemas.openxmlformats.org/officeDocument/2006/relationships/hyperlink" Target="https://novosibirsk.leroymerlin.ru/product/cherenok-derevyannyy-120-sm-drevesina-polipropilen-17496815/" TargetMode="External"/><Relationship Id="rId6" Type="http://schemas.openxmlformats.org/officeDocument/2006/relationships/hyperlink" Target="https://novosibirsk.leroymerlin.ru/product/vedro-plastmassovoe-usilennoe-20-l-82605210/" TargetMode="External"/><Relationship Id="rId5" Type="http://schemas.openxmlformats.org/officeDocument/2006/relationships/hyperlink" Target="https://novosibirsk.tiu.ru/p34782547-vedro-pischevogo-plastika.html" TargetMode="External"/><Relationship Id="rId4" Type="http://schemas.openxmlformats.org/officeDocument/2006/relationships/hyperlink" Target="https://novosibirsk.tiu.ru/p34782547-vedro-pischevogo-plastika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novokuznetsk.leroymerlin.ru/product/lenta-malyarnaya-48-mm-h-50-m-82205465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opLeftCell="A10" workbookViewId="0">
      <selection activeCell="A20" sqref="A20:A25"/>
    </sheetView>
  </sheetViews>
  <sheetFormatPr defaultRowHeight="18" x14ac:dyDescent="0.35"/>
  <cols>
    <col min="1" max="1" width="49.88671875" style="28" customWidth="1"/>
    <col min="2" max="2" width="90.5546875" style="29" customWidth="1"/>
  </cols>
  <sheetData>
    <row r="2" spans="1:2" x14ac:dyDescent="0.35">
      <c r="B2" s="28"/>
    </row>
    <row r="3" spans="1:2" x14ac:dyDescent="0.35">
      <c r="A3" s="30" t="s">
        <v>45</v>
      </c>
      <c r="B3" s="31" t="s">
        <v>62</v>
      </c>
    </row>
    <row r="4" spans="1:2" x14ac:dyDescent="0.35">
      <c r="A4" s="30" t="s">
        <v>60</v>
      </c>
      <c r="B4" s="31"/>
    </row>
    <row r="5" spans="1:2" x14ac:dyDescent="0.35">
      <c r="A5" s="30" t="s">
        <v>342</v>
      </c>
      <c r="B5" s="31"/>
    </row>
    <row r="6" spans="1:2" ht="36" x14ac:dyDescent="0.35">
      <c r="A6" s="30" t="s">
        <v>51</v>
      </c>
      <c r="B6" s="31"/>
    </row>
    <row r="7" spans="1:2" x14ac:dyDescent="0.35">
      <c r="A7" s="30" t="s">
        <v>61</v>
      </c>
      <c r="B7" s="31"/>
    </row>
    <row r="8" spans="1:2" x14ac:dyDescent="0.35">
      <c r="A8" s="30" t="s">
        <v>46</v>
      </c>
      <c r="B8" s="31"/>
    </row>
    <row r="9" spans="1:2" x14ac:dyDescent="0.35">
      <c r="A9" s="30" t="s">
        <v>47</v>
      </c>
      <c r="B9" s="31"/>
    </row>
    <row r="10" spans="1:2" x14ac:dyDescent="0.35">
      <c r="A10" s="30" t="s">
        <v>50</v>
      </c>
      <c r="B10" s="32"/>
    </row>
    <row r="11" spans="1:2" x14ac:dyDescent="0.35">
      <c r="A11" s="30" t="s">
        <v>343</v>
      </c>
      <c r="B11" s="31"/>
    </row>
    <row r="12" spans="1:2" x14ac:dyDescent="0.35">
      <c r="A12" s="30" t="s">
        <v>322</v>
      </c>
      <c r="B12" s="31"/>
    </row>
    <row r="13" spans="1:2" x14ac:dyDescent="0.35">
      <c r="A13" s="30" t="s">
        <v>323</v>
      </c>
      <c r="B13" s="32"/>
    </row>
    <row r="14" spans="1:2" x14ac:dyDescent="0.35">
      <c r="A14" s="30" t="s">
        <v>324</v>
      </c>
      <c r="B14" s="31"/>
    </row>
    <row r="15" spans="1:2" x14ac:dyDescent="0.35">
      <c r="A15" s="30" t="s">
        <v>48</v>
      </c>
      <c r="B15" s="31">
        <v>6</v>
      </c>
    </row>
    <row r="16" spans="1:2" x14ac:dyDescent="0.35">
      <c r="A16" s="30" t="s">
        <v>49</v>
      </c>
      <c r="B16" s="31">
        <v>6</v>
      </c>
    </row>
    <row r="17" spans="1:2" ht="52.8" customHeight="1" x14ac:dyDescent="0.35">
      <c r="A17" s="30" t="s">
        <v>344</v>
      </c>
      <c r="B17" s="31">
        <v>10</v>
      </c>
    </row>
    <row r="20" spans="1:2" x14ac:dyDescent="0.35">
      <c r="A20" s="28" t="s">
        <v>325</v>
      </c>
    </row>
    <row r="21" spans="1:2" x14ac:dyDescent="0.35">
      <c r="A21" s="28" t="s">
        <v>326</v>
      </c>
    </row>
    <row r="22" spans="1:2" x14ac:dyDescent="0.35">
      <c r="A22" s="28" t="s">
        <v>327</v>
      </c>
    </row>
    <row r="23" spans="1:2" x14ac:dyDescent="0.35">
      <c r="A23" s="28" t="s">
        <v>345</v>
      </c>
    </row>
    <row r="24" spans="1:2" x14ac:dyDescent="0.35">
      <c r="A24" s="28" t="s">
        <v>346</v>
      </c>
    </row>
    <row r="25" spans="1:2" ht="36" x14ac:dyDescent="0.35">
      <c r="A25" s="28" t="s">
        <v>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5"/>
  <sheetViews>
    <sheetView topLeftCell="A71" zoomScale="76" zoomScaleNormal="76" workbookViewId="0">
      <selection activeCell="D29" sqref="D29"/>
    </sheetView>
  </sheetViews>
  <sheetFormatPr defaultColWidth="14.44140625" defaultRowHeight="14.4" x14ac:dyDescent="0.3"/>
  <cols>
    <col min="1" max="1" width="5.109375" style="25" customWidth="1"/>
    <col min="2" max="2" width="52" style="25" customWidth="1"/>
    <col min="3" max="3" width="30.88671875" style="25" customWidth="1"/>
    <col min="4" max="4" width="22" style="25" customWidth="1"/>
    <col min="5" max="5" width="15.44140625" style="25" customWidth="1"/>
    <col min="6" max="6" width="19.6640625" style="25" bestFit="1" customWidth="1"/>
    <col min="7" max="7" width="14.44140625" style="25" customWidth="1"/>
    <col min="8" max="8" width="25" style="25" bestFit="1" customWidth="1"/>
    <col min="9" max="11" width="8.6640625" style="1" customWidth="1"/>
    <col min="12" max="16384" width="14.44140625" style="1"/>
  </cols>
  <sheetData>
    <row r="1" spans="1:10" x14ac:dyDescent="0.3">
      <c r="A1" s="149" t="s">
        <v>23</v>
      </c>
      <c r="B1" s="150"/>
      <c r="C1" s="150"/>
      <c r="D1" s="150"/>
      <c r="E1" s="150"/>
      <c r="F1" s="150"/>
      <c r="G1" s="150"/>
      <c r="H1" s="150"/>
    </row>
    <row r="2" spans="1:10" ht="21" x14ac:dyDescent="0.4">
      <c r="A2" s="152" t="s">
        <v>58</v>
      </c>
      <c r="B2" s="152"/>
      <c r="C2" s="152"/>
      <c r="D2" s="152"/>
      <c r="E2" s="152"/>
      <c r="F2" s="152"/>
      <c r="G2" s="152"/>
      <c r="H2" s="152"/>
    </row>
    <row r="3" spans="1:10" ht="21" x14ac:dyDescent="0.3">
      <c r="A3" s="153">
        <f>'Информация о Чемпионате'!B4</f>
        <v>0</v>
      </c>
      <c r="B3" s="153"/>
      <c r="C3" s="153"/>
      <c r="D3" s="153"/>
      <c r="E3" s="153"/>
      <c r="F3" s="153"/>
      <c r="G3" s="153"/>
      <c r="H3" s="153"/>
      <c r="I3" s="26"/>
      <c r="J3" s="26"/>
    </row>
    <row r="4" spans="1:10" ht="21" x14ac:dyDescent="0.4">
      <c r="A4" s="152" t="s">
        <v>59</v>
      </c>
      <c r="B4" s="152"/>
      <c r="C4" s="152"/>
      <c r="D4" s="152"/>
      <c r="E4" s="152"/>
      <c r="F4" s="152"/>
      <c r="G4" s="152"/>
      <c r="H4" s="152"/>
    </row>
    <row r="5" spans="1:10" ht="20.399999999999999" x14ac:dyDescent="0.3">
      <c r="A5" s="151" t="str">
        <f>'Информация о Чемпионате'!B3</f>
        <v>Сухое строительство и штукатурные работы</v>
      </c>
      <c r="B5" s="151"/>
      <c r="C5" s="151"/>
      <c r="D5" s="151"/>
      <c r="E5" s="151"/>
      <c r="F5" s="151"/>
      <c r="G5" s="151"/>
      <c r="H5" s="151"/>
    </row>
    <row r="6" spans="1:10" x14ac:dyDescent="0.3">
      <c r="A6" s="147" t="s">
        <v>25</v>
      </c>
      <c r="B6" s="150"/>
      <c r="C6" s="150"/>
      <c r="D6" s="150"/>
      <c r="E6" s="150"/>
      <c r="F6" s="150"/>
      <c r="G6" s="150"/>
      <c r="H6" s="150"/>
    </row>
    <row r="7" spans="1:10" ht="15.6" x14ac:dyDescent="0.3">
      <c r="A7" s="147" t="s">
        <v>55</v>
      </c>
      <c r="B7" s="147"/>
      <c r="C7" s="148">
        <f>'Информация о Чемпионате'!B5</f>
        <v>0</v>
      </c>
      <c r="D7" s="148"/>
      <c r="E7" s="148"/>
      <c r="F7" s="148"/>
      <c r="G7" s="148"/>
      <c r="H7" s="148"/>
    </row>
    <row r="8" spans="1:10" ht="15.6" x14ac:dyDescent="0.3">
      <c r="A8" s="147" t="s">
        <v>57</v>
      </c>
      <c r="B8" s="147"/>
      <c r="C8" s="147"/>
      <c r="D8" s="148">
        <f>'Информация о Чемпионате'!B6</f>
        <v>0</v>
      </c>
      <c r="E8" s="148"/>
      <c r="F8" s="148"/>
      <c r="G8" s="148"/>
      <c r="H8" s="148"/>
    </row>
    <row r="9" spans="1:10" ht="15.6" x14ac:dyDescent="0.3">
      <c r="A9" s="147" t="s">
        <v>52</v>
      </c>
      <c r="B9" s="147"/>
      <c r="C9" s="147">
        <f>'Информация о Чемпионате'!B7</f>
        <v>0</v>
      </c>
      <c r="D9" s="147"/>
      <c r="E9" s="147"/>
      <c r="F9" s="147"/>
      <c r="G9" s="147"/>
      <c r="H9" s="147"/>
    </row>
    <row r="10" spans="1:10" ht="15.6" x14ac:dyDescent="0.3">
      <c r="A10" s="147" t="s">
        <v>54</v>
      </c>
      <c r="B10" s="147"/>
      <c r="C10" s="147">
        <f>'Информация о Чемпионате'!B9</f>
        <v>0</v>
      </c>
      <c r="D10" s="147"/>
      <c r="E10" s="147">
        <f>'Информация о Чемпионате'!B10</f>
        <v>0</v>
      </c>
      <c r="F10" s="147"/>
      <c r="G10" s="147">
        <f>'Информация о Чемпионате'!B11</f>
        <v>0</v>
      </c>
      <c r="H10" s="147"/>
    </row>
    <row r="11" spans="1:10" ht="15.6" x14ac:dyDescent="0.3">
      <c r="A11" s="147" t="s">
        <v>329</v>
      </c>
      <c r="B11" s="147"/>
      <c r="C11" s="147">
        <f>'Информация о Чемпионате'!B12</f>
        <v>0</v>
      </c>
      <c r="D11" s="147"/>
      <c r="E11" s="147">
        <f>'Информация о Чемпионате'!B13</f>
        <v>0</v>
      </c>
      <c r="F11" s="147"/>
      <c r="G11" s="147">
        <f>'Информация о Чемпионате'!B14</f>
        <v>0</v>
      </c>
      <c r="H11" s="147"/>
    </row>
    <row r="12" spans="1:10" ht="15.6" x14ac:dyDescent="0.3">
      <c r="A12" s="147" t="s">
        <v>330</v>
      </c>
      <c r="B12" s="147"/>
      <c r="C12" s="147">
        <f>'Информация о Чемпионате'!B17</f>
        <v>10</v>
      </c>
      <c r="D12" s="147"/>
      <c r="E12" s="147"/>
      <c r="F12" s="147"/>
      <c r="G12" s="147"/>
      <c r="H12" s="147"/>
    </row>
    <row r="13" spans="1:10" ht="15.6" x14ac:dyDescent="0.3">
      <c r="A13" s="147" t="s">
        <v>43</v>
      </c>
      <c r="B13" s="147"/>
      <c r="C13" s="147">
        <f>'Информация о Чемпионате'!B15</f>
        <v>6</v>
      </c>
      <c r="D13" s="147"/>
      <c r="E13" s="147"/>
      <c r="F13" s="147"/>
      <c r="G13" s="147"/>
      <c r="H13" s="147"/>
    </row>
    <row r="14" spans="1:10" ht="15.6" x14ac:dyDescent="0.3">
      <c r="A14" s="147" t="s">
        <v>44</v>
      </c>
      <c r="B14" s="147"/>
      <c r="C14" s="147">
        <f>'Информация о Чемпионате'!B16</f>
        <v>6</v>
      </c>
      <c r="D14" s="147"/>
      <c r="E14" s="147"/>
      <c r="F14" s="147"/>
      <c r="G14" s="147"/>
      <c r="H14" s="147"/>
    </row>
    <row r="15" spans="1:10" ht="15.6" x14ac:dyDescent="0.3">
      <c r="A15" s="147" t="s">
        <v>53</v>
      </c>
      <c r="B15" s="147"/>
      <c r="C15" s="147">
        <f>'Информация о Чемпионате'!B8</f>
        <v>0</v>
      </c>
      <c r="D15" s="147"/>
      <c r="E15" s="147"/>
      <c r="F15" s="147"/>
      <c r="G15" s="147"/>
      <c r="H15" s="147"/>
    </row>
    <row r="16" spans="1:10" ht="20.399999999999999" x14ac:dyDescent="0.3">
      <c r="A16" s="154" t="s">
        <v>40</v>
      </c>
      <c r="B16" s="155"/>
      <c r="C16" s="155"/>
      <c r="D16" s="155"/>
      <c r="E16" s="155"/>
      <c r="F16" s="155"/>
      <c r="G16" s="155"/>
      <c r="H16" s="156"/>
    </row>
    <row r="17" spans="1:8" x14ac:dyDescent="0.3">
      <c r="A17" s="157" t="s">
        <v>20</v>
      </c>
      <c r="B17" s="158"/>
      <c r="C17" s="158"/>
      <c r="D17" s="158"/>
      <c r="E17" s="158"/>
      <c r="F17" s="158"/>
      <c r="G17" s="158"/>
      <c r="H17" s="158"/>
    </row>
    <row r="18" spans="1:8" x14ac:dyDescent="0.3">
      <c r="A18" s="159" t="s">
        <v>69</v>
      </c>
      <c r="B18" s="160"/>
      <c r="C18" s="160"/>
      <c r="D18" s="160"/>
      <c r="E18" s="160"/>
      <c r="F18" s="160"/>
      <c r="G18" s="160"/>
      <c r="H18" s="160"/>
    </row>
    <row r="19" spans="1:8" x14ac:dyDescent="0.3">
      <c r="A19" s="159" t="s">
        <v>63</v>
      </c>
      <c r="B19" s="160"/>
      <c r="C19" s="160"/>
      <c r="D19" s="160"/>
      <c r="E19" s="160"/>
      <c r="F19" s="160"/>
      <c r="G19" s="160"/>
      <c r="H19" s="160"/>
    </row>
    <row r="20" spans="1:8" x14ac:dyDescent="0.3">
      <c r="A20" s="159" t="s">
        <v>64</v>
      </c>
      <c r="B20" s="160"/>
      <c r="C20" s="160"/>
      <c r="D20" s="160"/>
      <c r="E20" s="160"/>
      <c r="F20" s="160"/>
      <c r="G20" s="160"/>
      <c r="H20" s="160"/>
    </row>
    <row r="21" spans="1:8" x14ac:dyDescent="0.3">
      <c r="A21" s="159" t="s">
        <v>65</v>
      </c>
      <c r="B21" s="160"/>
      <c r="C21" s="160"/>
      <c r="D21" s="160"/>
      <c r="E21" s="160"/>
      <c r="F21" s="160"/>
      <c r="G21" s="160"/>
      <c r="H21" s="160"/>
    </row>
    <row r="22" spans="1:8" x14ac:dyDescent="0.3">
      <c r="A22" s="159" t="s">
        <v>66</v>
      </c>
      <c r="B22" s="160"/>
      <c r="C22" s="160"/>
      <c r="D22" s="160"/>
      <c r="E22" s="160"/>
      <c r="F22" s="160"/>
      <c r="G22" s="160"/>
      <c r="H22" s="160"/>
    </row>
    <row r="23" spans="1:8" x14ac:dyDescent="0.3">
      <c r="A23" s="159" t="s">
        <v>67</v>
      </c>
      <c r="B23" s="160"/>
      <c r="C23" s="160"/>
      <c r="D23" s="160"/>
      <c r="E23" s="160"/>
      <c r="F23" s="160"/>
      <c r="G23" s="160"/>
      <c r="H23" s="160"/>
    </row>
    <row r="24" spans="1:8" x14ac:dyDescent="0.3">
      <c r="A24" s="159" t="s">
        <v>68</v>
      </c>
      <c r="B24" s="160"/>
      <c r="C24" s="160"/>
      <c r="D24" s="160"/>
      <c r="E24" s="160"/>
      <c r="F24" s="160"/>
      <c r="G24" s="160"/>
      <c r="H24" s="160"/>
    </row>
    <row r="25" spans="1:8" x14ac:dyDescent="0.3">
      <c r="A25" s="159" t="s">
        <v>56</v>
      </c>
      <c r="B25" s="160"/>
      <c r="C25" s="160"/>
      <c r="D25" s="160"/>
      <c r="E25" s="160"/>
      <c r="F25" s="160"/>
      <c r="G25" s="160"/>
      <c r="H25" s="160"/>
    </row>
    <row r="26" spans="1:8" ht="55.2" x14ac:dyDescent="0.3">
      <c r="A26" s="98" t="s">
        <v>13</v>
      </c>
      <c r="B26" s="70" t="s">
        <v>12</v>
      </c>
      <c r="C26" s="70" t="s">
        <v>11</v>
      </c>
      <c r="D26" s="70" t="s">
        <v>10</v>
      </c>
      <c r="E26" s="70" t="s">
        <v>9</v>
      </c>
      <c r="F26" s="70" t="s">
        <v>8</v>
      </c>
      <c r="G26" s="70" t="s">
        <v>7</v>
      </c>
      <c r="H26" s="70" t="s">
        <v>24</v>
      </c>
    </row>
    <row r="27" spans="1:8" ht="193.5" customHeight="1" x14ac:dyDescent="0.3">
      <c r="A27" s="99">
        <v>1</v>
      </c>
      <c r="B27" s="100" t="s">
        <v>70</v>
      </c>
      <c r="C27" s="27" t="s">
        <v>71</v>
      </c>
      <c r="D27" s="20" t="s">
        <v>21</v>
      </c>
      <c r="E27" s="36">
        <v>1</v>
      </c>
      <c r="F27" s="37" t="s">
        <v>264</v>
      </c>
      <c r="G27" s="102">
        <v>1</v>
      </c>
      <c r="H27" s="76"/>
    </row>
    <row r="28" spans="1:8" ht="84" customHeight="1" x14ac:dyDescent="0.3">
      <c r="A28" s="99">
        <v>2</v>
      </c>
      <c r="B28" s="38" t="s">
        <v>72</v>
      </c>
      <c r="C28" s="27" t="s">
        <v>73</v>
      </c>
      <c r="D28" s="19" t="s">
        <v>22</v>
      </c>
      <c r="E28" s="36">
        <v>4</v>
      </c>
      <c r="F28" s="37" t="s">
        <v>264</v>
      </c>
      <c r="G28" s="102">
        <v>4</v>
      </c>
      <c r="H28" s="76"/>
    </row>
    <row r="29" spans="1:8" ht="81" customHeight="1" x14ac:dyDescent="0.3">
      <c r="A29" s="99">
        <v>3</v>
      </c>
      <c r="B29" s="38" t="s">
        <v>74</v>
      </c>
      <c r="C29" s="27" t="s">
        <v>75</v>
      </c>
      <c r="D29" s="19" t="s">
        <v>347</v>
      </c>
      <c r="E29" s="36">
        <v>2</v>
      </c>
      <c r="F29" s="37" t="s">
        <v>264</v>
      </c>
      <c r="G29" s="102">
        <v>2</v>
      </c>
      <c r="H29" s="76"/>
    </row>
    <row r="30" spans="1:8" ht="66" x14ac:dyDescent="0.3">
      <c r="A30" s="99">
        <v>4</v>
      </c>
      <c r="B30" s="38" t="s">
        <v>76</v>
      </c>
      <c r="C30" s="27" t="s">
        <v>77</v>
      </c>
      <c r="D30" s="19" t="s">
        <v>22</v>
      </c>
      <c r="E30" s="36">
        <v>1</v>
      </c>
      <c r="F30" s="37" t="s">
        <v>264</v>
      </c>
      <c r="G30" s="102">
        <v>1</v>
      </c>
      <c r="H30" s="76"/>
    </row>
    <row r="31" spans="1:8" ht="52.8" x14ac:dyDescent="0.3">
      <c r="A31" s="99">
        <v>5</v>
      </c>
      <c r="B31" s="39" t="s">
        <v>78</v>
      </c>
      <c r="C31" s="27" t="s">
        <v>79</v>
      </c>
      <c r="D31" s="19" t="s">
        <v>22</v>
      </c>
      <c r="E31" s="40">
        <v>1</v>
      </c>
      <c r="F31" s="37" t="s">
        <v>264</v>
      </c>
      <c r="G31" s="103">
        <v>1</v>
      </c>
      <c r="H31" s="76"/>
    </row>
    <row r="32" spans="1:8" ht="39.6" x14ac:dyDescent="0.3">
      <c r="A32" s="99">
        <v>6</v>
      </c>
      <c r="B32" s="38" t="s">
        <v>80</v>
      </c>
      <c r="C32" s="23" t="s">
        <v>81</v>
      </c>
      <c r="D32" s="19" t="s">
        <v>22</v>
      </c>
      <c r="E32" s="36">
        <v>6</v>
      </c>
      <c r="F32" s="37" t="s">
        <v>264</v>
      </c>
      <c r="G32" s="102">
        <v>6</v>
      </c>
      <c r="H32" s="76"/>
    </row>
    <row r="33" spans="1:8" x14ac:dyDescent="0.3">
      <c r="A33" s="99">
        <v>7</v>
      </c>
      <c r="B33" s="41" t="s">
        <v>82</v>
      </c>
      <c r="C33" s="42"/>
      <c r="D33" s="19" t="s">
        <v>22</v>
      </c>
      <c r="E33" s="36">
        <v>2</v>
      </c>
      <c r="F33" s="37" t="s">
        <v>264</v>
      </c>
      <c r="G33" s="102">
        <v>2</v>
      </c>
      <c r="H33" s="76"/>
    </row>
    <row r="34" spans="1:8" x14ac:dyDescent="0.3">
      <c r="A34" s="99">
        <v>8</v>
      </c>
      <c r="B34" s="39" t="s">
        <v>83</v>
      </c>
      <c r="C34" s="38"/>
      <c r="D34" s="19" t="s">
        <v>22</v>
      </c>
      <c r="E34" s="36">
        <v>1</v>
      </c>
      <c r="F34" s="37" t="s">
        <v>264</v>
      </c>
      <c r="G34" s="102">
        <v>1</v>
      </c>
      <c r="H34" s="76"/>
    </row>
    <row r="35" spans="1:8" ht="145.19999999999999" x14ac:dyDescent="0.3">
      <c r="A35" s="99">
        <v>9</v>
      </c>
      <c r="B35" s="38" t="s">
        <v>87</v>
      </c>
      <c r="C35" s="27" t="s">
        <v>88</v>
      </c>
      <c r="D35" s="19" t="s">
        <v>22</v>
      </c>
      <c r="E35" s="36">
        <v>2</v>
      </c>
      <c r="F35" s="37" t="s">
        <v>264</v>
      </c>
      <c r="G35" s="102">
        <v>2</v>
      </c>
      <c r="H35" s="76"/>
    </row>
    <row r="36" spans="1:8" ht="172.2" x14ac:dyDescent="0.3">
      <c r="A36" s="99">
        <v>10</v>
      </c>
      <c r="B36" s="24" t="s">
        <v>89</v>
      </c>
      <c r="C36" s="46" t="s">
        <v>90</v>
      </c>
      <c r="D36" s="19" t="s">
        <v>22</v>
      </c>
      <c r="E36" s="36">
        <v>1</v>
      </c>
      <c r="F36" s="37" t="s">
        <v>264</v>
      </c>
      <c r="G36" s="102">
        <v>1</v>
      </c>
      <c r="H36" s="76"/>
    </row>
    <row r="37" spans="1:8" ht="39.6" x14ac:dyDescent="0.3">
      <c r="A37" s="99">
        <v>11</v>
      </c>
      <c r="B37" s="41" t="s">
        <v>91</v>
      </c>
      <c r="C37" s="39" t="s">
        <v>92</v>
      </c>
      <c r="D37" s="19" t="s">
        <v>22</v>
      </c>
      <c r="E37" s="36">
        <v>1</v>
      </c>
      <c r="F37" s="37" t="s">
        <v>264</v>
      </c>
      <c r="G37" s="102">
        <v>1</v>
      </c>
      <c r="H37" s="76"/>
    </row>
    <row r="38" spans="1:8" ht="20.399999999999999" x14ac:dyDescent="0.3">
      <c r="A38" s="161" t="s">
        <v>41</v>
      </c>
      <c r="B38" s="162"/>
      <c r="C38" s="162"/>
      <c r="D38" s="162"/>
      <c r="E38" s="162"/>
      <c r="F38" s="162"/>
      <c r="G38" s="162"/>
      <c r="H38" s="162"/>
    </row>
    <row r="39" spans="1:8" x14ac:dyDescent="0.3">
      <c r="A39" s="157" t="s">
        <v>20</v>
      </c>
      <c r="B39" s="158"/>
      <c r="C39" s="158"/>
      <c r="D39" s="158"/>
      <c r="E39" s="158"/>
      <c r="F39" s="158"/>
      <c r="G39" s="158"/>
      <c r="H39" s="158"/>
    </row>
    <row r="40" spans="1:8" x14ac:dyDescent="0.3">
      <c r="A40" s="159" t="s">
        <v>33</v>
      </c>
      <c r="B40" s="160"/>
      <c r="C40" s="160"/>
      <c r="D40" s="160"/>
      <c r="E40" s="160"/>
      <c r="F40" s="160"/>
      <c r="G40" s="160"/>
      <c r="H40" s="160"/>
    </row>
    <row r="41" spans="1:8" x14ac:dyDescent="0.3">
      <c r="A41" s="159" t="s">
        <v>93</v>
      </c>
      <c r="B41" s="160"/>
      <c r="C41" s="160"/>
      <c r="D41" s="160"/>
      <c r="E41" s="160"/>
      <c r="F41" s="160"/>
      <c r="G41" s="160"/>
      <c r="H41" s="160"/>
    </row>
    <row r="42" spans="1:8" x14ac:dyDescent="0.3">
      <c r="A42" s="159" t="s">
        <v>94</v>
      </c>
      <c r="B42" s="160"/>
      <c r="C42" s="160"/>
      <c r="D42" s="160"/>
      <c r="E42" s="160"/>
      <c r="F42" s="160"/>
      <c r="G42" s="160"/>
      <c r="H42" s="160"/>
    </row>
    <row r="43" spans="1:8" x14ac:dyDescent="0.3">
      <c r="A43" s="159" t="s">
        <v>95</v>
      </c>
      <c r="B43" s="160"/>
      <c r="C43" s="160"/>
      <c r="D43" s="160"/>
      <c r="E43" s="160"/>
      <c r="F43" s="160"/>
      <c r="G43" s="160"/>
      <c r="H43" s="160"/>
    </row>
    <row r="44" spans="1:8" x14ac:dyDescent="0.3">
      <c r="A44" s="159" t="s">
        <v>96</v>
      </c>
      <c r="B44" s="160"/>
      <c r="C44" s="160"/>
      <c r="D44" s="160"/>
      <c r="E44" s="160"/>
      <c r="F44" s="160"/>
      <c r="G44" s="160"/>
      <c r="H44" s="160"/>
    </row>
    <row r="45" spans="1:8" x14ac:dyDescent="0.3">
      <c r="A45" s="159" t="s">
        <v>97</v>
      </c>
      <c r="B45" s="160"/>
      <c r="C45" s="160"/>
      <c r="D45" s="160"/>
      <c r="E45" s="160"/>
      <c r="F45" s="160"/>
      <c r="G45" s="160"/>
      <c r="H45" s="160"/>
    </row>
    <row r="46" spans="1:8" x14ac:dyDescent="0.3">
      <c r="A46" s="159" t="s">
        <v>98</v>
      </c>
      <c r="B46" s="160"/>
      <c r="C46" s="160"/>
      <c r="D46" s="160"/>
      <c r="E46" s="160"/>
      <c r="F46" s="160"/>
      <c r="G46" s="160"/>
      <c r="H46" s="160"/>
    </row>
    <row r="47" spans="1:8" x14ac:dyDescent="0.3">
      <c r="A47" s="159" t="s">
        <v>56</v>
      </c>
      <c r="B47" s="160"/>
      <c r="C47" s="160"/>
      <c r="D47" s="160"/>
      <c r="E47" s="160"/>
      <c r="F47" s="160"/>
      <c r="G47" s="160"/>
      <c r="H47" s="160"/>
    </row>
    <row r="48" spans="1:8" ht="81.75" customHeight="1" x14ac:dyDescent="0.3">
      <c r="A48" s="70" t="s">
        <v>13</v>
      </c>
      <c r="B48" s="70" t="s">
        <v>12</v>
      </c>
      <c r="C48" s="70" t="s">
        <v>11</v>
      </c>
      <c r="D48" s="70" t="s">
        <v>10</v>
      </c>
      <c r="E48" s="70" t="s">
        <v>9</v>
      </c>
      <c r="F48" s="70" t="s">
        <v>8</v>
      </c>
      <c r="G48" s="70" t="s">
        <v>7</v>
      </c>
      <c r="H48" s="70" t="s">
        <v>24</v>
      </c>
    </row>
    <row r="49" spans="1:8" ht="39.6" x14ac:dyDescent="0.3">
      <c r="A49" s="70">
        <v>1</v>
      </c>
      <c r="B49" s="47" t="s">
        <v>99</v>
      </c>
      <c r="C49" s="27" t="s">
        <v>100</v>
      </c>
      <c r="D49" s="20" t="s">
        <v>21</v>
      </c>
      <c r="E49" s="19">
        <v>1</v>
      </c>
      <c r="F49" s="36" t="s">
        <v>264</v>
      </c>
      <c r="G49" s="104">
        <v>1</v>
      </c>
      <c r="H49" s="76"/>
    </row>
    <row r="50" spans="1:8" ht="26.4" x14ac:dyDescent="0.3">
      <c r="A50" s="70">
        <v>2</v>
      </c>
      <c r="B50" s="12" t="s">
        <v>36</v>
      </c>
      <c r="C50" s="12" t="s">
        <v>101</v>
      </c>
      <c r="D50" s="19" t="s">
        <v>15</v>
      </c>
      <c r="E50" s="36">
        <v>1</v>
      </c>
      <c r="F50" s="36" t="s">
        <v>264</v>
      </c>
      <c r="G50" s="102">
        <f>PRODUCT(C13,E50)</f>
        <v>6</v>
      </c>
      <c r="H50" s="76"/>
    </row>
    <row r="51" spans="1:8" ht="26.4" x14ac:dyDescent="0.3">
      <c r="A51" s="70">
        <v>3</v>
      </c>
      <c r="B51" s="39" t="s">
        <v>102</v>
      </c>
      <c r="C51" s="39" t="s">
        <v>103</v>
      </c>
      <c r="D51" s="19" t="s">
        <v>15</v>
      </c>
      <c r="E51" s="36">
        <v>2</v>
      </c>
      <c r="F51" s="36" t="s">
        <v>264</v>
      </c>
      <c r="G51" s="102">
        <v>2</v>
      </c>
      <c r="H51" s="76"/>
    </row>
    <row r="52" spans="1:8" ht="26.4" x14ac:dyDescent="0.3">
      <c r="A52" s="70">
        <v>4</v>
      </c>
      <c r="B52" s="12" t="s">
        <v>37</v>
      </c>
      <c r="C52" s="12" t="s">
        <v>104</v>
      </c>
      <c r="D52" s="19" t="s">
        <v>22</v>
      </c>
      <c r="E52" s="36">
        <v>1</v>
      </c>
      <c r="F52" s="36" t="s">
        <v>264</v>
      </c>
      <c r="G52" s="102">
        <v>1</v>
      </c>
      <c r="H52" s="76"/>
    </row>
    <row r="53" spans="1:8" ht="52.8" x14ac:dyDescent="0.3">
      <c r="A53" s="70">
        <v>5</v>
      </c>
      <c r="B53" s="50" t="s">
        <v>105</v>
      </c>
      <c r="C53" s="12" t="s">
        <v>106</v>
      </c>
      <c r="D53" s="19" t="s">
        <v>22</v>
      </c>
      <c r="E53" s="36">
        <v>1</v>
      </c>
      <c r="F53" s="36" t="s">
        <v>264</v>
      </c>
      <c r="G53" s="102">
        <f>PRODUCT(C13,E53)</f>
        <v>6</v>
      </c>
      <c r="H53" s="76"/>
    </row>
    <row r="54" spans="1:8" x14ac:dyDescent="0.3">
      <c r="A54" s="70">
        <v>6</v>
      </c>
      <c r="B54" s="39" t="s">
        <v>78</v>
      </c>
      <c r="C54" s="27" t="s">
        <v>107</v>
      </c>
      <c r="D54" s="19" t="s">
        <v>22</v>
      </c>
      <c r="E54" s="36">
        <v>1</v>
      </c>
      <c r="F54" s="36" t="s">
        <v>264</v>
      </c>
      <c r="G54" s="102">
        <v>1</v>
      </c>
      <c r="H54" s="76"/>
    </row>
    <row r="55" spans="1:8" ht="20.399999999999999" x14ac:dyDescent="0.3">
      <c r="A55" s="161" t="s">
        <v>42</v>
      </c>
      <c r="B55" s="162"/>
      <c r="C55" s="162"/>
      <c r="D55" s="162"/>
      <c r="E55" s="162"/>
      <c r="F55" s="162"/>
      <c r="G55" s="162"/>
      <c r="H55" s="162"/>
    </row>
    <row r="56" spans="1:8" x14ac:dyDescent="0.3">
      <c r="A56" s="157" t="s">
        <v>20</v>
      </c>
      <c r="B56" s="158"/>
      <c r="C56" s="158"/>
      <c r="D56" s="158"/>
      <c r="E56" s="158"/>
      <c r="F56" s="158"/>
      <c r="G56" s="158"/>
      <c r="H56" s="158"/>
    </row>
    <row r="57" spans="1:8" x14ac:dyDescent="0.3">
      <c r="A57" s="163" t="s">
        <v>123</v>
      </c>
      <c r="B57" s="164"/>
      <c r="C57" s="164"/>
      <c r="D57" s="164"/>
      <c r="E57" s="164"/>
      <c r="F57" s="164"/>
      <c r="G57" s="164"/>
      <c r="H57" s="164"/>
    </row>
    <row r="58" spans="1:8" x14ac:dyDescent="0.3">
      <c r="A58" s="159" t="s">
        <v>93</v>
      </c>
      <c r="B58" s="160"/>
      <c r="C58" s="160"/>
      <c r="D58" s="160"/>
      <c r="E58" s="160"/>
      <c r="F58" s="160"/>
      <c r="G58" s="160"/>
      <c r="H58" s="160"/>
    </row>
    <row r="59" spans="1:8" x14ac:dyDescent="0.3">
      <c r="A59" s="159" t="s">
        <v>19</v>
      </c>
      <c r="B59" s="160"/>
      <c r="C59" s="160"/>
      <c r="D59" s="160"/>
      <c r="E59" s="160"/>
      <c r="F59" s="160"/>
      <c r="G59" s="160"/>
      <c r="H59" s="160"/>
    </row>
    <row r="60" spans="1:8" x14ac:dyDescent="0.3">
      <c r="A60" s="159" t="s">
        <v>108</v>
      </c>
      <c r="B60" s="160"/>
      <c r="C60" s="160"/>
      <c r="D60" s="160"/>
      <c r="E60" s="160"/>
      <c r="F60" s="160"/>
      <c r="G60" s="160"/>
      <c r="H60" s="160"/>
    </row>
    <row r="61" spans="1:8" x14ac:dyDescent="0.3">
      <c r="A61" s="159" t="s">
        <v>96</v>
      </c>
      <c r="B61" s="160"/>
      <c r="C61" s="160"/>
      <c r="D61" s="160"/>
      <c r="E61" s="160"/>
      <c r="F61" s="160"/>
      <c r="G61" s="160"/>
      <c r="H61" s="160"/>
    </row>
    <row r="62" spans="1:8" x14ac:dyDescent="0.3">
      <c r="A62" s="159" t="s">
        <v>97</v>
      </c>
      <c r="B62" s="160"/>
      <c r="C62" s="160"/>
      <c r="D62" s="160"/>
      <c r="E62" s="160"/>
      <c r="F62" s="160"/>
      <c r="G62" s="160"/>
      <c r="H62" s="160"/>
    </row>
    <row r="63" spans="1:8" x14ac:dyDescent="0.3">
      <c r="A63" s="159" t="s">
        <v>98</v>
      </c>
      <c r="B63" s="160"/>
      <c r="C63" s="160"/>
      <c r="D63" s="160"/>
      <c r="E63" s="160"/>
      <c r="F63" s="160"/>
      <c r="G63" s="160"/>
      <c r="H63" s="160"/>
    </row>
    <row r="64" spans="1:8" x14ac:dyDescent="0.3">
      <c r="A64" s="159" t="s">
        <v>56</v>
      </c>
      <c r="B64" s="160"/>
      <c r="C64" s="160"/>
      <c r="D64" s="160"/>
      <c r="E64" s="160"/>
      <c r="F64" s="160"/>
      <c r="G64" s="160"/>
      <c r="H64" s="160"/>
    </row>
    <row r="65" spans="1:8" ht="75" customHeight="1" x14ac:dyDescent="0.3">
      <c r="A65" s="98" t="s">
        <v>13</v>
      </c>
      <c r="B65" s="70" t="s">
        <v>12</v>
      </c>
      <c r="C65" s="70" t="s">
        <v>11</v>
      </c>
      <c r="D65" s="70" t="s">
        <v>10</v>
      </c>
      <c r="E65" s="70" t="s">
        <v>9</v>
      </c>
      <c r="F65" s="70" t="s">
        <v>8</v>
      </c>
      <c r="G65" s="70" t="s">
        <v>7</v>
      </c>
      <c r="H65" s="70" t="s">
        <v>24</v>
      </c>
    </row>
    <row r="66" spans="1:8" ht="39.6" x14ac:dyDescent="0.3">
      <c r="A66" s="21">
        <v>1</v>
      </c>
      <c r="B66" s="47" t="s">
        <v>99</v>
      </c>
      <c r="C66" s="27" t="s">
        <v>100</v>
      </c>
      <c r="D66" s="20" t="s">
        <v>21</v>
      </c>
      <c r="E66" s="19">
        <v>2</v>
      </c>
      <c r="F66" s="36" t="s">
        <v>264</v>
      </c>
      <c r="G66" s="105">
        <v>2</v>
      </c>
      <c r="H66" s="70"/>
    </row>
    <row r="67" spans="1:8" ht="95.25" customHeight="1" x14ac:dyDescent="0.3">
      <c r="A67" s="21">
        <v>2</v>
      </c>
      <c r="B67" s="53" t="s">
        <v>109</v>
      </c>
      <c r="C67" s="54" t="s">
        <v>110</v>
      </c>
      <c r="D67" s="55" t="s">
        <v>18</v>
      </c>
      <c r="E67" s="49">
        <v>1</v>
      </c>
      <c r="F67" s="36" t="s">
        <v>264</v>
      </c>
      <c r="G67" s="102">
        <v>1</v>
      </c>
      <c r="H67" s="76"/>
    </row>
    <row r="68" spans="1:8" ht="39.6" x14ac:dyDescent="0.3">
      <c r="A68" s="21">
        <v>3</v>
      </c>
      <c r="B68" s="50" t="s">
        <v>111</v>
      </c>
      <c r="C68" s="50" t="s">
        <v>112</v>
      </c>
      <c r="D68" s="55" t="s">
        <v>18</v>
      </c>
      <c r="E68" s="49">
        <v>1</v>
      </c>
      <c r="F68" s="36" t="s">
        <v>264</v>
      </c>
      <c r="G68" s="102">
        <v>1</v>
      </c>
      <c r="H68" s="76"/>
    </row>
    <row r="69" spans="1:8" x14ac:dyDescent="0.3">
      <c r="A69" s="21">
        <v>4</v>
      </c>
      <c r="B69" s="56" t="s">
        <v>113</v>
      </c>
      <c r="C69" s="50"/>
      <c r="D69" s="55" t="s">
        <v>17</v>
      </c>
      <c r="E69" s="49">
        <v>1</v>
      </c>
      <c r="F69" s="36" t="s">
        <v>264</v>
      </c>
      <c r="G69" s="102">
        <v>1</v>
      </c>
      <c r="H69" s="76"/>
    </row>
    <row r="70" spans="1:8" x14ac:dyDescent="0.3">
      <c r="A70" s="21">
        <v>5</v>
      </c>
      <c r="B70" s="50" t="s">
        <v>16</v>
      </c>
      <c r="C70" s="50" t="s">
        <v>32</v>
      </c>
      <c r="D70" s="55" t="s">
        <v>15</v>
      </c>
      <c r="E70" s="49">
        <v>5</v>
      </c>
      <c r="F70" s="36" t="s">
        <v>264</v>
      </c>
      <c r="G70" s="102">
        <v>5</v>
      </c>
      <c r="H70" s="76"/>
    </row>
    <row r="71" spans="1:8" ht="26.4" x14ac:dyDescent="0.3">
      <c r="A71" s="21">
        <v>6</v>
      </c>
      <c r="B71" s="50" t="s">
        <v>36</v>
      </c>
      <c r="C71" s="50" t="s">
        <v>114</v>
      </c>
      <c r="D71" s="55" t="s">
        <v>15</v>
      </c>
      <c r="E71" s="49">
        <v>11</v>
      </c>
      <c r="F71" s="36" t="s">
        <v>264</v>
      </c>
      <c r="G71" s="102">
        <v>11</v>
      </c>
      <c r="H71" s="76"/>
    </row>
    <row r="72" spans="1:8" ht="26.4" x14ac:dyDescent="0.3">
      <c r="A72" s="21">
        <v>7</v>
      </c>
      <c r="B72" s="57" t="s">
        <v>37</v>
      </c>
      <c r="C72" s="50" t="s">
        <v>104</v>
      </c>
      <c r="D72" s="48" t="s">
        <v>22</v>
      </c>
      <c r="E72" s="49">
        <v>2</v>
      </c>
      <c r="F72" s="36" t="s">
        <v>264</v>
      </c>
      <c r="G72" s="102">
        <v>2</v>
      </c>
      <c r="H72" s="76"/>
    </row>
    <row r="73" spans="1:8" ht="26.4" x14ac:dyDescent="0.3">
      <c r="A73" s="21">
        <v>8</v>
      </c>
      <c r="B73" s="50" t="s">
        <v>115</v>
      </c>
      <c r="C73" s="50" t="s">
        <v>116</v>
      </c>
      <c r="D73" s="48" t="s">
        <v>22</v>
      </c>
      <c r="E73" s="49">
        <v>1</v>
      </c>
      <c r="F73" s="36" t="s">
        <v>264</v>
      </c>
      <c r="G73" s="102">
        <v>1</v>
      </c>
      <c r="H73" s="76"/>
    </row>
    <row r="74" spans="1:8" x14ac:dyDescent="0.3">
      <c r="A74" s="21">
        <v>9</v>
      </c>
      <c r="B74" s="57" t="s">
        <v>78</v>
      </c>
      <c r="C74" s="58" t="s">
        <v>117</v>
      </c>
      <c r="D74" s="48" t="s">
        <v>22</v>
      </c>
      <c r="E74" s="49">
        <v>2</v>
      </c>
      <c r="F74" s="36" t="s">
        <v>264</v>
      </c>
      <c r="G74" s="102">
        <v>2</v>
      </c>
      <c r="H74" s="76"/>
    </row>
    <row r="75" spans="1:8" ht="26.4" x14ac:dyDescent="0.3">
      <c r="A75" s="21">
        <v>10</v>
      </c>
      <c r="B75" s="57" t="s">
        <v>118</v>
      </c>
      <c r="C75" s="58" t="s">
        <v>119</v>
      </c>
      <c r="D75" s="48" t="s">
        <v>22</v>
      </c>
      <c r="E75" s="49">
        <v>1</v>
      </c>
      <c r="F75" s="36" t="s">
        <v>264</v>
      </c>
      <c r="G75" s="102">
        <v>1</v>
      </c>
      <c r="H75" s="76"/>
    </row>
    <row r="76" spans="1:8" ht="20.399999999999999" x14ac:dyDescent="0.3">
      <c r="A76" s="161" t="s">
        <v>14</v>
      </c>
      <c r="B76" s="162"/>
      <c r="C76" s="162"/>
      <c r="D76" s="162"/>
      <c r="E76" s="162"/>
      <c r="F76" s="162"/>
      <c r="G76" s="162"/>
      <c r="H76" s="162"/>
    </row>
    <row r="77" spans="1:8" ht="75.75" customHeight="1" x14ac:dyDescent="0.3">
      <c r="A77" s="98" t="s">
        <v>13</v>
      </c>
      <c r="B77" s="70" t="s">
        <v>12</v>
      </c>
      <c r="C77" s="70" t="s">
        <v>11</v>
      </c>
      <c r="D77" s="70" t="s">
        <v>10</v>
      </c>
      <c r="E77" s="70" t="s">
        <v>9</v>
      </c>
      <c r="F77" s="70" t="s">
        <v>8</v>
      </c>
      <c r="G77" s="70" t="s">
        <v>7</v>
      </c>
      <c r="H77" s="70" t="s">
        <v>24</v>
      </c>
    </row>
    <row r="78" spans="1:8" ht="26.4" x14ac:dyDescent="0.3">
      <c r="A78" s="99">
        <v>1</v>
      </c>
      <c r="B78" s="76" t="s">
        <v>6</v>
      </c>
      <c r="C78" s="11" t="s">
        <v>120</v>
      </c>
      <c r="D78" s="68" t="s">
        <v>3</v>
      </c>
      <c r="E78" s="20">
        <v>1</v>
      </c>
      <c r="F78" s="68" t="s">
        <v>264</v>
      </c>
      <c r="G78" s="106">
        <v>1</v>
      </c>
      <c r="H78" s="76"/>
    </row>
    <row r="79" spans="1:8" ht="26.4" x14ac:dyDescent="0.3">
      <c r="A79" s="99">
        <v>2</v>
      </c>
      <c r="B79" s="76" t="s">
        <v>5</v>
      </c>
      <c r="C79" s="27" t="s">
        <v>121</v>
      </c>
      <c r="D79" s="68" t="s">
        <v>3</v>
      </c>
      <c r="E79" s="20">
        <v>1</v>
      </c>
      <c r="F79" s="68" t="s">
        <v>264</v>
      </c>
      <c r="G79" s="106">
        <v>1</v>
      </c>
      <c r="H79" s="76"/>
    </row>
    <row r="80" spans="1:8" ht="118.8" x14ac:dyDescent="0.3">
      <c r="A80" s="99">
        <v>3</v>
      </c>
      <c r="B80" s="76" t="s">
        <v>4</v>
      </c>
      <c r="C80" s="27" t="s">
        <v>122</v>
      </c>
      <c r="D80" s="68" t="s">
        <v>3</v>
      </c>
      <c r="E80" s="20">
        <v>1</v>
      </c>
      <c r="F80" s="68" t="s">
        <v>264</v>
      </c>
      <c r="G80" s="106">
        <v>1</v>
      </c>
      <c r="H80" s="76"/>
    </row>
    <row r="81" spans="1:8" ht="20.399999999999999" x14ac:dyDescent="0.3">
      <c r="A81" s="161" t="s">
        <v>334</v>
      </c>
      <c r="B81" s="162"/>
      <c r="C81" s="162"/>
      <c r="D81" s="162"/>
      <c r="E81" s="162"/>
      <c r="F81" s="162"/>
      <c r="G81" s="162"/>
      <c r="H81" s="162"/>
    </row>
    <row r="82" spans="1:8" x14ac:dyDescent="0.3">
      <c r="A82" s="157" t="s">
        <v>20</v>
      </c>
      <c r="B82" s="158"/>
      <c r="C82" s="158"/>
      <c r="D82" s="158"/>
      <c r="E82" s="158"/>
      <c r="F82" s="158"/>
      <c r="G82" s="158"/>
      <c r="H82" s="158"/>
    </row>
    <row r="83" spans="1:8" x14ac:dyDescent="0.3">
      <c r="A83" s="159" t="s">
        <v>123</v>
      </c>
      <c r="B83" s="160"/>
      <c r="C83" s="160"/>
      <c r="D83" s="160"/>
      <c r="E83" s="160"/>
      <c r="F83" s="160"/>
      <c r="G83" s="160"/>
      <c r="H83" s="160"/>
    </row>
    <row r="84" spans="1:8" x14ac:dyDescent="0.3">
      <c r="A84" s="165" t="s">
        <v>124</v>
      </c>
      <c r="B84" s="166"/>
      <c r="C84" s="166"/>
      <c r="D84" s="166"/>
      <c r="E84" s="166"/>
      <c r="F84" s="166"/>
      <c r="G84" s="166"/>
      <c r="H84" s="166"/>
    </row>
    <row r="85" spans="1:8" x14ac:dyDescent="0.3">
      <c r="A85" s="159" t="s">
        <v>19</v>
      </c>
      <c r="B85" s="160"/>
      <c r="C85" s="160"/>
      <c r="D85" s="160"/>
      <c r="E85" s="160"/>
      <c r="F85" s="160"/>
      <c r="G85" s="160"/>
      <c r="H85" s="160"/>
    </row>
    <row r="86" spans="1:8" x14ac:dyDescent="0.3">
      <c r="A86" s="159" t="s">
        <v>125</v>
      </c>
      <c r="B86" s="160"/>
      <c r="C86" s="160"/>
      <c r="D86" s="160"/>
      <c r="E86" s="160"/>
      <c r="F86" s="160"/>
      <c r="G86" s="160"/>
      <c r="H86" s="160"/>
    </row>
    <row r="87" spans="1:8" x14ac:dyDescent="0.3">
      <c r="A87" s="165" t="s">
        <v>126</v>
      </c>
      <c r="B87" s="166"/>
      <c r="C87" s="166"/>
      <c r="D87" s="166"/>
      <c r="E87" s="166"/>
      <c r="F87" s="166"/>
      <c r="G87" s="166"/>
      <c r="H87" s="166"/>
    </row>
    <row r="88" spans="1:8" x14ac:dyDescent="0.3">
      <c r="A88" s="165" t="s">
        <v>127</v>
      </c>
      <c r="B88" s="166"/>
      <c r="C88" s="166"/>
      <c r="D88" s="166"/>
      <c r="E88" s="166"/>
      <c r="F88" s="166"/>
      <c r="G88" s="166"/>
      <c r="H88" s="166"/>
    </row>
    <row r="89" spans="1:8" x14ac:dyDescent="0.3">
      <c r="A89" s="165" t="s">
        <v>34</v>
      </c>
      <c r="B89" s="166"/>
      <c r="C89" s="166"/>
      <c r="D89" s="166"/>
      <c r="E89" s="166"/>
      <c r="F89" s="166"/>
      <c r="G89" s="166"/>
      <c r="H89" s="166"/>
    </row>
    <row r="90" spans="1:8" x14ac:dyDescent="0.3">
      <c r="A90" s="165" t="s">
        <v>35</v>
      </c>
      <c r="B90" s="166"/>
      <c r="C90" s="166"/>
      <c r="D90" s="166"/>
      <c r="E90" s="166"/>
      <c r="F90" s="166"/>
      <c r="G90" s="166"/>
      <c r="H90" s="166"/>
    </row>
    <row r="91" spans="1:8" ht="77.25" customHeight="1" x14ac:dyDescent="0.3">
      <c r="A91" s="98" t="s">
        <v>13</v>
      </c>
      <c r="B91" s="70" t="s">
        <v>12</v>
      </c>
      <c r="C91" s="70" t="s">
        <v>11</v>
      </c>
      <c r="D91" s="70" t="s">
        <v>10</v>
      </c>
      <c r="E91" s="70" t="s">
        <v>9</v>
      </c>
      <c r="F91" s="70" t="s">
        <v>8</v>
      </c>
      <c r="G91" s="70" t="s">
        <v>7</v>
      </c>
      <c r="H91" s="70" t="s">
        <v>24</v>
      </c>
    </row>
    <row r="92" spans="1:8" ht="52.8" x14ac:dyDescent="0.3">
      <c r="A92" s="99">
        <v>1</v>
      </c>
      <c r="B92" s="39" t="s">
        <v>128</v>
      </c>
      <c r="C92" s="60" t="s">
        <v>129</v>
      </c>
      <c r="D92" s="61"/>
      <c r="E92" s="36">
        <v>2</v>
      </c>
      <c r="F92" s="36" t="s">
        <v>264</v>
      </c>
      <c r="G92" s="106">
        <v>2</v>
      </c>
      <c r="H92" s="76"/>
    </row>
    <row r="93" spans="1:8" ht="55.2" x14ac:dyDescent="0.3">
      <c r="A93" s="99">
        <v>2</v>
      </c>
      <c r="B93" s="39" t="s">
        <v>333</v>
      </c>
      <c r="C93" s="96" t="s">
        <v>130</v>
      </c>
      <c r="D93" s="61"/>
      <c r="E93" s="36">
        <v>2</v>
      </c>
      <c r="F93" s="36" t="s">
        <v>264</v>
      </c>
      <c r="G93" s="106">
        <v>2</v>
      </c>
      <c r="H93" s="76"/>
    </row>
    <row r="94" spans="1:8" ht="55.2" x14ac:dyDescent="0.3">
      <c r="A94" s="99">
        <v>3</v>
      </c>
      <c r="B94" s="63" t="s">
        <v>131</v>
      </c>
      <c r="C94" s="97" t="s">
        <v>132</v>
      </c>
      <c r="D94" s="61"/>
      <c r="E94" s="36">
        <v>1</v>
      </c>
      <c r="F94" s="36" t="s">
        <v>264</v>
      </c>
      <c r="G94" s="106">
        <v>1</v>
      </c>
      <c r="H94" s="76"/>
    </row>
    <row r="95" spans="1:8" ht="41.4" x14ac:dyDescent="0.3">
      <c r="A95" s="99">
        <v>4</v>
      </c>
      <c r="B95" s="38" t="s">
        <v>133</v>
      </c>
      <c r="C95" s="64" t="s">
        <v>134</v>
      </c>
      <c r="D95" s="62"/>
      <c r="E95" s="36">
        <v>4</v>
      </c>
      <c r="F95" s="36" t="s">
        <v>264</v>
      </c>
      <c r="G95" s="106">
        <v>4</v>
      </c>
      <c r="H95" s="62"/>
    </row>
  </sheetData>
  <mergeCells count="69">
    <mergeCell ref="A89:H89"/>
    <mergeCell ref="A90:H90"/>
    <mergeCell ref="A83:H83"/>
    <mergeCell ref="A84:H84"/>
    <mergeCell ref="A85:H85"/>
    <mergeCell ref="A86:H86"/>
    <mergeCell ref="A87:H87"/>
    <mergeCell ref="A88:H88"/>
    <mergeCell ref="A63:H63"/>
    <mergeCell ref="A64:H64"/>
    <mergeCell ref="A76:H76"/>
    <mergeCell ref="A81:H81"/>
    <mergeCell ref="A82:H82"/>
    <mergeCell ref="A62:H62"/>
    <mergeCell ref="A44:H44"/>
    <mergeCell ref="A45:H45"/>
    <mergeCell ref="A46:H46"/>
    <mergeCell ref="A47:H47"/>
    <mergeCell ref="A55:H55"/>
    <mergeCell ref="A56:H56"/>
    <mergeCell ref="A57:H57"/>
    <mergeCell ref="A58:H58"/>
    <mergeCell ref="A59:H59"/>
    <mergeCell ref="A60:H60"/>
    <mergeCell ref="A61:H61"/>
    <mergeCell ref="C13:H13"/>
    <mergeCell ref="A13:B13"/>
    <mergeCell ref="A43:H43"/>
    <mergeCell ref="A21:H21"/>
    <mergeCell ref="A22:H22"/>
    <mergeCell ref="A23:H23"/>
    <mergeCell ref="A24:H24"/>
    <mergeCell ref="A25:H25"/>
    <mergeCell ref="A38:H38"/>
    <mergeCell ref="A39:H39"/>
    <mergeCell ref="A40:H40"/>
    <mergeCell ref="A41:H41"/>
    <mergeCell ref="A42:H42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hyperlinks>
    <hyperlink ref="C93" r:id="rId1" xr:uid="{00000000-0004-0000-0100-000000000000}"/>
    <hyperlink ref="C94" r:id="rId2" xr:uid="{00000000-0004-0000-0100-000001000000}"/>
    <hyperlink ref="C95" r:id="rId3" xr:uid="{00000000-0004-0000-0100-000002000000}"/>
  </hyperlinks>
  <pageMargins left="0.7" right="0.7" top="0.75" bottom="0.75" header="0" footer="0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0"/>
  <sheetViews>
    <sheetView topLeftCell="A47" zoomScale="65" zoomScaleNormal="65" workbookViewId="0">
      <selection activeCell="D52" sqref="D52:D53"/>
    </sheetView>
  </sheetViews>
  <sheetFormatPr defaultColWidth="14.44140625" defaultRowHeight="14.4" x14ac:dyDescent="0.3"/>
  <cols>
    <col min="1" max="1" width="5.109375" style="25" customWidth="1"/>
    <col min="2" max="2" width="52" style="25" customWidth="1"/>
    <col min="3" max="3" width="27.44140625" style="101" customWidth="1"/>
    <col min="4" max="4" width="23.5546875" style="25" customWidth="1"/>
    <col min="5" max="5" width="15.44140625" style="25" customWidth="1"/>
    <col min="6" max="6" width="19.6640625" style="25" bestFit="1" customWidth="1"/>
    <col min="7" max="7" width="14.44140625" style="25" customWidth="1"/>
    <col min="8" max="8" width="25" style="25" bestFit="1" customWidth="1"/>
    <col min="9" max="11" width="8.6640625" style="1" customWidth="1"/>
    <col min="12" max="16384" width="14.44140625" style="1"/>
  </cols>
  <sheetData>
    <row r="1" spans="1:8" x14ac:dyDescent="0.3">
      <c r="A1" s="149" t="s">
        <v>23</v>
      </c>
      <c r="B1" s="150"/>
      <c r="C1" s="150"/>
      <c r="D1" s="150"/>
      <c r="E1" s="150"/>
      <c r="F1" s="150"/>
      <c r="G1" s="150"/>
      <c r="H1" s="150"/>
    </row>
    <row r="2" spans="1:8" ht="21" x14ac:dyDescent="0.4">
      <c r="A2" s="152" t="s">
        <v>58</v>
      </c>
      <c r="B2" s="152"/>
      <c r="C2" s="152"/>
      <c r="D2" s="152"/>
      <c r="E2" s="152"/>
      <c r="F2" s="152"/>
      <c r="G2" s="152"/>
      <c r="H2" s="152"/>
    </row>
    <row r="3" spans="1:8" ht="21" x14ac:dyDescent="0.3">
      <c r="A3" s="153">
        <f>'Информация о Чемпионате'!B4</f>
        <v>0</v>
      </c>
      <c r="B3" s="153"/>
      <c r="C3" s="153"/>
      <c r="D3" s="153"/>
      <c r="E3" s="153"/>
      <c r="F3" s="153"/>
      <c r="G3" s="153"/>
      <c r="H3" s="153"/>
    </row>
    <row r="4" spans="1:8" ht="21" x14ac:dyDescent="0.4">
      <c r="A4" s="152" t="s">
        <v>59</v>
      </c>
      <c r="B4" s="152"/>
      <c r="C4" s="152"/>
      <c r="D4" s="152"/>
      <c r="E4" s="152"/>
      <c r="F4" s="152"/>
      <c r="G4" s="152"/>
      <c r="H4" s="152"/>
    </row>
    <row r="5" spans="1:8" ht="20.399999999999999" x14ac:dyDescent="0.3">
      <c r="A5" s="151" t="str">
        <f>'Информация о Чемпионате'!B3</f>
        <v>Сухое строительство и штукатурные работы</v>
      </c>
      <c r="B5" s="151"/>
      <c r="C5" s="151"/>
      <c r="D5" s="151"/>
      <c r="E5" s="151"/>
      <c r="F5" s="151"/>
      <c r="G5" s="151"/>
      <c r="H5" s="151"/>
    </row>
    <row r="6" spans="1:8" x14ac:dyDescent="0.3">
      <c r="A6" s="147" t="s">
        <v>25</v>
      </c>
      <c r="B6" s="150"/>
      <c r="C6" s="150"/>
      <c r="D6" s="150"/>
      <c r="E6" s="150"/>
      <c r="F6" s="150"/>
      <c r="G6" s="150"/>
      <c r="H6" s="150"/>
    </row>
    <row r="7" spans="1:8" ht="15.6" x14ac:dyDescent="0.3">
      <c r="A7" s="147" t="s">
        <v>55</v>
      </c>
      <c r="B7" s="147"/>
      <c r="C7" s="148">
        <f>'Информация о Чемпионате'!B5</f>
        <v>0</v>
      </c>
      <c r="D7" s="148"/>
      <c r="E7" s="148"/>
      <c r="F7" s="148"/>
      <c r="G7" s="148"/>
      <c r="H7" s="148"/>
    </row>
    <row r="8" spans="1:8" ht="15.6" x14ac:dyDescent="0.3">
      <c r="A8" s="147" t="s">
        <v>57</v>
      </c>
      <c r="B8" s="147"/>
      <c r="C8" s="147"/>
      <c r="D8" s="148">
        <f>'Информация о Чемпионате'!B6</f>
        <v>0</v>
      </c>
      <c r="E8" s="148"/>
      <c r="F8" s="148"/>
      <c r="G8" s="148"/>
      <c r="H8" s="148"/>
    </row>
    <row r="9" spans="1:8" ht="15.6" x14ac:dyDescent="0.3">
      <c r="A9" s="147" t="s">
        <v>52</v>
      </c>
      <c r="B9" s="147"/>
      <c r="C9" s="147">
        <f>'Информация о Чемпионате'!B7</f>
        <v>0</v>
      </c>
      <c r="D9" s="147"/>
      <c r="E9" s="147"/>
      <c r="F9" s="147"/>
      <c r="G9" s="147"/>
      <c r="H9" s="147"/>
    </row>
    <row r="10" spans="1:8" ht="15.6" x14ac:dyDescent="0.3">
      <c r="A10" s="147" t="s">
        <v>54</v>
      </c>
      <c r="B10" s="147"/>
      <c r="C10" s="147">
        <f>'Информация о Чемпионате'!B9</f>
        <v>0</v>
      </c>
      <c r="D10" s="147"/>
      <c r="E10" s="147">
        <f>'Информация о Чемпионате'!B10</f>
        <v>0</v>
      </c>
      <c r="F10" s="147"/>
      <c r="G10" s="147">
        <f>'Информация о Чемпионате'!B11</f>
        <v>0</v>
      </c>
      <c r="H10" s="147"/>
    </row>
    <row r="11" spans="1:8" ht="15.6" customHeight="1" x14ac:dyDescent="0.3">
      <c r="A11" s="147" t="s">
        <v>329</v>
      </c>
      <c r="B11" s="147"/>
      <c r="C11" s="147">
        <f>'Информация о Чемпионате'!B12</f>
        <v>0</v>
      </c>
      <c r="D11" s="147"/>
      <c r="E11" s="147">
        <f>'Информация о Чемпионате'!B13</f>
        <v>0</v>
      </c>
      <c r="F11" s="147"/>
      <c r="G11" s="147">
        <f>'Информация о Чемпионате'!B14</f>
        <v>0</v>
      </c>
      <c r="H11" s="147"/>
    </row>
    <row r="12" spans="1:8" ht="15.6" customHeight="1" x14ac:dyDescent="0.3">
      <c r="A12" s="147" t="s">
        <v>330</v>
      </c>
      <c r="B12" s="147"/>
      <c r="C12" s="147">
        <f>'Информация о Чемпионате'!B17</f>
        <v>10</v>
      </c>
      <c r="D12" s="147"/>
      <c r="E12" s="147"/>
      <c r="F12" s="147"/>
      <c r="G12" s="147"/>
      <c r="H12" s="147"/>
    </row>
    <row r="13" spans="1:8" ht="15.6" x14ac:dyDescent="0.3">
      <c r="A13" s="147" t="s">
        <v>43</v>
      </c>
      <c r="B13" s="147"/>
      <c r="C13" s="147">
        <f>'Информация о Чемпионате'!B15</f>
        <v>6</v>
      </c>
      <c r="D13" s="147"/>
      <c r="E13" s="147"/>
      <c r="F13" s="147"/>
      <c r="G13" s="147"/>
      <c r="H13" s="147"/>
    </row>
    <row r="14" spans="1:8" ht="15.6" x14ac:dyDescent="0.3">
      <c r="A14" s="147" t="s">
        <v>44</v>
      </c>
      <c r="B14" s="147"/>
      <c r="C14" s="147">
        <f>'Информация о Чемпионате'!B16</f>
        <v>6</v>
      </c>
      <c r="D14" s="147"/>
      <c r="E14" s="147"/>
      <c r="F14" s="147"/>
      <c r="G14" s="147"/>
      <c r="H14" s="147"/>
    </row>
    <row r="15" spans="1:8" ht="15.6" x14ac:dyDescent="0.3">
      <c r="A15" s="147" t="s">
        <v>53</v>
      </c>
      <c r="B15" s="147"/>
      <c r="C15" s="147">
        <f>'Информация о Чемпионате'!B8</f>
        <v>0</v>
      </c>
      <c r="D15" s="147"/>
      <c r="E15" s="147"/>
      <c r="F15" s="147"/>
      <c r="G15" s="147"/>
      <c r="H15" s="147"/>
    </row>
    <row r="16" spans="1:8" ht="21" thickBot="1" x14ac:dyDescent="0.35">
      <c r="A16" s="181" t="s">
        <v>26</v>
      </c>
      <c r="B16" s="182"/>
      <c r="C16" s="182"/>
      <c r="D16" s="182"/>
      <c r="E16" s="182"/>
      <c r="F16" s="182"/>
      <c r="G16" s="182"/>
      <c r="H16" s="182"/>
    </row>
    <row r="17" spans="1:8" x14ac:dyDescent="0.3">
      <c r="A17" s="170" t="s">
        <v>20</v>
      </c>
      <c r="B17" s="171"/>
      <c r="C17" s="171"/>
      <c r="D17" s="171"/>
      <c r="E17" s="171"/>
      <c r="F17" s="171"/>
      <c r="G17" s="171"/>
      <c r="H17" s="172"/>
    </row>
    <row r="18" spans="1:8" ht="14.4" customHeight="1" x14ac:dyDescent="0.3">
      <c r="A18" s="167" t="s">
        <v>135</v>
      </c>
      <c r="B18" s="168"/>
      <c r="C18" s="168"/>
      <c r="D18" s="168"/>
      <c r="E18" s="168"/>
      <c r="F18" s="168"/>
      <c r="G18" s="168"/>
      <c r="H18" s="169"/>
    </row>
    <row r="19" spans="1:8" ht="14.4" customHeight="1" x14ac:dyDescent="0.3">
      <c r="A19" s="175" t="s">
        <v>136</v>
      </c>
      <c r="B19" s="176"/>
      <c r="C19" s="176"/>
      <c r="D19" s="176"/>
      <c r="E19" s="176"/>
      <c r="F19" s="176"/>
      <c r="G19" s="176"/>
      <c r="H19" s="177"/>
    </row>
    <row r="20" spans="1:8" ht="14.4" customHeight="1" x14ac:dyDescent="0.3">
      <c r="A20" s="167" t="s">
        <v>94</v>
      </c>
      <c r="B20" s="168"/>
      <c r="C20" s="168"/>
      <c r="D20" s="168"/>
      <c r="E20" s="168"/>
      <c r="F20" s="168"/>
      <c r="G20" s="168"/>
      <c r="H20" s="169"/>
    </row>
    <row r="21" spans="1:8" ht="14.4" customHeight="1" x14ac:dyDescent="0.3">
      <c r="A21" s="167" t="s">
        <v>137</v>
      </c>
      <c r="B21" s="168"/>
      <c r="C21" s="168"/>
      <c r="D21" s="168"/>
      <c r="E21" s="168"/>
      <c r="F21" s="168"/>
      <c r="G21" s="168"/>
      <c r="H21" s="169"/>
    </row>
    <row r="22" spans="1:8" ht="14.4" customHeight="1" x14ac:dyDescent="0.3">
      <c r="A22" s="175" t="s">
        <v>138</v>
      </c>
      <c r="B22" s="176"/>
      <c r="C22" s="176"/>
      <c r="D22" s="176"/>
      <c r="E22" s="176"/>
      <c r="F22" s="176"/>
      <c r="G22" s="176"/>
      <c r="H22" s="177"/>
    </row>
    <row r="23" spans="1:8" ht="14.4" customHeight="1" x14ac:dyDescent="0.3">
      <c r="A23" s="175" t="s">
        <v>139</v>
      </c>
      <c r="B23" s="176"/>
      <c r="C23" s="176"/>
      <c r="D23" s="176"/>
      <c r="E23" s="176"/>
      <c r="F23" s="176"/>
      <c r="G23" s="176"/>
      <c r="H23" s="177"/>
    </row>
    <row r="24" spans="1:8" ht="14.4" customHeight="1" x14ac:dyDescent="0.3">
      <c r="A24" s="175" t="s">
        <v>34</v>
      </c>
      <c r="B24" s="176"/>
      <c r="C24" s="176"/>
      <c r="D24" s="176"/>
      <c r="E24" s="176"/>
      <c r="F24" s="176"/>
      <c r="G24" s="176"/>
      <c r="H24" s="177"/>
    </row>
    <row r="25" spans="1:8" ht="15" customHeight="1" thickBot="1" x14ac:dyDescent="0.35">
      <c r="A25" s="178" t="s">
        <v>35</v>
      </c>
      <c r="B25" s="179"/>
      <c r="C25" s="179"/>
      <c r="D25" s="179"/>
      <c r="E25" s="179"/>
      <c r="F25" s="179"/>
      <c r="G25" s="179"/>
      <c r="H25" s="180"/>
    </row>
    <row r="26" spans="1:8" ht="55.2" x14ac:dyDescent="0.3">
      <c r="A26" s="7" t="s">
        <v>13</v>
      </c>
      <c r="B26" s="7" t="s">
        <v>12</v>
      </c>
      <c r="C26" s="9" t="s">
        <v>11</v>
      </c>
      <c r="D26" s="7" t="s">
        <v>10</v>
      </c>
      <c r="E26" s="18" t="s">
        <v>9</v>
      </c>
      <c r="F26" s="7" t="s">
        <v>8</v>
      </c>
      <c r="G26" s="7" t="s">
        <v>7</v>
      </c>
      <c r="H26" s="7" t="s">
        <v>24</v>
      </c>
    </row>
    <row r="27" spans="1:8" x14ac:dyDescent="0.3">
      <c r="A27" s="51">
        <v>1</v>
      </c>
      <c r="B27" s="65" t="s">
        <v>140</v>
      </c>
      <c r="C27" s="66"/>
      <c r="D27" s="3" t="s">
        <v>22</v>
      </c>
      <c r="E27" s="36">
        <v>1</v>
      </c>
      <c r="F27" s="70" t="s">
        <v>264</v>
      </c>
      <c r="G27" s="102">
        <f>PRODUCT(C12,E27)</f>
        <v>10</v>
      </c>
      <c r="H27" s="52"/>
    </row>
    <row r="28" spans="1:8" ht="36" x14ac:dyDescent="0.3">
      <c r="A28" s="51"/>
      <c r="B28" s="38" t="s">
        <v>141</v>
      </c>
      <c r="C28" s="67" t="s">
        <v>142</v>
      </c>
      <c r="D28" s="68"/>
      <c r="E28" s="40">
        <v>1</v>
      </c>
      <c r="F28" s="70" t="s">
        <v>264</v>
      </c>
      <c r="G28" s="102">
        <f>PRODUCT(C13,E28)</f>
        <v>6</v>
      </c>
      <c r="H28" s="52"/>
    </row>
    <row r="29" spans="1:8" ht="24" x14ac:dyDescent="0.3">
      <c r="A29" s="51"/>
      <c r="B29" s="38" t="s">
        <v>143</v>
      </c>
      <c r="C29" s="69" t="s">
        <v>144</v>
      </c>
      <c r="D29" s="68"/>
      <c r="E29" s="40">
        <v>4</v>
      </c>
      <c r="F29" s="70" t="s">
        <v>264</v>
      </c>
      <c r="G29" s="102">
        <f>PRODUCT(C14,E29)</f>
        <v>24</v>
      </c>
      <c r="H29" s="52"/>
    </row>
    <row r="30" spans="1:8" x14ac:dyDescent="0.3">
      <c r="A30" s="51"/>
      <c r="B30" s="38" t="s">
        <v>145</v>
      </c>
      <c r="C30" s="69" t="s">
        <v>146</v>
      </c>
      <c r="D30" s="68"/>
      <c r="E30" s="40">
        <v>19</v>
      </c>
      <c r="F30" s="70" t="s">
        <v>264</v>
      </c>
      <c r="G30" s="102">
        <f>PRODUCT(C14,E30)</f>
        <v>114</v>
      </c>
      <c r="H30" s="52"/>
    </row>
    <row r="31" spans="1:8" x14ac:dyDescent="0.3">
      <c r="A31" s="51"/>
      <c r="B31" s="38" t="s">
        <v>147</v>
      </c>
      <c r="C31" s="69" t="s">
        <v>146</v>
      </c>
      <c r="D31" s="68"/>
      <c r="E31" s="40">
        <v>1</v>
      </c>
      <c r="F31" s="70" t="s">
        <v>264</v>
      </c>
      <c r="G31" s="102">
        <f>PRODUCT(C14,E31)</f>
        <v>6</v>
      </c>
      <c r="H31" s="52"/>
    </row>
    <row r="32" spans="1:8" x14ac:dyDescent="0.3">
      <c r="A32" s="51"/>
      <c r="B32" s="39" t="s">
        <v>148</v>
      </c>
      <c r="C32" s="69" t="s">
        <v>146</v>
      </c>
      <c r="D32" s="68"/>
      <c r="E32" s="36">
        <v>70</v>
      </c>
      <c r="F32" s="70" t="s">
        <v>264</v>
      </c>
      <c r="G32" s="102">
        <f>PRODUCT(C14,E32)</f>
        <v>420</v>
      </c>
      <c r="H32" s="52"/>
    </row>
    <row r="33" spans="1:8" x14ac:dyDescent="0.3">
      <c r="A33" s="51"/>
      <c r="B33" s="39" t="s">
        <v>149</v>
      </c>
      <c r="C33" s="69" t="s">
        <v>146</v>
      </c>
      <c r="D33" s="68"/>
      <c r="E33" s="36">
        <v>20</v>
      </c>
      <c r="F33" s="70" t="s">
        <v>264</v>
      </c>
      <c r="G33" s="102">
        <f>PRODUCT(C14,E33)</f>
        <v>120</v>
      </c>
      <c r="H33" s="52"/>
    </row>
    <row r="34" spans="1:8" x14ac:dyDescent="0.3">
      <c r="A34" s="70">
        <v>2</v>
      </c>
      <c r="B34" s="47" t="s">
        <v>99</v>
      </c>
      <c r="C34" s="71" t="s">
        <v>150</v>
      </c>
      <c r="D34" s="20" t="s">
        <v>21</v>
      </c>
      <c r="E34" s="19">
        <v>2</v>
      </c>
      <c r="F34" s="70" t="s">
        <v>264</v>
      </c>
      <c r="G34" s="102">
        <f>PRODUCT(C14,E34)</f>
        <v>12</v>
      </c>
      <c r="H34" s="17"/>
    </row>
    <row r="35" spans="1:8" ht="145.19999999999999" x14ac:dyDescent="0.3">
      <c r="A35" s="70">
        <v>3</v>
      </c>
      <c r="B35" s="39" t="s">
        <v>151</v>
      </c>
      <c r="C35" s="72" t="s">
        <v>152</v>
      </c>
      <c r="D35" s="20" t="s">
        <v>348</v>
      </c>
      <c r="E35" s="36">
        <v>1</v>
      </c>
      <c r="F35" s="19" t="s">
        <v>264</v>
      </c>
      <c r="G35" s="102">
        <f>PRODUCT(C14,E35)</f>
        <v>6</v>
      </c>
      <c r="H35" s="17"/>
    </row>
    <row r="36" spans="1:8" ht="41.4" x14ac:dyDescent="0.3">
      <c r="A36" s="70">
        <v>4</v>
      </c>
      <c r="B36" s="39" t="s">
        <v>153</v>
      </c>
      <c r="C36" s="142" t="s">
        <v>154</v>
      </c>
      <c r="D36" s="20" t="s">
        <v>348</v>
      </c>
      <c r="E36" s="36">
        <v>1</v>
      </c>
      <c r="F36" s="19" t="s">
        <v>264</v>
      </c>
      <c r="G36" s="102">
        <f>PRODUCT(C14,E37)</f>
        <v>6</v>
      </c>
      <c r="H36" s="17"/>
    </row>
    <row r="37" spans="1:8" ht="55.2" x14ac:dyDescent="0.3">
      <c r="A37" s="70">
        <v>5</v>
      </c>
      <c r="B37" s="39" t="s">
        <v>155</v>
      </c>
      <c r="C37" s="142" t="s">
        <v>156</v>
      </c>
      <c r="D37" s="20" t="s">
        <v>348</v>
      </c>
      <c r="E37" s="36">
        <v>1</v>
      </c>
      <c r="F37" s="19" t="s">
        <v>264</v>
      </c>
      <c r="G37" s="102">
        <f>PRODUCT(C14,E38)</f>
        <v>6</v>
      </c>
      <c r="H37" s="17"/>
    </row>
    <row r="38" spans="1:8" ht="92.4" x14ac:dyDescent="0.3">
      <c r="A38" s="70">
        <v>6</v>
      </c>
      <c r="B38" s="12" t="s">
        <v>157</v>
      </c>
      <c r="C38" s="12" t="s">
        <v>158</v>
      </c>
      <c r="D38" s="20" t="s">
        <v>27</v>
      </c>
      <c r="E38" s="36">
        <v>1</v>
      </c>
      <c r="F38" s="19" t="s">
        <v>264</v>
      </c>
      <c r="G38" s="102">
        <f>PRODUCT(C14,E39)</f>
        <v>6</v>
      </c>
      <c r="H38" s="17"/>
    </row>
    <row r="39" spans="1:8" ht="198" x14ac:dyDescent="0.3">
      <c r="A39" s="70">
        <v>7</v>
      </c>
      <c r="B39" s="39" t="s">
        <v>159</v>
      </c>
      <c r="C39" s="12" t="s">
        <v>160</v>
      </c>
      <c r="D39" s="20" t="s">
        <v>348</v>
      </c>
      <c r="E39" s="36">
        <v>1</v>
      </c>
      <c r="F39" s="19" t="s">
        <v>264</v>
      </c>
      <c r="G39" s="102">
        <f>PRODUCT(C14,E40)</f>
        <v>6</v>
      </c>
      <c r="H39" s="17"/>
    </row>
    <row r="40" spans="1:8" ht="105.6" x14ac:dyDescent="0.3">
      <c r="A40" s="70">
        <v>8</v>
      </c>
      <c r="B40" s="12" t="s">
        <v>161</v>
      </c>
      <c r="C40" s="12" t="s">
        <v>162</v>
      </c>
      <c r="D40" s="20" t="s">
        <v>22</v>
      </c>
      <c r="E40" s="36">
        <v>1</v>
      </c>
      <c r="F40" s="19" t="s">
        <v>264</v>
      </c>
      <c r="G40" s="102">
        <f>PRODUCT(C14,E41)</f>
        <v>6</v>
      </c>
      <c r="H40" s="17"/>
    </row>
    <row r="41" spans="1:8" ht="92.4" x14ac:dyDescent="0.3">
      <c r="A41" s="70">
        <v>9</v>
      </c>
      <c r="B41" s="39" t="s">
        <v>163</v>
      </c>
      <c r="C41" s="12" t="s">
        <v>164</v>
      </c>
      <c r="D41" s="20" t="s">
        <v>348</v>
      </c>
      <c r="E41" s="36">
        <v>1</v>
      </c>
      <c r="F41" s="19" t="s">
        <v>264</v>
      </c>
      <c r="G41" s="102">
        <f>PRODUCT(C14,E42)</f>
        <v>12</v>
      </c>
      <c r="H41" s="17"/>
    </row>
    <row r="42" spans="1:8" ht="145.19999999999999" x14ac:dyDescent="0.3">
      <c r="A42" s="70">
        <v>10</v>
      </c>
      <c r="B42" s="39" t="s">
        <v>165</v>
      </c>
      <c r="C42" s="12" t="s">
        <v>166</v>
      </c>
      <c r="D42" s="20" t="s">
        <v>348</v>
      </c>
      <c r="E42" s="36">
        <v>2</v>
      </c>
      <c r="F42" s="19" t="s">
        <v>264</v>
      </c>
      <c r="G42" s="102">
        <f>PRODUCT(C14,E42)</f>
        <v>12</v>
      </c>
      <c r="H42" s="17"/>
    </row>
    <row r="43" spans="1:8" ht="41.4" x14ac:dyDescent="0.3">
      <c r="A43" s="70">
        <v>11</v>
      </c>
      <c r="B43" s="39" t="s">
        <v>167</v>
      </c>
      <c r="C43" s="143" t="s">
        <v>168</v>
      </c>
      <c r="D43" s="20" t="s">
        <v>348</v>
      </c>
      <c r="E43" s="36">
        <v>1</v>
      </c>
      <c r="F43" s="19" t="s">
        <v>264</v>
      </c>
      <c r="G43" s="102">
        <f>PRODUCT(C14,E43)</f>
        <v>6</v>
      </c>
      <c r="H43" s="17"/>
    </row>
    <row r="44" spans="1:8" ht="105.6" x14ac:dyDescent="0.3">
      <c r="A44" s="70">
        <v>12</v>
      </c>
      <c r="B44" s="12" t="s">
        <v>169</v>
      </c>
      <c r="C44" s="12" t="s">
        <v>170</v>
      </c>
      <c r="D44" s="20" t="s">
        <v>348</v>
      </c>
      <c r="E44" s="36">
        <v>1</v>
      </c>
      <c r="F44" s="19" t="s">
        <v>264</v>
      </c>
      <c r="G44" s="102">
        <f>PRODUCT(C14,E44)</f>
        <v>6</v>
      </c>
      <c r="H44" s="17"/>
    </row>
    <row r="45" spans="1:8" ht="118.8" x14ac:dyDescent="0.3">
      <c r="A45" s="70">
        <v>13</v>
      </c>
      <c r="B45" s="12" t="s">
        <v>171</v>
      </c>
      <c r="C45" s="27" t="s">
        <v>172</v>
      </c>
      <c r="D45" s="13" t="s">
        <v>22</v>
      </c>
      <c r="E45" s="19">
        <v>1</v>
      </c>
      <c r="F45" s="19" t="s">
        <v>264</v>
      </c>
      <c r="G45" s="102">
        <f>PRODUCT(C14,E45)</f>
        <v>6</v>
      </c>
      <c r="H45" s="17"/>
    </row>
    <row r="46" spans="1:8" ht="118.8" x14ac:dyDescent="0.3">
      <c r="A46" s="70">
        <v>14</v>
      </c>
      <c r="B46" s="38" t="s">
        <v>173</v>
      </c>
      <c r="C46" s="27" t="s">
        <v>174</v>
      </c>
      <c r="D46" s="20" t="s">
        <v>22</v>
      </c>
      <c r="E46" s="36">
        <v>1</v>
      </c>
      <c r="F46" s="19" t="s">
        <v>264</v>
      </c>
      <c r="G46" s="102">
        <f>PRODUCT(C14,E46)</f>
        <v>6</v>
      </c>
      <c r="H46" s="17"/>
    </row>
    <row r="47" spans="1:8" ht="264.60000000000002" x14ac:dyDescent="0.3">
      <c r="A47" s="70">
        <v>15</v>
      </c>
      <c r="B47" s="39" t="s">
        <v>180</v>
      </c>
      <c r="C47" s="144" t="s">
        <v>181</v>
      </c>
      <c r="D47" s="70" t="s">
        <v>349</v>
      </c>
      <c r="E47" s="36">
        <v>1</v>
      </c>
      <c r="F47" s="19" t="s">
        <v>264</v>
      </c>
      <c r="G47" s="102">
        <f>PRODUCT(C14,E47)</f>
        <v>6</v>
      </c>
      <c r="H47" s="2"/>
    </row>
    <row r="48" spans="1:8" ht="92.4" x14ac:dyDescent="0.3">
      <c r="A48" s="70">
        <v>16</v>
      </c>
      <c r="B48" s="39" t="s">
        <v>182</v>
      </c>
      <c r="C48" s="75" t="s">
        <v>183</v>
      </c>
      <c r="D48" s="70" t="s">
        <v>349</v>
      </c>
      <c r="E48" s="36">
        <v>1</v>
      </c>
      <c r="F48" s="19" t="s">
        <v>264</v>
      </c>
      <c r="G48" s="102">
        <f>PRODUCT(C14,E48)</f>
        <v>6</v>
      </c>
      <c r="H48" s="2"/>
    </row>
    <row r="49" spans="1:8" ht="41.4" x14ac:dyDescent="0.3">
      <c r="A49" s="70">
        <v>17</v>
      </c>
      <c r="B49" s="12" t="s">
        <v>184</v>
      </c>
      <c r="C49" s="145" t="s">
        <v>185</v>
      </c>
      <c r="D49" s="70" t="s">
        <v>349</v>
      </c>
      <c r="E49" s="36">
        <v>1</v>
      </c>
      <c r="F49" s="19" t="s">
        <v>264</v>
      </c>
      <c r="G49" s="102">
        <f>PRODUCT(C14,E49)</f>
        <v>6</v>
      </c>
      <c r="H49" s="2"/>
    </row>
    <row r="50" spans="1:8" ht="27.6" x14ac:dyDescent="0.3">
      <c r="A50" s="70">
        <v>18</v>
      </c>
      <c r="B50" s="12" t="s">
        <v>186</v>
      </c>
      <c r="C50" s="145"/>
      <c r="D50" s="70" t="s">
        <v>349</v>
      </c>
      <c r="E50" s="36">
        <v>2</v>
      </c>
      <c r="F50" s="19" t="s">
        <v>264</v>
      </c>
      <c r="G50" s="102">
        <f>PRODUCT(C14,E50)</f>
        <v>12</v>
      </c>
      <c r="H50" s="2"/>
    </row>
    <row r="51" spans="1:8" ht="26.4" x14ac:dyDescent="0.3">
      <c r="A51" s="70">
        <v>19</v>
      </c>
      <c r="B51" s="39" t="s">
        <v>187</v>
      </c>
      <c r="C51" s="39" t="s">
        <v>188</v>
      </c>
      <c r="D51" s="3" t="s">
        <v>189</v>
      </c>
      <c r="E51" s="36" t="s">
        <v>0</v>
      </c>
      <c r="F51" s="19" t="s">
        <v>264</v>
      </c>
      <c r="G51" s="102">
        <f>PRODUCT(C14,E51)</f>
        <v>6</v>
      </c>
      <c r="H51" s="2"/>
    </row>
    <row r="52" spans="1:8" ht="41.4" x14ac:dyDescent="0.3">
      <c r="A52" s="70">
        <v>20</v>
      </c>
      <c r="B52" s="39" t="s">
        <v>167</v>
      </c>
      <c r="C52" s="143" t="s">
        <v>168</v>
      </c>
      <c r="D52" s="70" t="s">
        <v>350</v>
      </c>
      <c r="E52" s="36">
        <v>1</v>
      </c>
      <c r="F52" s="19" t="s">
        <v>264</v>
      </c>
      <c r="G52" s="102">
        <f>PRODUCT(C14,E52)</f>
        <v>6</v>
      </c>
      <c r="H52" s="2"/>
    </row>
    <row r="53" spans="1:8" ht="41.4" x14ac:dyDescent="0.3">
      <c r="A53" s="70">
        <v>21</v>
      </c>
      <c r="B53" s="12" t="s">
        <v>190</v>
      </c>
      <c r="C53" s="145" t="s">
        <v>185</v>
      </c>
      <c r="D53" s="70" t="s">
        <v>350</v>
      </c>
      <c r="E53" s="36">
        <v>1</v>
      </c>
      <c r="F53" s="19" t="s">
        <v>264</v>
      </c>
      <c r="G53" s="102">
        <f>PRODUCT(C14,E53)</f>
        <v>6</v>
      </c>
      <c r="H53" s="2"/>
    </row>
    <row r="54" spans="1:8" ht="21" x14ac:dyDescent="0.3">
      <c r="A54" s="173" t="s">
        <v>14</v>
      </c>
      <c r="B54" s="174"/>
      <c r="C54" s="174"/>
      <c r="D54" s="174"/>
      <c r="E54" s="150"/>
      <c r="F54" s="150"/>
      <c r="G54" s="174"/>
      <c r="H54" s="174"/>
    </row>
    <row r="55" spans="1:8" ht="55.2" x14ac:dyDescent="0.3">
      <c r="A55" s="8" t="s">
        <v>13</v>
      </c>
      <c r="B55" s="7" t="s">
        <v>12</v>
      </c>
      <c r="C55" s="7" t="s">
        <v>11</v>
      </c>
      <c r="D55" s="7" t="s">
        <v>10</v>
      </c>
      <c r="E55" s="7" t="s">
        <v>9</v>
      </c>
      <c r="F55" s="7" t="s">
        <v>8</v>
      </c>
      <c r="G55" s="7" t="s">
        <v>7</v>
      </c>
      <c r="H55" s="7" t="s">
        <v>24</v>
      </c>
    </row>
    <row r="56" spans="1:8" ht="26.4" x14ac:dyDescent="0.3">
      <c r="A56" s="6">
        <v>1</v>
      </c>
      <c r="B56" s="5" t="s">
        <v>6</v>
      </c>
      <c r="C56" s="11" t="s">
        <v>120</v>
      </c>
      <c r="D56" s="3" t="s">
        <v>3</v>
      </c>
      <c r="E56" s="22">
        <v>1</v>
      </c>
      <c r="F56" s="59" t="s">
        <v>264</v>
      </c>
      <c r="G56" s="107">
        <v>1</v>
      </c>
      <c r="H56" s="2"/>
    </row>
    <row r="57" spans="1:8" ht="26.4" x14ac:dyDescent="0.3">
      <c r="A57" s="4">
        <v>2</v>
      </c>
      <c r="B57" s="2" t="s">
        <v>5</v>
      </c>
      <c r="C57" s="27" t="s">
        <v>121</v>
      </c>
      <c r="D57" s="3" t="s">
        <v>3</v>
      </c>
      <c r="E57" s="13">
        <v>1</v>
      </c>
      <c r="F57" s="59" t="s">
        <v>264</v>
      </c>
      <c r="G57" s="107">
        <v>1</v>
      </c>
      <c r="H57" s="2"/>
    </row>
    <row r="58" spans="1:8" ht="132" x14ac:dyDescent="0.3">
      <c r="A58" s="4">
        <v>3</v>
      </c>
      <c r="B58" s="2" t="s">
        <v>4</v>
      </c>
      <c r="C58" s="27" t="s">
        <v>122</v>
      </c>
      <c r="D58" s="3" t="s">
        <v>3</v>
      </c>
      <c r="E58" s="13">
        <v>1</v>
      </c>
      <c r="F58" s="59" t="s">
        <v>264</v>
      </c>
      <c r="G58" s="107">
        <v>1</v>
      </c>
      <c r="H58" s="2"/>
    </row>
    <row r="59" spans="1:8" ht="83.4" x14ac:dyDescent="0.3">
      <c r="A59" s="4">
        <v>4</v>
      </c>
      <c r="B59" s="2" t="s">
        <v>175</v>
      </c>
      <c r="C59" s="14" t="s">
        <v>176</v>
      </c>
      <c r="D59" s="3" t="s">
        <v>3</v>
      </c>
      <c r="E59" s="13">
        <v>1</v>
      </c>
      <c r="F59" s="59" t="s">
        <v>264</v>
      </c>
      <c r="G59" s="16" t="s">
        <v>177</v>
      </c>
      <c r="H59" s="2"/>
    </row>
    <row r="60" spans="1:8" ht="69" x14ac:dyDescent="0.3">
      <c r="A60" s="73">
        <v>5</v>
      </c>
      <c r="B60" s="2" t="s">
        <v>178</v>
      </c>
      <c r="C60" s="74" t="s">
        <v>179</v>
      </c>
      <c r="D60" s="3" t="s">
        <v>3</v>
      </c>
      <c r="E60" s="13">
        <v>2</v>
      </c>
      <c r="F60" s="59" t="s">
        <v>264</v>
      </c>
      <c r="G60" s="16" t="s">
        <v>177</v>
      </c>
      <c r="H60" s="2"/>
    </row>
  </sheetData>
  <mergeCells count="39">
    <mergeCell ref="A54:H54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hyperlinks>
    <hyperlink ref="C37" r:id="rId1" xr:uid="{00000000-0004-0000-0200-000000000000}"/>
    <hyperlink ref="C36" r:id="rId2" xr:uid="{00000000-0004-0000-0200-000001000000}"/>
    <hyperlink ref="C43" r:id="rId3" xr:uid="{00000000-0004-0000-0200-000002000000}"/>
    <hyperlink ref="C49" r:id="rId4" xr:uid="{00000000-0004-0000-0200-000003000000}"/>
    <hyperlink ref="C53" r:id="rId5" xr:uid="{00000000-0004-0000-0200-000004000000}"/>
    <hyperlink ref="C52" r:id="rId6" xr:uid="{00000000-0004-0000-0200-000005000000}"/>
  </hyperlinks>
  <pageMargins left="0.7" right="0.7" top="0.75" bottom="0.75" header="0" footer="0"/>
  <pageSetup paperSize="9" orientation="portrait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3"/>
  <sheetViews>
    <sheetView tabSelected="1" topLeftCell="A25" zoomScaleNormal="160" workbookViewId="0">
      <selection activeCell="E27" sqref="E27"/>
    </sheetView>
  </sheetViews>
  <sheetFormatPr defaultColWidth="14.44140625" defaultRowHeight="13.8" x14ac:dyDescent="0.3"/>
  <cols>
    <col min="1" max="1" width="5.109375" style="138" customWidth="1"/>
    <col min="2" max="2" width="31.6640625" style="138" customWidth="1"/>
    <col min="3" max="3" width="38.33203125" style="138" customWidth="1"/>
    <col min="4" max="4" width="22" style="138" customWidth="1"/>
    <col min="5" max="5" width="15.44140625" style="138" customWidth="1"/>
    <col min="6" max="6" width="23.6640625" style="138" customWidth="1"/>
    <col min="7" max="7" width="14.44140625" style="139" customWidth="1"/>
    <col min="8" max="8" width="25" style="138" bestFit="1" customWidth="1"/>
    <col min="9" max="11" width="8.6640625" style="109" customWidth="1"/>
    <col min="12" max="16384" width="14.44140625" style="109"/>
  </cols>
  <sheetData>
    <row r="1" spans="1:8" x14ac:dyDescent="0.3">
      <c r="A1" s="189" t="s">
        <v>23</v>
      </c>
      <c r="B1" s="190"/>
      <c r="C1" s="190"/>
      <c r="D1" s="190"/>
      <c r="E1" s="190"/>
      <c r="F1" s="190"/>
      <c r="G1" s="190"/>
      <c r="H1" s="190"/>
    </row>
    <row r="2" spans="1:8" x14ac:dyDescent="0.3">
      <c r="A2" s="195" t="s">
        <v>58</v>
      </c>
      <c r="B2" s="195"/>
      <c r="C2" s="195"/>
      <c r="D2" s="195"/>
      <c r="E2" s="195"/>
      <c r="F2" s="195"/>
      <c r="G2" s="195"/>
      <c r="H2" s="195"/>
    </row>
    <row r="3" spans="1:8" x14ac:dyDescent="0.3">
      <c r="A3" s="196">
        <f>'Информация о Чемпионате'!B4</f>
        <v>0</v>
      </c>
      <c r="B3" s="196"/>
      <c r="C3" s="196"/>
      <c r="D3" s="196"/>
      <c r="E3" s="196"/>
      <c r="F3" s="196"/>
      <c r="G3" s="196"/>
      <c r="H3" s="196"/>
    </row>
    <row r="4" spans="1:8" x14ac:dyDescent="0.3">
      <c r="A4" s="195" t="s">
        <v>59</v>
      </c>
      <c r="B4" s="195"/>
      <c r="C4" s="195"/>
      <c r="D4" s="195"/>
      <c r="E4" s="195"/>
      <c r="F4" s="195"/>
      <c r="G4" s="195"/>
      <c r="H4" s="195"/>
    </row>
    <row r="5" spans="1:8" x14ac:dyDescent="0.3">
      <c r="A5" s="191" t="str">
        <f>'Информация о Чемпионате'!B3</f>
        <v>Сухое строительство и штукатурные работы</v>
      </c>
      <c r="B5" s="191"/>
      <c r="C5" s="191"/>
      <c r="D5" s="191"/>
      <c r="E5" s="191"/>
      <c r="F5" s="191"/>
      <c r="G5" s="191"/>
      <c r="H5" s="191"/>
    </row>
    <row r="6" spans="1:8" x14ac:dyDescent="0.3">
      <c r="A6" s="183" t="s">
        <v>25</v>
      </c>
      <c r="B6" s="190"/>
      <c r="C6" s="190"/>
      <c r="D6" s="190"/>
      <c r="E6" s="190"/>
      <c r="F6" s="190"/>
      <c r="G6" s="190"/>
      <c r="H6" s="190"/>
    </row>
    <row r="7" spans="1:8" x14ac:dyDescent="0.3">
      <c r="A7" s="183" t="s">
        <v>55</v>
      </c>
      <c r="B7" s="183"/>
      <c r="C7" s="197">
        <f>'Информация о Чемпионате'!B5</f>
        <v>0</v>
      </c>
      <c r="D7" s="197"/>
      <c r="E7" s="197"/>
      <c r="F7" s="197"/>
      <c r="G7" s="197"/>
      <c r="H7" s="197"/>
    </row>
    <row r="8" spans="1:8" x14ac:dyDescent="0.3">
      <c r="A8" s="183" t="s">
        <v>57</v>
      </c>
      <c r="B8" s="183"/>
      <c r="C8" s="183"/>
      <c r="D8" s="197">
        <f>'Информация о Чемпионате'!B6</f>
        <v>0</v>
      </c>
      <c r="E8" s="197"/>
      <c r="F8" s="197"/>
      <c r="G8" s="197"/>
      <c r="H8" s="197"/>
    </row>
    <row r="9" spans="1:8" x14ac:dyDescent="0.3">
      <c r="A9" s="183" t="s">
        <v>340</v>
      </c>
      <c r="B9" s="183"/>
      <c r="C9" s="183">
        <f>'Информация о Чемпионате'!B7</f>
        <v>0</v>
      </c>
      <c r="D9" s="183"/>
      <c r="E9" s="183"/>
      <c r="F9" s="183"/>
      <c r="G9" s="183"/>
      <c r="H9" s="183"/>
    </row>
    <row r="10" spans="1:8" x14ac:dyDescent="0.3">
      <c r="A10" s="183" t="s">
        <v>341</v>
      </c>
      <c r="B10" s="183"/>
      <c r="C10" s="183">
        <f>'Информация о Чемпионате'!B9</f>
        <v>0</v>
      </c>
      <c r="D10" s="183"/>
      <c r="E10" s="183">
        <f>'Информация о Чемпионате'!B10</f>
        <v>0</v>
      </c>
      <c r="F10" s="183"/>
      <c r="G10" s="183">
        <f>'Информация о Чемпионате'!B11</f>
        <v>0</v>
      </c>
      <c r="H10" s="183"/>
    </row>
    <row r="11" spans="1:8" ht="15.6" customHeight="1" x14ac:dyDescent="0.3">
      <c r="A11" s="183" t="s">
        <v>329</v>
      </c>
      <c r="B11" s="183"/>
      <c r="C11" s="183">
        <f>'Информация о Чемпионате'!B12</f>
        <v>0</v>
      </c>
      <c r="D11" s="183"/>
      <c r="E11" s="183">
        <f>'Информация о Чемпионате'!B13</f>
        <v>0</v>
      </c>
      <c r="F11" s="183"/>
      <c r="G11" s="183">
        <f>'Информация о Чемпионате'!B14</f>
        <v>0</v>
      </c>
      <c r="H11" s="183"/>
    </row>
    <row r="12" spans="1:8" ht="15.6" customHeight="1" x14ac:dyDescent="0.3">
      <c r="A12" s="183" t="s">
        <v>330</v>
      </c>
      <c r="B12" s="183"/>
      <c r="C12" s="183">
        <f>'Информация о Чемпионате'!B17</f>
        <v>10</v>
      </c>
      <c r="D12" s="183"/>
      <c r="E12" s="183"/>
      <c r="F12" s="183"/>
      <c r="G12" s="183"/>
      <c r="H12" s="183"/>
    </row>
    <row r="13" spans="1:8" x14ac:dyDescent="0.3">
      <c r="A13" s="183" t="s">
        <v>43</v>
      </c>
      <c r="B13" s="183"/>
      <c r="C13" s="183">
        <f>'Информация о Чемпионате'!B15</f>
        <v>6</v>
      </c>
      <c r="D13" s="183"/>
      <c r="E13" s="183"/>
      <c r="F13" s="183"/>
      <c r="G13" s="183"/>
      <c r="H13" s="183"/>
    </row>
    <row r="14" spans="1:8" x14ac:dyDescent="0.3">
      <c r="A14" s="183" t="s">
        <v>44</v>
      </c>
      <c r="B14" s="183"/>
      <c r="C14" s="183">
        <f>'Информация о Чемпионате'!B16</f>
        <v>6</v>
      </c>
      <c r="D14" s="183"/>
      <c r="E14" s="183"/>
      <c r="F14" s="183"/>
      <c r="G14" s="183"/>
      <c r="H14" s="183"/>
    </row>
    <row r="15" spans="1:8" x14ac:dyDescent="0.3">
      <c r="A15" s="183" t="s">
        <v>53</v>
      </c>
      <c r="B15" s="183"/>
      <c r="C15" s="183">
        <f>'Информация о Чемпионате'!B8</f>
        <v>0</v>
      </c>
      <c r="D15" s="183"/>
      <c r="E15" s="183"/>
      <c r="F15" s="183"/>
      <c r="G15" s="183"/>
      <c r="H15" s="183"/>
    </row>
    <row r="16" spans="1:8" ht="20.399999999999999" x14ac:dyDescent="0.35">
      <c r="A16" s="192" t="s">
        <v>28</v>
      </c>
      <c r="B16" s="193"/>
      <c r="C16" s="193"/>
      <c r="D16" s="193"/>
      <c r="E16" s="193"/>
      <c r="F16" s="193"/>
      <c r="G16" s="193"/>
      <c r="H16" s="194"/>
    </row>
    <row r="17" spans="1:8" ht="52.8" x14ac:dyDescent="0.3">
      <c r="A17" s="110" t="s">
        <v>13</v>
      </c>
      <c r="B17" s="110" t="s">
        <v>12</v>
      </c>
      <c r="C17" s="111" t="s">
        <v>11</v>
      </c>
      <c r="D17" s="111" t="s">
        <v>10</v>
      </c>
      <c r="E17" s="111" t="s">
        <v>9</v>
      </c>
      <c r="F17" s="111" t="s">
        <v>8</v>
      </c>
      <c r="G17" s="111" t="s">
        <v>7</v>
      </c>
      <c r="H17" s="110" t="s">
        <v>24</v>
      </c>
    </row>
    <row r="18" spans="1:8" ht="69" customHeight="1" x14ac:dyDescent="0.3">
      <c r="A18" s="110">
        <v>1</v>
      </c>
      <c r="B18" s="39" t="s">
        <v>191</v>
      </c>
      <c r="C18" s="12" t="s">
        <v>192</v>
      </c>
      <c r="D18" s="112" t="s">
        <v>17</v>
      </c>
      <c r="E18" s="36">
        <v>4</v>
      </c>
      <c r="F18" s="113" t="s">
        <v>264</v>
      </c>
      <c r="G18" s="102">
        <f>PRODUCT(C14,E18)</f>
        <v>24</v>
      </c>
      <c r="H18" s="114"/>
    </row>
    <row r="19" spans="1:8" ht="89.4" customHeight="1" x14ac:dyDescent="0.3">
      <c r="A19" s="110">
        <v>2</v>
      </c>
      <c r="B19" s="39" t="s">
        <v>193</v>
      </c>
      <c r="C19" s="12" t="s">
        <v>194</v>
      </c>
      <c r="D19" s="112" t="s">
        <v>17</v>
      </c>
      <c r="E19" s="36">
        <v>6</v>
      </c>
      <c r="F19" s="113" t="s">
        <v>264</v>
      </c>
      <c r="G19" s="102">
        <f>PRODUCT(C14,E19)</f>
        <v>36</v>
      </c>
      <c r="H19" s="114"/>
    </row>
    <row r="20" spans="1:8" ht="98.4" customHeight="1" x14ac:dyDescent="0.3">
      <c r="A20" s="110">
        <v>3</v>
      </c>
      <c r="B20" s="39" t="s">
        <v>195</v>
      </c>
      <c r="C20" s="12" t="s">
        <v>196</v>
      </c>
      <c r="D20" s="112" t="s">
        <v>17</v>
      </c>
      <c r="E20" s="36">
        <v>4</v>
      </c>
      <c r="F20" s="113" t="s">
        <v>264</v>
      </c>
      <c r="G20" s="102">
        <f>PRODUCT(C14,E20)</f>
        <v>24</v>
      </c>
      <c r="H20" s="114"/>
    </row>
    <row r="21" spans="1:8" ht="63" customHeight="1" x14ac:dyDescent="0.3">
      <c r="A21" s="110">
        <v>4</v>
      </c>
      <c r="B21" s="39" t="s">
        <v>197</v>
      </c>
      <c r="C21" s="12" t="s">
        <v>198</v>
      </c>
      <c r="D21" s="112" t="s">
        <v>17</v>
      </c>
      <c r="E21" s="36">
        <v>5</v>
      </c>
      <c r="F21" s="113" t="s">
        <v>264</v>
      </c>
      <c r="G21" s="102">
        <f>PRODUCT(C14,E21)</f>
        <v>30</v>
      </c>
      <c r="H21" s="114"/>
    </row>
    <row r="22" spans="1:8" ht="79.2" x14ac:dyDescent="0.3">
      <c r="A22" s="110">
        <v>5</v>
      </c>
      <c r="B22" s="39" t="s">
        <v>199</v>
      </c>
      <c r="C22" s="12" t="s">
        <v>200</v>
      </c>
      <c r="D22" s="112" t="s">
        <v>17</v>
      </c>
      <c r="E22" s="36">
        <v>1</v>
      </c>
      <c r="F22" s="113" t="s">
        <v>264</v>
      </c>
      <c r="G22" s="102">
        <f>PRODUCT(C14,E22)</f>
        <v>6</v>
      </c>
      <c r="H22" s="114"/>
    </row>
    <row r="23" spans="1:8" ht="52.8" x14ac:dyDescent="0.3">
      <c r="A23" s="110">
        <v>6</v>
      </c>
      <c r="B23" s="39" t="s">
        <v>201</v>
      </c>
      <c r="C23" s="11" t="s">
        <v>202</v>
      </c>
      <c r="D23" s="112" t="s">
        <v>17</v>
      </c>
      <c r="E23" s="36">
        <v>300</v>
      </c>
      <c r="F23" s="113" t="s">
        <v>264</v>
      </c>
      <c r="G23" s="102">
        <f>PRODUCT(C14,E23)</f>
        <v>1800</v>
      </c>
      <c r="H23" s="114"/>
    </row>
    <row r="24" spans="1:8" ht="52.8" x14ac:dyDescent="0.3">
      <c r="A24" s="110">
        <v>7</v>
      </c>
      <c r="B24" s="39" t="s">
        <v>203</v>
      </c>
      <c r="C24" s="11" t="s">
        <v>204</v>
      </c>
      <c r="D24" s="112" t="s">
        <v>17</v>
      </c>
      <c r="E24" s="36">
        <v>100</v>
      </c>
      <c r="F24" s="113" t="s">
        <v>264</v>
      </c>
      <c r="G24" s="102">
        <f>PRODUCT(C14,E24)</f>
        <v>600</v>
      </c>
      <c r="H24" s="114"/>
    </row>
    <row r="25" spans="1:8" ht="52.8" x14ac:dyDescent="0.3">
      <c r="A25" s="110">
        <v>8</v>
      </c>
      <c r="B25" s="39" t="s">
        <v>205</v>
      </c>
      <c r="C25" s="11" t="s">
        <v>206</v>
      </c>
      <c r="D25" s="112" t="s">
        <v>17</v>
      </c>
      <c r="E25" s="36">
        <v>1</v>
      </c>
      <c r="F25" s="108" t="s">
        <v>335</v>
      </c>
      <c r="G25" s="102">
        <f>PRODUCT(C14,E25)</f>
        <v>6</v>
      </c>
      <c r="H25" s="114"/>
    </row>
    <row r="26" spans="1:8" ht="158.4" x14ac:dyDescent="0.3">
      <c r="A26" s="110">
        <v>9</v>
      </c>
      <c r="B26" s="39" t="s">
        <v>207</v>
      </c>
      <c r="C26" s="11" t="s">
        <v>208</v>
      </c>
      <c r="D26" s="112" t="s">
        <v>17</v>
      </c>
      <c r="E26" s="36">
        <v>25</v>
      </c>
      <c r="F26" s="108" t="s">
        <v>335</v>
      </c>
      <c r="G26" s="102">
        <f>PRODUCT(C14,E26)</f>
        <v>150</v>
      </c>
      <c r="H26" s="114"/>
    </row>
    <row r="27" spans="1:8" ht="112.2" customHeight="1" x14ac:dyDescent="0.3">
      <c r="A27" s="110">
        <v>10</v>
      </c>
      <c r="B27" s="39" t="s">
        <v>209</v>
      </c>
      <c r="C27" s="12" t="s">
        <v>210</v>
      </c>
      <c r="D27" s="112" t="s">
        <v>17</v>
      </c>
      <c r="E27" s="36">
        <v>10</v>
      </c>
      <c r="F27" s="113" t="s">
        <v>264</v>
      </c>
      <c r="G27" s="102">
        <f>PRODUCT(C14,E27)</f>
        <v>60</v>
      </c>
      <c r="H27" s="114"/>
    </row>
    <row r="28" spans="1:8" ht="75" customHeight="1" x14ac:dyDescent="0.3">
      <c r="A28" s="110">
        <v>11</v>
      </c>
      <c r="B28" s="39" t="s">
        <v>211</v>
      </c>
      <c r="C28" s="77" t="s">
        <v>212</v>
      </c>
      <c r="D28" s="112" t="s">
        <v>17</v>
      </c>
      <c r="E28" s="36">
        <v>0.5</v>
      </c>
      <c r="F28" s="113" t="s">
        <v>264</v>
      </c>
      <c r="G28" s="102">
        <f>PRODUCT(C14,E28)</f>
        <v>3</v>
      </c>
      <c r="H28" s="114"/>
    </row>
    <row r="29" spans="1:8" ht="205.95" customHeight="1" x14ac:dyDescent="0.3">
      <c r="A29" s="110">
        <v>12</v>
      </c>
      <c r="B29" s="39" t="s">
        <v>213</v>
      </c>
      <c r="C29" s="11" t="s">
        <v>214</v>
      </c>
      <c r="D29" s="113" t="s">
        <v>219</v>
      </c>
      <c r="E29" s="36">
        <v>20</v>
      </c>
      <c r="F29" s="108" t="s">
        <v>336</v>
      </c>
      <c r="G29" s="102">
        <f>PRODUCT(C14,E29)</f>
        <v>120</v>
      </c>
      <c r="H29" s="115"/>
    </row>
    <row r="30" spans="1:8" ht="145.19999999999999" x14ac:dyDescent="0.3">
      <c r="A30" s="110">
        <v>13</v>
      </c>
      <c r="B30" s="12" t="s">
        <v>215</v>
      </c>
      <c r="C30" s="78" t="s">
        <v>216</v>
      </c>
      <c r="D30" s="113" t="s">
        <v>219</v>
      </c>
      <c r="E30" s="36">
        <v>1</v>
      </c>
      <c r="F30" s="45" t="s">
        <v>337</v>
      </c>
      <c r="G30" s="102">
        <f>PRODUCT(C14,E30)</f>
        <v>6</v>
      </c>
      <c r="H30" s="115"/>
    </row>
    <row r="31" spans="1:8" ht="39.6" x14ac:dyDescent="0.3">
      <c r="A31" s="110">
        <v>14</v>
      </c>
      <c r="B31" s="80" t="s">
        <v>217</v>
      </c>
      <c r="C31" s="81" t="s">
        <v>218</v>
      </c>
      <c r="D31" s="116" t="s">
        <v>219</v>
      </c>
      <c r="E31" s="82">
        <v>0.5</v>
      </c>
      <c r="F31" s="117" t="s">
        <v>264</v>
      </c>
      <c r="G31" s="102">
        <f>PRODUCT(C14,E31)</f>
        <v>3</v>
      </c>
      <c r="H31" s="118"/>
    </row>
    <row r="32" spans="1:8" ht="26.4" x14ac:dyDescent="0.3">
      <c r="A32" s="110">
        <v>15</v>
      </c>
      <c r="B32" s="39" t="s">
        <v>220</v>
      </c>
      <c r="C32" s="79"/>
      <c r="D32" s="116" t="s">
        <v>221</v>
      </c>
      <c r="E32" s="36">
        <v>25</v>
      </c>
      <c r="F32" s="113" t="s">
        <v>335</v>
      </c>
      <c r="G32" s="102">
        <f>PRODUCT(C14,E32)</f>
        <v>150</v>
      </c>
      <c r="H32" s="114"/>
    </row>
    <row r="33" spans="1:8" ht="26.4" x14ac:dyDescent="0.3">
      <c r="A33" s="110">
        <v>16</v>
      </c>
      <c r="B33" s="38" t="s">
        <v>133</v>
      </c>
      <c r="C33" s="119" t="s">
        <v>134</v>
      </c>
      <c r="D33" s="116" t="s">
        <v>221</v>
      </c>
      <c r="E33" s="36">
        <v>1</v>
      </c>
      <c r="F33" s="117" t="s">
        <v>264</v>
      </c>
      <c r="G33" s="102">
        <f>PRODUCT(C14,E33)</f>
        <v>6</v>
      </c>
      <c r="H33" s="114"/>
    </row>
    <row r="34" spans="1:8" ht="26.4" x14ac:dyDescent="0.3">
      <c r="A34" s="110">
        <v>17</v>
      </c>
      <c r="B34" s="39" t="s">
        <v>319</v>
      </c>
      <c r="C34" s="120"/>
      <c r="D34" s="116" t="s">
        <v>221</v>
      </c>
      <c r="E34" s="36">
        <v>0.5</v>
      </c>
      <c r="F34" s="113" t="s">
        <v>335</v>
      </c>
      <c r="G34" s="102">
        <f>PRODUCT(C14,E34)</f>
        <v>3</v>
      </c>
      <c r="H34" s="114"/>
    </row>
    <row r="35" spans="1:8" ht="26.4" x14ac:dyDescent="0.3">
      <c r="A35" s="110">
        <v>18</v>
      </c>
      <c r="B35" s="39" t="s">
        <v>320</v>
      </c>
      <c r="C35" s="120"/>
      <c r="D35" s="116" t="s">
        <v>221</v>
      </c>
      <c r="E35" s="36">
        <v>0.5</v>
      </c>
      <c r="F35" s="113" t="s">
        <v>335</v>
      </c>
      <c r="G35" s="102">
        <f>PRODUCT(C14,E35)</f>
        <v>3</v>
      </c>
      <c r="H35" s="114"/>
    </row>
    <row r="36" spans="1:8" ht="26.4" x14ac:dyDescent="0.3">
      <c r="A36" s="110">
        <v>19</v>
      </c>
      <c r="B36" s="39" t="s">
        <v>321</v>
      </c>
      <c r="C36" s="120"/>
      <c r="D36" s="116" t="s">
        <v>221</v>
      </c>
      <c r="E36" s="36">
        <v>1.5</v>
      </c>
      <c r="F36" s="113" t="s">
        <v>335</v>
      </c>
      <c r="G36" s="102">
        <f>PRODUCT(C14,E36)</f>
        <v>9</v>
      </c>
      <c r="H36" s="114"/>
    </row>
    <row r="37" spans="1:8" ht="39.6" x14ac:dyDescent="0.3">
      <c r="A37" s="110">
        <v>20</v>
      </c>
      <c r="B37" s="39" t="s">
        <v>217</v>
      </c>
      <c r="C37" s="75" t="s">
        <v>218</v>
      </c>
      <c r="D37" s="116" t="s">
        <v>221</v>
      </c>
      <c r="E37" s="36">
        <v>0.5</v>
      </c>
      <c r="F37" s="113" t="s">
        <v>338</v>
      </c>
      <c r="G37" s="102">
        <f>PRODUCT(C14,E37)</f>
        <v>3</v>
      </c>
      <c r="H37" s="114"/>
    </row>
    <row r="38" spans="1:8" ht="20.399999999999999" x14ac:dyDescent="0.35">
      <c r="A38" s="186" t="s">
        <v>29</v>
      </c>
      <c r="B38" s="187"/>
      <c r="C38" s="187"/>
      <c r="D38" s="187"/>
      <c r="E38" s="187"/>
      <c r="F38" s="187"/>
      <c r="G38" s="187"/>
      <c r="H38" s="188"/>
    </row>
    <row r="39" spans="1:8" ht="53.4" thickBot="1" x14ac:dyDescent="0.35">
      <c r="A39" s="121" t="s">
        <v>13</v>
      </c>
      <c r="B39" s="121" t="s">
        <v>12</v>
      </c>
      <c r="C39" s="122" t="s">
        <v>11</v>
      </c>
      <c r="D39" s="121" t="s">
        <v>10</v>
      </c>
      <c r="E39" s="123" t="s">
        <v>9</v>
      </c>
      <c r="F39" s="121" t="s">
        <v>8</v>
      </c>
      <c r="G39" s="122" t="s">
        <v>7</v>
      </c>
      <c r="H39" s="122" t="s">
        <v>24</v>
      </c>
    </row>
    <row r="40" spans="1:8" s="126" customFormat="1" ht="66.599999999999994" thickBot="1" x14ac:dyDescent="0.35">
      <c r="A40" s="124">
        <v>1</v>
      </c>
      <c r="B40" s="43" t="s">
        <v>222</v>
      </c>
      <c r="C40" s="83" t="s">
        <v>223</v>
      </c>
      <c r="D40" s="125" t="s">
        <v>17</v>
      </c>
      <c r="E40" s="146">
        <v>1</v>
      </c>
      <c r="F40" s="45" t="s">
        <v>231</v>
      </c>
      <c r="G40" s="140">
        <v>1</v>
      </c>
      <c r="H40" s="115"/>
    </row>
    <row r="41" spans="1:8" s="126" customFormat="1" ht="26.4" x14ac:dyDescent="0.3">
      <c r="A41" s="124">
        <v>2</v>
      </c>
      <c r="B41" s="84" t="s">
        <v>224</v>
      </c>
      <c r="C41" s="27" t="s">
        <v>225</v>
      </c>
      <c r="D41" s="121" t="s">
        <v>17</v>
      </c>
      <c r="E41" s="146">
        <v>3</v>
      </c>
      <c r="F41" s="45" t="s">
        <v>226</v>
      </c>
      <c r="G41" s="141">
        <v>3</v>
      </c>
      <c r="H41" s="127"/>
    </row>
    <row r="42" spans="1:8" s="126" customFormat="1" ht="26.4" x14ac:dyDescent="0.3">
      <c r="A42" s="124">
        <v>3</v>
      </c>
      <c r="B42" s="84" t="s">
        <v>227</v>
      </c>
      <c r="C42" s="27" t="s">
        <v>228</v>
      </c>
      <c r="D42" s="121" t="s">
        <v>17</v>
      </c>
      <c r="E42" s="146">
        <v>50</v>
      </c>
      <c r="F42" s="45" t="s">
        <v>264</v>
      </c>
      <c r="G42" s="141">
        <v>50</v>
      </c>
      <c r="H42" s="127"/>
    </row>
    <row r="43" spans="1:8" s="126" customFormat="1" ht="26.4" x14ac:dyDescent="0.3">
      <c r="A43" s="124">
        <v>4</v>
      </c>
      <c r="B43" s="11" t="s">
        <v>229</v>
      </c>
      <c r="C43" s="27" t="s">
        <v>230</v>
      </c>
      <c r="D43" s="121" t="s">
        <v>17</v>
      </c>
      <c r="E43" s="146">
        <v>2</v>
      </c>
      <c r="F43" s="45" t="s">
        <v>231</v>
      </c>
      <c r="G43" s="141">
        <v>2</v>
      </c>
      <c r="H43" s="127"/>
    </row>
    <row r="44" spans="1:8" s="126" customFormat="1" ht="52.8" x14ac:dyDescent="0.3">
      <c r="A44" s="124">
        <v>5</v>
      </c>
      <c r="B44" s="15" t="s">
        <v>232</v>
      </c>
      <c r="C44" s="27" t="s">
        <v>233</v>
      </c>
      <c r="D44" s="121" t="s">
        <v>17</v>
      </c>
      <c r="E44" s="146">
        <v>4</v>
      </c>
      <c r="F44" s="45" t="s">
        <v>231</v>
      </c>
      <c r="G44" s="141">
        <v>4</v>
      </c>
      <c r="H44" s="127"/>
    </row>
    <row r="45" spans="1:8" s="126" customFormat="1" ht="58.95" customHeight="1" x14ac:dyDescent="0.3">
      <c r="A45" s="124">
        <v>6</v>
      </c>
      <c r="B45" s="85" t="s">
        <v>234</v>
      </c>
      <c r="C45" s="27" t="s">
        <v>235</v>
      </c>
      <c r="D45" s="121" t="s">
        <v>17</v>
      </c>
      <c r="E45" s="102">
        <v>1</v>
      </c>
      <c r="F45" s="108" t="s">
        <v>264</v>
      </c>
      <c r="G45" s="102">
        <f>PRODUCT(C12,E45)</f>
        <v>10</v>
      </c>
      <c r="H45" s="127"/>
    </row>
    <row r="46" spans="1:8" s="126" customFormat="1" x14ac:dyDescent="0.3">
      <c r="A46" s="124">
        <v>7</v>
      </c>
      <c r="B46" s="85" t="s">
        <v>236</v>
      </c>
      <c r="C46" s="27" t="s">
        <v>237</v>
      </c>
      <c r="D46" s="121" t="s">
        <v>17</v>
      </c>
      <c r="E46" s="102">
        <v>2</v>
      </c>
      <c r="F46" s="45" t="s">
        <v>39</v>
      </c>
      <c r="G46" s="141">
        <v>2</v>
      </c>
      <c r="H46" s="127"/>
    </row>
    <row r="47" spans="1:8" s="126" customFormat="1" ht="69" customHeight="1" x14ac:dyDescent="0.3">
      <c r="A47" s="124">
        <v>8</v>
      </c>
      <c r="B47" s="85" t="s">
        <v>238</v>
      </c>
      <c r="C47" s="27" t="s">
        <v>239</v>
      </c>
      <c r="D47" s="121" t="s">
        <v>17</v>
      </c>
      <c r="E47" s="102">
        <v>1</v>
      </c>
      <c r="F47" s="45" t="s">
        <v>240</v>
      </c>
      <c r="G47" s="141">
        <v>1</v>
      </c>
      <c r="H47" s="127"/>
    </row>
    <row r="48" spans="1:8" s="126" customFormat="1" ht="113.4" customHeight="1" x14ac:dyDescent="0.3">
      <c r="A48" s="124">
        <v>9</v>
      </c>
      <c r="B48" s="85" t="s">
        <v>38</v>
      </c>
      <c r="C48" s="27" t="s">
        <v>241</v>
      </c>
      <c r="D48" s="121" t="s">
        <v>17</v>
      </c>
      <c r="E48" s="102">
        <v>1</v>
      </c>
      <c r="F48" s="45" t="s">
        <v>264</v>
      </c>
      <c r="G48" s="141">
        <v>1</v>
      </c>
      <c r="H48" s="127"/>
    </row>
    <row r="49" spans="1:8" s="126" customFormat="1" ht="54.6" customHeight="1" x14ac:dyDescent="0.3">
      <c r="A49" s="124">
        <v>10</v>
      </c>
      <c r="B49" s="85" t="s">
        <v>242</v>
      </c>
      <c r="C49" s="27" t="s">
        <v>243</v>
      </c>
      <c r="D49" s="121" t="s">
        <v>17</v>
      </c>
      <c r="E49" s="102">
        <v>1</v>
      </c>
      <c r="F49" s="45" t="s">
        <v>264</v>
      </c>
      <c r="G49" s="102">
        <f>PRODUCT(C12,E49)</f>
        <v>10</v>
      </c>
      <c r="H49" s="127"/>
    </row>
    <row r="50" spans="1:8" s="126" customFormat="1" x14ac:dyDescent="0.3">
      <c r="A50" s="124">
        <v>11</v>
      </c>
      <c r="B50" s="85" t="s">
        <v>244</v>
      </c>
      <c r="C50" s="11" t="s">
        <v>245</v>
      </c>
      <c r="D50" s="121" t="s">
        <v>17</v>
      </c>
      <c r="E50" s="102">
        <v>1</v>
      </c>
      <c r="F50" s="45" t="s">
        <v>264</v>
      </c>
      <c r="G50" s="141">
        <v>1</v>
      </c>
      <c r="H50" s="127"/>
    </row>
    <row r="51" spans="1:8" s="126" customFormat="1" x14ac:dyDescent="0.3">
      <c r="A51" s="124">
        <v>12</v>
      </c>
      <c r="B51" s="85" t="s">
        <v>246</v>
      </c>
      <c r="C51" s="11" t="s">
        <v>247</v>
      </c>
      <c r="D51" s="121" t="s">
        <v>17</v>
      </c>
      <c r="E51" s="102">
        <v>1</v>
      </c>
      <c r="F51" s="45" t="s">
        <v>264</v>
      </c>
      <c r="G51" s="141">
        <v>1</v>
      </c>
      <c r="H51" s="127"/>
    </row>
    <row r="52" spans="1:8" s="126" customFormat="1" x14ac:dyDescent="0.3">
      <c r="A52" s="124">
        <v>13</v>
      </c>
      <c r="B52" s="11" t="s">
        <v>248</v>
      </c>
      <c r="C52" s="11" t="s">
        <v>249</v>
      </c>
      <c r="D52" s="121" t="s">
        <v>17</v>
      </c>
      <c r="E52" s="102">
        <v>1</v>
      </c>
      <c r="F52" s="45" t="s">
        <v>231</v>
      </c>
      <c r="G52" s="141">
        <v>1</v>
      </c>
      <c r="H52" s="127"/>
    </row>
    <row r="53" spans="1:8" s="126" customFormat="1" ht="43.2" customHeight="1" x14ac:dyDescent="0.3">
      <c r="A53" s="124">
        <v>14</v>
      </c>
      <c r="B53" s="86" t="s">
        <v>250</v>
      </c>
      <c r="C53" s="27" t="s">
        <v>251</v>
      </c>
      <c r="D53" s="121" t="s">
        <v>17</v>
      </c>
      <c r="E53" s="102">
        <v>1</v>
      </c>
      <c r="F53" s="45" t="s">
        <v>264</v>
      </c>
      <c r="G53" s="102">
        <f>PRODUCT(C14,E53)</f>
        <v>6</v>
      </c>
      <c r="H53" s="127"/>
    </row>
    <row r="54" spans="1:8" s="126" customFormat="1" x14ac:dyDescent="0.3">
      <c r="A54" s="124">
        <v>15</v>
      </c>
      <c r="B54" s="86" t="s">
        <v>252</v>
      </c>
      <c r="C54" s="11" t="s">
        <v>253</v>
      </c>
      <c r="D54" s="121" t="s">
        <v>17</v>
      </c>
      <c r="E54" s="102">
        <v>1</v>
      </c>
      <c r="F54" s="45" t="s">
        <v>0</v>
      </c>
      <c r="G54" s="141">
        <v>1</v>
      </c>
      <c r="H54" s="127"/>
    </row>
    <row r="55" spans="1:8" s="126" customFormat="1" ht="26.4" x14ac:dyDescent="0.3">
      <c r="A55" s="124">
        <v>16</v>
      </c>
      <c r="B55" s="87" t="s">
        <v>254</v>
      </c>
      <c r="C55" s="27" t="s">
        <v>255</v>
      </c>
      <c r="D55" s="121" t="s">
        <v>17</v>
      </c>
      <c r="E55" s="102">
        <v>1</v>
      </c>
      <c r="F55" s="45" t="s">
        <v>256</v>
      </c>
      <c r="G55" s="141">
        <v>1</v>
      </c>
      <c r="H55" s="127"/>
    </row>
    <row r="56" spans="1:8" s="126" customFormat="1" ht="14.4" thickBot="1" x14ac:dyDescent="0.35">
      <c r="A56" s="124">
        <v>17</v>
      </c>
      <c r="B56" s="11" t="s">
        <v>257</v>
      </c>
      <c r="C56" s="11" t="s">
        <v>339</v>
      </c>
      <c r="D56" s="121" t="s">
        <v>17</v>
      </c>
      <c r="E56" s="102">
        <v>1</v>
      </c>
      <c r="F56" s="45" t="s">
        <v>256</v>
      </c>
      <c r="G56" s="141">
        <v>1</v>
      </c>
      <c r="H56" s="127"/>
    </row>
    <row r="57" spans="1:8" s="126" customFormat="1" ht="53.4" thickBot="1" x14ac:dyDescent="0.35">
      <c r="A57" s="124">
        <v>18</v>
      </c>
      <c r="B57" s="43" t="s">
        <v>84</v>
      </c>
      <c r="C57" s="38" t="s">
        <v>85</v>
      </c>
      <c r="D57" s="112" t="s">
        <v>17</v>
      </c>
      <c r="E57" s="36">
        <v>0.5</v>
      </c>
      <c r="F57" s="45" t="s">
        <v>264</v>
      </c>
      <c r="G57" s="102">
        <f>PRODUCT(C14,E57)</f>
        <v>3</v>
      </c>
      <c r="H57" s="127"/>
    </row>
    <row r="58" spans="1:8" s="126" customFormat="1" ht="27" thickBot="1" x14ac:dyDescent="0.35">
      <c r="A58" s="124">
        <v>19</v>
      </c>
      <c r="B58" s="44" t="s">
        <v>86</v>
      </c>
      <c r="C58" s="38"/>
      <c r="D58" s="112" t="s">
        <v>17</v>
      </c>
      <c r="E58" s="36">
        <v>1</v>
      </c>
      <c r="F58" s="45" t="s">
        <v>0</v>
      </c>
      <c r="G58" s="102">
        <f>PRODUCT(C14,E58)</f>
        <v>6</v>
      </c>
      <c r="H58" s="127"/>
    </row>
    <row r="59" spans="1:8" ht="20.399999999999999" x14ac:dyDescent="0.35">
      <c r="A59" s="181" t="s">
        <v>14</v>
      </c>
      <c r="B59" s="184"/>
      <c r="C59" s="184"/>
      <c r="D59" s="185"/>
      <c r="E59" s="185"/>
      <c r="F59" s="185"/>
      <c r="G59" s="185"/>
      <c r="H59" s="184"/>
    </row>
    <row r="60" spans="1:8" ht="52.8" x14ac:dyDescent="0.3">
      <c r="A60" s="128" t="s">
        <v>13</v>
      </c>
      <c r="B60" s="122" t="s">
        <v>12</v>
      </c>
      <c r="C60" s="122" t="s">
        <v>11</v>
      </c>
      <c r="D60" s="122" t="s">
        <v>10</v>
      </c>
      <c r="E60" s="122" t="s">
        <v>9</v>
      </c>
      <c r="F60" s="122" t="s">
        <v>8</v>
      </c>
      <c r="G60" s="122" t="s">
        <v>7</v>
      </c>
      <c r="H60" s="122" t="s">
        <v>24</v>
      </c>
    </row>
    <row r="61" spans="1:8" ht="39.6" x14ac:dyDescent="0.3">
      <c r="A61" s="129">
        <v>1</v>
      </c>
      <c r="B61" s="129" t="s">
        <v>258</v>
      </c>
      <c r="C61" s="130" t="s">
        <v>331</v>
      </c>
      <c r="D61" s="121" t="s">
        <v>3</v>
      </c>
      <c r="E61" s="131">
        <v>3</v>
      </c>
      <c r="F61" s="132" t="s">
        <v>264</v>
      </c>
      <c r="G61" s="133" t="s">
        <v>177</v>
      </c>
      <c r="H61" s="122"/>
    </row>
    <row r="62" spans="1:8" ht="39.6" x14ac:dyDescent="0.3">
      <c r="A62" s="134">
        <v>2</v>
      </c>
      <c r="B62" s="135" t="s">
        <v>1</v>
      </c>
      <c r="C62" s="130" t="s">
        <v>259</v>
      </c>
      <c r="D62" s="121" t="s">
        <v>3</v>
      </c>
      <c r="E62" s="131">
        <v>4</v>
      </c>
      <c r="F62" s="132" t="s">
        <v>264</v>
      </c>
      <c r="G62" s="133" t="s">
        <v>177</v>
      </c>
      <c r="H62" s="115"/>
    </row>
    <row r="63" spans="1:8" ht="39.6" x14ac:dyDescent="0.3">
      <c r="A63" s="136">
        <v>3</v>
      </c>
      <c r="B63" s="115" t="s">
        <v>2</v>
      </c>
      <c r="C63" s="130" t="s">
        <v>260</v>
      </c>
      <c r="D63" s="121" t="s">
        <v>3</v>
      </c>
      <c r="E63" s="137">
        <v>4</v>
      </c>
      <c r="F63" s="132" t="s">
        <v>264</v>
      </c>
      <c r="G63" s="133" t="s">
        <v>177</v>
      </c>
      <c r="H63" s="115"/>
    </row>
  </sheetData>
  <mergeCells count="31">
    <mergeCell ref="A59:H59"/>
    <mergeCell ref="A38:H38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hyperlinks>
    <hyperlink ref="C33" r:id="rId1" xr:uid="{00000000-0004-0000-0300-000000000000}"/>
  </hyperlinks>
  <pageMargins left="0.7" right="0.7" top="0.75" bottom="0.75" header="0" footer="0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6"/>
  <sheetViews>
    <sheetView zoomScale="87" zoomScaleNormal="87" workbookViewId="0">
      <selection activeCell="E39" sqref="E39"/>
    </sheetView>
  </sheetViews>
  <sheetFormatPr defaultColWidth="14.44140625" defaultRowHeight="14.4" x14ac:dyDescent="0.3"/>
  <cols>
    <col min="1" max="1" width="5.109375" style="1" customWidth="1"/>
    <col min="2" max="2" width="23.33203125" style="1" customWidth="1"/>
    <col min="3" max="3" width="61.5546875" style="95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99" t="s">
        <v>23</v>
      </c>
      <c r="B1" s="200"/>
      <c r="C1" s="200"/>
      <c r="D1" s="200"/>
      <c r="E1" s="200"/>
      <c r="F1" s="200"/>
      <c r="G1" s="200"/>
    </row>
    <row r="2" spans="1:8" ht="21" x14ac:dyDescent="0.4">
      <c r="A2" s="152" t="s">
        <v>58</v>
      </c>
      <c r="B2" s="152"/>
      <c r="C2" s="152"/>
      <c r="D2" s="152"/>
      <c r="E2" s="152"/>
      <c r="F2" s="152"/>
      <c r="G2" s="152"/>
      <c r="H2" s="33"/>
    </row>
    <row r="3" spans="1:8" ht="21" x14ac:dyDescent="0.3">
      <c r="A3" s="153">
        <f>'Информация о Чемпионате'!B4</f>
        <v>0</v>
      </c>
      <c r="B3" s="153"/>
      <c r="C3" s="153"/>
      <c r="D3" s="153"/>
      <c r="E3" s="153"/>
      <c r="F3" s="153"/>
      <c r="G3" s="153"/>
      <c r="H3" s="34"/>
    </row>
    <row r="4" spans="1:8" ht="21" x14ac:dyDescent="0.4">
      <c r="A4" s="152" t="s">
        <v>59</v>
      </c>
      <c r="B4" s="152"/>
      <c r="C4" s="152"/>
      <c r="D4" s="152"/>
      <c r="E4" s="152"/>
      <c r="F4" s="152"/>
      <c r="G4" s="152"/>
      <c r="H4" s="33"/>
    </row>
    <row r="5" spans="1:8" ht="20.399999999999999" x14ac:dyDescent="0.3">
      <c r="A5" s="201" t="str">
        <f>'Информация о Чемпионате'!B3</f>
        <v>Сухое строительство и штукатурные работы</v>
      </c>
      <c r="B5" s="201"/>
      <c r="C5" s="201"/>
      <c r="D5" s="201"/>
      <c r="E5" s="201"/>
      <c r="F5" s="201"/>
      <c r="G5" s="201"/>
      <c r="H5" s="35"/>
    </row>
    <row r="6" spans="1:8" ht="21" x14ac:dyDescent="0.3">
      <c r="A6" s="173" t="s">
        <v>30</v>
      </c>
      <c r="B6" s="198"/>
      <c r="C6" s="198"/>
      <c r="D6" s="198"/>
      <c r="E6" s="198"/>
      <c r="F6" s="198"/>
      <c r="G6" s="198"/>
    </row>
    <row r="7" spans="1:8" x14ac:dyDescent="0.3">
      <c r="A7" s="7" t="s">
        <v>13</v>
      </c>
      <c r="B7" s="7" t="s">
        <v>12</v>
      </c>
      <c r="C7" s="91" t="s">
        <v>11</v>
      </c>
      <c r="D7" s="7" t="s">
        <v>10</v>
      </c>
      <c r="E7" s="7" t="s">
        <v>9</v>
      </c>
      <c r="F7" s="7" t="s">
        <v>8</v>
      </c>
      <c r="G7" s="7" t="s">
        <v>31</v>
      </c>
    </row>
    <row r="8" spans="1:8" ht="138.6" customHeight="1" x14ac:dyDescent="0.3">
      <c r="A8" s="10">
        <v>1</v>
      </c>
      <c r="B8" s="88" t="s">
        <v>261</v>
      </c>
      <c r="C8" s="92" t="s">
        <v>262</v>
      </c>
      <c r="D8" s="89" t="s">
        <v>263</v>
      </c>
      <c r="E8" s="88">
        <v>1</v>
      </c>
      <c r="F8" s="90" t="s">
        <v>264</v>
      </c>
      <c r="G8" s="90"/>
    </row>
    <row r="9" spans="1:8" ht="132" x14ac:dyDescent="0.3">
      <c r="A9" s="10">
        <v>2</v>
      </c>
      <c r="B9" s="88" t="s">
        <v>265</v>
      </c>
      <c r="C9" s="92" t="s">
        <v>266</v>
      </c>
      <c r="D9" s="89" t="s">
        <v>263</v>
      </c>
      <c r="E9" s="88">
        <v>1</v>
      </c>
      <c r="F9" s="88" t="s">
        <v>264</v>
      </c>
      <c r="G9" s="90"/>
    </row>
    <row r="10" spans="1:8" ht="26.4" x14ac:dyDescent="0.3">
      <c r="A10" s="10">
        <v>3</v>
      </c>
      <c r="B10" s="88" t="s">
        <v>267</v>
      </c>
      <c r="C10" s="93" t="s">
        <v>268</v>
      </c>
      <c r="D10" s="89" t="s">
        <v>269</v>
      </c>
      <c r="E10" s="88">
        <v>1</v>
      </c>
      <c r="F10" s="88" t="s">
        <v>264</v>
      </c>
      <c r="G10" s="90"/>
    </row>
    <row r="11" spans="1:8" ht="26.4" x14ac:dyDescent="0.3">
      <c r="A11" s="10">
        <v>4</v>
      </c>
      <c r="B11" s="88" t="s">
        <v>270</v>
      </c>
      <c r="C11" s="92" t="s">
        <v>271</v>
      </c>
      <c r="D11" s="89" t="s">
        <v>272</v>
      </c>
      <c r="E11" s="88">
        <v>1</v>
      </c>
      <c r="F11" s="88" t="s">
        <v>264</v>
      </c>
      <c r="G11" s="90"/>
    </row>
    <row r="12" spans="1:8" ht="26.4" x14ac:dyDescent="0.3">
      <c r="A12" s="10">
        <v>5</v>
      </c>
      <c r="B12" s="88" t="s">
        <v>273</v>
      </c>
      <c r="C12" s="92" t="s">
        <v>274</v>
      </c>
      <c r="D12" s="89" t="s">
        <v>272</v>
      </c>
      <c r="E12" s="88">
        <v>1</v>
      </c>
      <c r="F12" s="88" t="s">
        <v>264</v>
      </c>
      <c r="G12" s="90"/>
    </row>
    <row r="13" spans="1:8" ht="26.4" x14ac:dyDescent="0.3">
      <c r="A13" s="10">
        <v>6</v>
      </c>
      <c r="B13" s="88" t="s">
        <v>275</v>
      </c>
      <c r="C13" s="92" t="s">
        <v>276</v>
      </c>
      <c r="D13" s="89" t="s">
        <v>272</v>
      </c>
      <c r="E13" s="88">
        <v>1</v>
      </c>
      <c r="F13" s="88" t="s">
        <v>264</v>
      </c>
      <c r="G13" s="90"/>
    </row>
    <row r="14" spans="1:8" ht="26.4" x14ac:dyDescent="0.3">
      <c r="A14" s="10">
        <v>7</v>
      </c>
      <c r="B14" s="88" t="s">
        <v>277</v>
      </c>
      <c r="C14" s="92" t="s">
        <v>278</v>
      </c>
      <c r="D14" s="89" t="s">
        <v>272</v>
      </c>
      <c r="E14" s="88">
        <v>1</v>
      </c>
      <c r="F14" s="88" t="s">
        <v>264</v>
      </c>
      <c r="G14" s="90"/>
    </row>
    <row r="15" spans="1:8" ht="26.4" x14ac:dyDescent="0.3">
      <c r="A15" s="10">
        <v>8</v>
      </c>
      <c r="B15" s="88" t="s">
        <v>279</v>
      </c>
      <c r="C15" s="92" t="s">
        <v>280</v>
      </c>
      <c r="D15" s="89" t="s">
        <v>272</v>
      </c>
      <c r="E15" s="88">
        <v>1</v>
      </c>
      <c r="F15" s="88" t="s">
        <v>264</v>
      </c>
      <c r="G15" s="90"/>
    </row>
    <row r="16" spans="1:8" ht="26.4" x14ac:dyDescent="0.3">
      <c r="A16" s="10">
        <v>9</v>
      </c>
      <c r="B16" s="88" t="s">
        <v>281</v>
      </c>
      <c r="C16" s="92" t="s">
        <v>282</v>
      </c>
      <c r="D16" s="89" t="s">
        <v>272</v>
      </c>
      <c r="E16" s="88">
        <v>1</v>
      </c>
      <c r="F16" s="88" t="s">
        <v>264</v>
      </c>
      <c r="G16" s="90"/>
    </row>
    <row r="17" spans="1:7" ht="39.6" x14ac:dyDescent="0.3">
      <c r="A17" s="10">
        <v>10</v>
      </c>
      <c r="B17" s="88" t="s">
        <v>283</v>
      </c>
      <c r="C17" s="92" t="s">
        <v>284</v>
      </c>
      <c r="D17" s="89" t="s">
        <v>272</v>
      </c>
      <c r="E17" s="88">
        <v>1</v>
      </c>
      <c r="F17" s="88" t="s">
        <v>264</v>
      </c>
      <c r="G17" s="90"/>
    </row>
    <row r="18" spans="1:7" ht="39.6" x14ac:dyDescent="0.3">
      <c r="A18" s="10">
        <v>11</v>
      </c>
      <c r="B18" s="88" t="s">
        <v>285</v>
      </c>
      <c r="C18" s="92" t="s">
        <v>286</v>
      </c>
      <c r="D18" s="89" t="s">
        <v>272</v>
      </c>
      <c r="E18" s="88">
        <v>1</v>
      </c>
      <c r="F18" s="88" t="s">
        <v>264</v>
      </c>
      <c r="G18" s="90"/>
    </row>
    <row r="19" spans="1:7" ht="52.8" x14ac:dyDescent="0.3">
      <c r="A19" s="10">
        <v>12</v>
      </c>
      <c r="B19" s="88" t="s">
        <v>287</v>
      </c>
      <c r="C19" s="92" t="s">
        <v>288</v>
      </c>
      <c r="D19" s="89" t="s">
        <v>272</v>
      </c>
      <c r="E19" s="88">
        <v>1</v>
      </c>
      <c r="F19" s="88" t="s">
        <v>264</v>
      </c>
      <c r="G19" s="90"/>
    </row>
    <row r="20" spans="1:7" ht="66" x14ac:dyDescent="0.3">
      <c r="A20" s="10">
        <v>13</v>
      </c>
      <c r="B20" s="88" t="s">
        <v>332</v>
      </c>
      <c r="C20" s="92" t="s">
        <v>289</v>
      </c>
      <c r="D20" s="89" t="s">
        <v>272</v>
      </c>
      <c r="E20" s="88">
        <v>1</v>
      </c>
      <c r="F20" s="88" t="s">
        <v>264</v>
      </c>
      <c r="G20" s="90"/>
    </row>
    <row r="21" spans="1:7" ht="66" x14ac:dyDescent="0.3">
      <c r="A21" s="10">
        <v>14</v>
      </c>
      <c r="B21" s="88" t="s">
        <v>290</v>
      </c>
      <c r="C21" s="92" t="s">
        <v>291</v>
      </c>
      <c r="D21" s="89" t="s">
        <v>272</v>
      </c>
      <c r="E21" s="88">
        <v>1</v>
      </c>
      <c r="F21" s="88" t="s">
        <v>264</v>
      </c>
      <c r="G21" s="90"/>
    </row>
    <row r="22" spans="1:7" ht="26.4" x14ac:dyDescent="0.3">
      <c r="A22" s="10">
        <v>15</v>
      </c>
      <c r="B22" s="88" t="s">
        <v>292</v>
      </c>
      <c r="C22" s="92" t="s">
        <v>293</v>
      </c>
      <c r="D22" s="89" t="s">
        <v>272</v>
      </c>
      <c r="E22" s="88">
        <v>1</v>
      </c>
      <c r="F22" s="88" t="s">
        <v>264</v>
      </c>
      <c r="G22" s="90"/>
    </row>
    <row r="23" spans="1:7" ht="39.6" x14ac:dyDescent="0.3">
      <c r="A23" s="10">
        <v>16</v>
      </c>
      <c r="B23" s="88" t="s">
        <v>294</v>
      </c>
      <c r="C23" s="94" t="s">
        <v>295</v>
      </c>
      <c r="D23" s="89" t="s">
        <v>272</v>
      </c>
      <c r="E23" s="88">
        <v>1</v>
      </c>
      <c r="F23" s="88" t="s">
        <v>264</v>
      </c>
      <c r="G23" s="90"/>
    </row>
    <row r="24" spans="1:7" ht="26.4" x14ac:dyDescent="0.3">
      <c r="A24" s="10">
        <v>17</v>
      </c>
      <c r="B24" s="88" t="s">
        <v>296</v>
      </c>
      <c r="C24" s="94" t="s">
        <v>297</v>
      </c>
      <c r="D24" s="89" t="s">
        <v>272</v>
      </c>
      <c r="E24" s="88">
        <v>1</v>
      </c>
      <c r="F24" s="88" t="s">
        <v>264</v>
      </c>
      <c r="G24" s="90"/>
    </row>
    <row r="25" spans="1:7" ht="39.6" x14ac:dyDescent="0.3">
      <c r="A25" s="10">
        <v>18</v>
      </c>
      <c r="B25" s="88" t="s">
        <v>298</v>
      </c>
      <c r="C25" s="92" t="s">
        <v>299</v>
      </c>
      <c r="D25" s="89" t="s">
        <v>272</v>
      </c>
      <c r="E25" s="88">
        <v>1</v>
      </c>
      <c r="F25" s="88" t="s">
        <v>264</v>
      </c>
      <c r="G25" s="90"/>
    </row>
    <row r="26" spans="1:7" ht="95.4" customHeight="1" x14ac:dyDescent="0.3">
      <c r="A26" s="10">
        <v>19</v>
      </c>
      <c r="B26" s="88" t="s">
        <v>300</v>
      </c>
      <c r="C26" s="94" t="s">
        <v>301</v>
      </c>
      <c r="D26" s="89" t="s">
        <v>263</v>
      </c>
      <c r="E26" s="88">
        <v>1</v>
      </c>
      <c r="F26" s="88" t="s">
        <v>264</v>
      </c>
      <c r="G26" s="90"/>
    </row>
    <row r="27" spans="1:7" ht="79.2" x14ac:dyDescent="0.3">
      <c r="A27" s="10">
        <v>20</v>
      </c>
      <c r="B27" s="88" t="s">
        <v>302</v>
      </c>
      <c r="C27" s="92" t="s">
        <v>303</v>
      </c>
      <c r="D27" s="89" t="s">
        <v>272</v>
      </c>
      <c r="E27" s="88">
        <v>1</v>
      </c>
      <c r="F27" s="88" t="s">
        <v>264</v>
      </c>
      <c r="G27" s="90"/>
    </row>
    <row r="28" spans="1:7" ht="39.6" x14ac:dyDescent="0.3">
      <c r="A28" s="10">
        <v>21</v>
      </c>
      <c r="B28" s="88" t="s">
        <v>304</v>
      </c>
      <c r="C28" s="92" t="s">
        <v>158</v>
      </c>
      <c r="D28" s="89" t="s">
        <v>272</v>
      </c>
      <c r="E28" s="88">
        <v>1</v>
      </c>
      <c r="F28" s="88" t="s">
        <v>264</v>
      </c>
      <c r="G28" s="90"/>
    </row>
    <row r="29" spans="1:7" ht="39.6" x14ac:dyDescent="0.3">
      <c r="A29" s="10">
        <v>22</v>
      </c>
      <c r="B29" s="88" t="s">
        <v>305</v>
      </c>
      <c r="C29" s="92" t="s">
        <v>158</v>
      </c>
      <c r="D29" s="89" t="s">
        <v>272</v>
      </c>
      <c r="E29" s="88">
        <v>1</v>
      </c>
      <c r="F29" s="88" t="s">
        <v>264</v>
      </c>
      <c r="G29" s="90"/>
    </row>
    <row r="30" spans="1:7" ht="39.6" x14ac:dyDescent="0.3">
      <c r="A30" s="10">
        <v>23</v>
      </c>
      <c r="B30" s="88" t="s">
        <v>306</v>
      </c>
      <c r="C30" s="92" t="s">
        <v>158</v>
      </c>
      <c r="D30" s="89" t="s">
        <v>272</v>
      </c>
      <c r="E30" s="88">
        <v>1</v>
      </c>
      <c r="F30" s="88" t="s">
        <v>264</v>
      </c>
      <c r="G30" s="90"/>
    </row>
    <row r="31" spans="1:7" ht="52.8" x14ac:dyDescent="0.3">
      <c r="A31" s="10">
        <v>24</v>
      </c>
      <c r="B31" s="88" t="s">
        <v>307</v>
      </c>
      <c r="C31" s="92" t="s">
        <v>308</v>
      </c>
      <c r="D31" s="89" t="s">
        <v>272</v>
      </c>
      <c r="E31" s="88">
        <v>1</v>
      </c>
      <c r="F31" s="88" t="s">
        <v>264</v>
      </c>
      <c r="G31" s="90"/>
    </row>
    <row r="32" spans="1:7" ht="66" x14ac:dyDescent="0.3">
      <c r="A32" s="10">
        <v>25</v>
      </c>
      <c r="B32" s="88" t="s">
        <v>309</v>
      </c>
      <c r="C32" s="92" t="s">
        <v>310</v>
      </c>
      <c r="D32" s="89" t="s">
        <v>272</v>
      </c>
      <c r="E32" s="88">
        <v>1</v>
      </c>
      <c r="F32" s="88" t="s">
        <v>264</v>
      </c>
      <c r="G32" s="90"/>
    </row>
    <row r="33" spans="1:7" x14ac:dyDescent="0.3">
      <c r="A33" s="10">
        <v>26</v>
      </c>
      <c r="B33" s="88" t="s">
        <v>311</v>
      </c>
      <c r="C33" s="92" t="s">
        <v>312</v>
      </c>
      <c r="D33" s="89" t="s">
        <v>272</v>
      </c>
      <c r="E33" s="88">
        <v>1</v>
      </c>
      <c r="F33" s="88" t="s">
        <v>264</v>
      </c>
      <c r="G33" s="90"/>
    </row>
    <row r="34" spans="1:7" ht="26.4" x14ac:dyDescent="0.3">
      <c r="A34" s="10">
        <v>27</v>
      </c>
      <c r="B34" s="88" t="s">
        <v>313</v>
      </c>
      <c r="C34" s="92" t="s">
        <v>314</v>
      </c>
      <c r="D34" s="89" t="s">
        <v>272</v>
      </c>
      <c r="E34" s="88">
        <v>1</v>
      </c>
      <c r="F34" s="90" t="s">
        <v>264</v>
      </c>
      <c r="G34" s="90"/>
    </row>
    <row r="35" spans="1:7" x14ac:dyDescent="0.3">
      <c r="A35" s="10">
        <v>28</v>
      </c>
      <c r="B35" s="88" t="s">
        <v>315</v>
      </c>
      <c r="C35" s="92" t="s">
        <v>316</v>
      </c>
      <c r="D35" s="89" t="s">
        <v>263</v>
      </c>
      <c r="E35" s="88">
        <v>1</v>
      </c>
      <c r="F35" s="90" t="s">
        <v>264</v>
      </c>
      <c r="G35" s="90"/>
    </row>
    <row r="36" spans="1:7" ht="52.8" x14ac:dyDescent="0.3">
      <c r="A36" s="10">
        <v>29</v>
      </c>
      <c r="B36" s="88" t="s">
        <v>317</v>
      </c>
      <c r="C36" s="92" t="s">
        <v>318</v>
      </c>
      <c r="D36" s="89" t="s">
        <v>272</v>
      </c>
      <c r="E36" s="88">
        <v>1</v>
      </c>
      <c r="F36" s="90" t="s">
        <v>264</v>
      </c>
      <c r="G36" s="90"/>
    </row>
  </sheetData>
  <mergeCells count="6">
    <mergeCell ref="A6:G6"/>
    <mergeCell ref="A1:G1"/>
    <mergeCell ref="A5:G5"/>
    <mergeCell ref="A2:G2"/>
    <mergeCell ref="A3:G3"/>
    <mergeCell ref="A4:G4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8:C9 C10:C26 B10:B36 C28:C36" xr:uid="{00000000-0002-0000-0400-000000000000}"/>
    <dataValidation allowBlank="1" showInputMessage="1" showErrorMessage="1" error="Укажите только число" prompt="Укажите только число" sqref="G8:G36 E8:E36" xr:uid="{00000000-0002-0000-0400-000001000000}"/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Захарова Ирина Валентиновна</cp:lastModifiedBy>
  <dcterms:created xsi:type="dcterms:W3CDTF">2023-01-11T12:24:27Z</dcterms:created>
  <dcterms:modified xsi:type="dcterms:W3CDTF">2024-11-25T10:11:23Z</dcterms:modified>
</cp:coreProperties>
</file>