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ST\2025\СПО 2025\"/>
    </mc:Choice>
  </mc:AlternateContent>
  <xr:revisionPtr revIDLastSave="0" documentId="13_ncr:1_{96ECEDED-7076-4B90-B056-8AF76BBF2275}" xr6:coauthVersionLast="47" xr6:coauthVersionMax="47" xr10:uidLastSave="{00000000-0000-0000-0000-000000000000}"/>
  <bookViews>
    <workbookView xWindow="2340" yWindow="1395" windowWidth="24825" windowHeight="14085" tabRatio="810" activeTab="1" xr2:uid="{6AF6EA1B-667F-4E2B-A849-0E33F0763127}"/>
  </bookViews>
  <sheets>
    <sheet name="Информация о Чемпионате" sheetId="11" r:id="rId1"/>
    <sheet name="Общая инфраструктура" sheetId="8" r:id="rId2"/>
    <sheet name="Рабочее место конкурсантов" sheetId="1" r:id="rId3"/>
    <sheet name="Расходные материалы" sheetId="9" r:id="rId4"/>
    <sheet name="Личный инструмент участника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C13" i="8"/>
  <c r="C12" i="8"/>
  <c r="C11" i="8"/>
  <c r="G10" i="8"/>
  <c r="E10" i="8"/>
  <c r="C10" i="8"/>
  <c r="G9" i="8"/>
  <c r="E9" i="8"/>
  <c r="C9" i="8"/>
  <c r="C8" i="8"/>
  <c r="C7" i="8"/>
  <c r="C6" i="8"/>
  <c r="A4" i="10"/>
  <c r="A2" i="10"/>
  <c r="A4" i="9"/>
  <c r="A2" i="9"/>
  <c r="A4" i="1"/>
  <c r="A2" i="1"/>
  <c r="C6" i="1"/>
  <c r="C7" i="1"/>
  <c r="A4" i="8"/>
  <c r="A2" i="8"/>
  <c r="G22" i="9" l="1"/>
  <c r="G10" i="9"/>
  <c r="E10" i="9"/>
  <c r="C10" i="9"/>
  <c r="G9" i="9"/>
  <c r="E9" i="9"/>
  <c r="C9" i="9"/>
  <c r="G10" i="1"/>
  <c r="E10" i="1"/>
  <c r="C10" i="1"/>
  <c r="G9" i="1"/>
  <c r="E9" i="1"/>
  <c r="C9" i="1"/>
  <c r="G20" i="9"/>
  <c r="C14" i="9"/>
  <c r="C13" i="9"/>
  <c r="C12" i="9"/>
  <c r="C11" i="9"/>
  <c r="C8" i="9"/>
  <c r="C7" i="9"/>
  <c r="C6" i="9"/>
  <c r="C14" i="1"/>
  <c r="C13" i="1"/>
  <c r="C12" i="1"/>
  <c r="C11" i="1"/>
  <c r="C8" i="1"/>
  <c r="G19" i="9" l="1"/>
  <c r="G85" i="8" l="1"/>
</calcChain>
</file>

<file path=xl/sharedStrings.xml><?xml version="1.0" encoding="utf-8"?>
<sst xmlns="http://schemas.openxmlformats.org/spreadsheetml/2006/main" count="608" uniqueCount="279">
  <si>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</si>
  <si>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</si>
  <si>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</si>
  <si>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</si>
  <si>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</si>
  <si>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</si>
  <si>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</si>
  <si>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</si>
  <si>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</si>
  <si>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</si>
  <si>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</si>
  <si>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</si>
  <si>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</si>
  <si>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</si>
  <si>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</si>
  <si>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</si>
  <si>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</si>
  <si>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</si>
  <si>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</si>
  <si>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</si>
  <si>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</si>
  <si>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Стол</t>
  </si>
  <si>
    <t>Мусорная корзина</t>
  </si>
  <si>
    <t>Личный инструмент конкурсанта</t>
  </si>
  <si>
    <t xml:space="preserve">Примечание </t>
  </si>
  <si>
    <t>Комплект электронного тахеометра</t>
  </si>
  <si>
    <t>Комплект роботизированного тахеометра</t>
  </si>
  <si>
    <t>Штатив для тахеометра</t>
  </si>
  <si>
    <t>Веха телескопическая для электронного тахеометра</t>
  </si>
  <si>
    <t>Отражатель однопризменный, пластиковая марка</t>
  </si>
  <si>
    <t>Комплект GNSS RTK-ровер</t>
  </si>
  <si>
    <t>Веха телескопическая для GNSS RTK-ровера</t>
  </si>
  <si>
    <t>Комплект лазерного сканера</t>
  </si>
  <si>
    <t>Планшет для управления сканером</t>
  </si>
  <si>
    <t>Любая модификация планшетов версии PRO с установленной операционной системы 10.0 или выше</t>
  </si>
  <si>
    <t>Штатив для установки сканера</t>
  </si>
  <si>
    <t>Программное обеспечение</t>
  </si>
  <si>
    <t>Стол для принтера</t>
  </si>
  <si>
    <t>Электричество: подключения к сети 220 Вольт</t>
  </si>
  <si>
    <t>Площадь зоны: не менее 60 кв.м.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</si>
  <si>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</si>
  <si>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керамическая плитка, ковралин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</si>
  <si>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</si>
  <si>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</si>
  <si>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Аксессуары</t>
  </si>
  <si>
    <t>IT-оборудование</t>
  </si>
  <si>
    <t>Лицензия</t>
  </si>
  <si>
    <t xml:space="preserve">Освещение: Допустимо верхнее искусственное освещение (не менее 300 люкс) </t>
  </si>
  <si>
    <t>Площадь зоны: не менее 50 кв.м. + Дополнительная площадка на улице 2500 кв.м.</t>
  </si>
  <si>
    <t>Покрытие пола: ковролин, линолеум или плитка - 50 м2 на всю зону</t>
  </si>
  <si>
    <t>Лазерное МФУ формата А4</t>
  </si>
  <si>
    <t>Wi-Fi роутер на полигон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</si>
  <si>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</si>
  <si>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Площадь зоны: не менее 18 кв.м.</t>
  </si>
  <si>
    <t>Освещение: Допустимо верхнее искусственное освещение ( не менее 300 люкс)</t>
  </si>
  <si>
    <t>Покрытие пола: ковролин, линолеум или плитка - 18 м2 на всю зону</t>
  </si>
  <si>
    <t>Вешалка с крючками</t>
  </si>
  <si>
    <t>Канцелярия</t>
  </si>
  <si>
    <t>Площадь зоны: не менее 24 кв.м.</t>
  </si>
  <si>
    <t>Покрытие пола: ковролин, линолеум или плитка - 24 м2 на всю зону</t>
  </si>
  <si>
    <t>Бумага 500 листов</t>
  </si>
  <si>
    <t>Бумага для офисной техники формата А4, 80 г/кв.м</t>
  </si>
  <si>
    <t>Ручка шариковая</t>
  </si>
  <si>
    <t xml:space="preserve">Степлер </t>
  </si>
  <si>
    <t xml:space="preserve">Маркер </t>
  </si>
  <si>
    <t>Ножницы</t>
  </si>
  <si>
    <t>Скотч</t>
  </si>
  <si>
    <t>Файл с перфорацией формата А4</t>
  </si>
  <si>
    <t>Офисный пакет приложений</t>
  </si>
  <si>
    <t>Аптечка должна содержать:
жгут для остановки внутреннего или наружного кровотечения
стерильные бинты
обычные (не стерильные) бинты
набор для перевязки в непроницаемой упаковке
марлевые салфетки
лейкопластырь
устройство для искусственного дыхания
ножницы
салфетки
перчатки
покрывало
маску
булавку</t>
  </si>
  <si>
    <t>Вместимость корпуса, л: 4,9
Масса заряда, кг/л: 4 +/- 0,2
Рабочее давление, Мпа: 1,4 +/- 0,2
Продолжительность подачи ОТВ, сек: 10
Длина струи, м: 3
Огнетушащая способность по классу А: 2А
Огнетушащая способность по классу В: 55B
Масса, кг: 5,9
Габаритные размеры (диаметр, высота), мм: 130×420
Огнетушащее вещество: Порошок огнетушащий 40% АВС
Температура эксплуатации, °C: -40 до +50
Срок службы: 10 лет
Периодичность перезарядки: 1 раз в 5 лет</t>
  </si>
  <si>
    <t>смотреть КЗ</t>
  </si>
  <si>
    <t>Металлические колья с табличками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</si>
  <si>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</si>
  <si>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</si>
  <si>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</si>
  <si>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Элементы имитации ситуации местности на полигоне</t>
  </si>
  <si>
    <t>Стелаж для хранения оборудования и аксессуаров</t>
  </si>
  <si>
    <t>Критически важные характеристики отсутствуют</t>
  </si>
  <si>
    <t>Microsoft Office</t>
  </si>
  <si>
    <t>Инвентарь</t>
  </si>
  <si>
    <t>Micro-SIM карта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</si>
  <si>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</si>
  <si>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Маркер строительный</t>
  </si>
  <si>
    <t>Жилет сигнальный светоотражающий</t>
  </si>
  <si>
    <t>Головной убор не должен закрывать уши (Кепка)</t>
  </si>
  <si>
    <t>Головной убор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</si>
  <si>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</si>
  <si>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</si>
  <si>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</si>
  <si>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</si>
  <si>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</si>
  <si>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</si>
  <si>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</si>
  <si>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</si>
  <si>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</si>
  <si>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</si>
  <si>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</si>
  <si>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Wi-Fi роутер(2 LAN, 100 Мбит/с, 4 (802.11n), Wi-Fi 300 Мбит/с)</t>
  </si>
  <si>
    <t>Витая пара (FTP, 4, кат. 5e, одножильный, проводник - омедненный алюминий, 25 м, в помещении)</t>
  </si>
  <si>
    <t>Высота – 177см.; Длина – 63 см.; Ширина – 63 см.; Максимальная нагрузка – 35 кг.</t>
  </si>
  <si>
    <t>Корзина мусорная 8л.; высота 29; 24 см.; материал – пластик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</si>
  <si>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</si>
  <si>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</si>
  <si>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</si>
  <si>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Маркер лаковый 2 мм белый</t>
  </si>
  <si>
    <t>Ножницы остроконечные; Длина ножниц - 16,9 см.</t>
  </si>
  <si>
    <t>Файл-вкладыш А4 45 мкм.; прозрачный рифленый 100 штук в упаковке</t>
  </si>
  <si>
    <t>Корзина мусорная 8л.; высота 29; 24см; материал – пластик</t>
  </si>
  <si>
    <t>Стелаж для хранения оборудования и аксессуаров; Размер 700х2000х300мм.; Нагрузка на полки стеллажа от 120 до 185 кг.</t>
  </si>
  <si>
    <t>Колышки деревянные; Длина 20-25 см.; Диаметр 2 см.</t>
  </si>
  <si>
    <t>В состав пакета входит ПО для работы с различными типами документов:
текстами, электронными таблицами, базами данных и др.
Пакет является сервером OLE-объектов, и его функции могут использоваться
другими приложениями. Поддерживает скрипты и макросы, написанные на VBA</t>
  </si>
  <si>
    <t>Программная система для обработки материалов 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</si>
  <si>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
и ведеомостей</t>
  </si>
  <si>
    <t>шт.</t>
  </si>
  <si>
    <t xml:space="preserve"> ТИМ КРЕДО ТОПОГАФИЯ</t>
  </si>
  <si>
    <t>Программный комплекс для обработки данных сканирования</t>
  </si>
  <si>
    <t>Позволяет выполнять обработку любых облаков точек, содавать ЦММ инженерного назначения, осуществлять твердотельное моделирование и создавать 3D-модели различных объектов</t>
  </si>
  <si>
    <t xml:space="preserve"> ТИМ КРЕДО
3D СКАН</t>
  </si>
  <si>
    <t xml:space="preserve">Освещение: допустимо верхнее искусственное освещение (не менее 200 люкс) </t>
  </si>
  <si>
    <t>Контур заземления для электропитания и сети слаботочных подключений (при необходимости): не требуется</t>
  </si>
  <si>
    <t>Подведение/отведение ГХВС (при необходимости): не требуется</t>
  </si>
  <si>
    <t>Площадь зоны: не менее 3 м²</t>
  </si>
  <si>
    <t>Электричество: подключение к сети 220 В</t>
  </si>
  <si>
    <t>Покрытие пола: линолеум или плитка 3 м² на всю зону</t>
  </si>
  <si>
    <t>Планшет для бумаги с зажимом формата А4</t>
  </si>
  <si>
    <t>Программная система для обработки материалов
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</si>
  <si>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 и ведеомостей</t>
  </si>
  <si>
    <t>Операционная система Windows 10 и новее/или аналог.</t>
  </si>
  <si>
    <t>Диагональ экрана не менее 27 дюймов; ОЗУ не менее 4 Гб; Процессор i3 и выше; ОС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</si>
  <si>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</si>
  <si>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</si>
  <si>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</si>
  <si>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</si>
  <si>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</si>
  <si>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</si>
  <si>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</si>
  <si>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</si>
  <si>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Аптечка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</si>
  <si>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</si>
  <si>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</si>
  <si>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</si>
  <si>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</si>
  <si>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</si>
  <si>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</si>
  <si>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</si>
  <si>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</si>
  <si>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</si>
  <si>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Рабочее место Конкурсанта (расходные материалы по количеству конкурсантов)</t>
  </si>
  <si>
    <t xml:space="preserve"> Mini-SIM карта (2FF)</t>
  </si>
  <si>
    <t>Колышки деревянные/металические</t>
  </si>
  <si>
    <t xml:space="preserve">шт </t>
  </si>
  <si>
    <t>Запасной катридж для МФУ из общей инфраструктуры</t>
  </si>
  <si>
    <t xml:space="preserve">Орднер </t>
  </si>
  <si>
    <t>75мм; Металическая окантовка; Торцевой карман</t>
  </si>
  <si>
    <t>Количество конкурсантов</t>
  </si>
  <si>
    <t xml:space="preserve">Leica TS16 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</si>
  <si>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</si>
  <si>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Leica GST120-9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</si>
  <si>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</si>
  <si>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Leica GLS12</t>
  </si>
  <si>
    <t>Круглая призма, закрепленная в красном пластиковом держателе. Точность центрирования 2.0 мм; дальность 2500 м.</t>
  </si>
  <si>
    <t>Leica GPR111</t>
  </si>
  <si>
    <t>Право на использование программного продукта "Съёмка и разбивка" для тахеометра</t>
  </si>
  <si>
    <t>Leica Captivate</t>
  </si>
  <si>
    <t>Право на использование программного продукта "Опорная плоскость и сканирование по сетке" для тахеометра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</si>
  <si>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</si>
  <si>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Право на использование программного продукта "Вычисление объемов по данным традиционных измерений в поле" для тахеометра</t>
  </si>
  <si>
    <t>Leica TS07</t>
  </si>
  <si>
    <t>Комплект GNSS RTK-база или использование сети постояно действующих станций (ПДБС)</t>
  </si>
  <si>
    <t xml:space="preserve"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	
</t>
  </si>
  <si>
    <t>Leica GS18 / Leica SmartNet</t>
  </si>
  <si>
    <t>Штатив для GNSS RTK-база</t>
  </si>
  <si>
    <t>Leica GS / 07 / 16 / 18</t>
  </si>
  <si>
    <t>Полевой контроллер для GNSS RTK-ровера</t>
  </si>
  <si>
    <t>Тип инструмента: полевой контроллер. Дисплей контроллера: 5” (дюймов), WVGA, цветной, сенсорный. Время работы от одной литий-ионной батареи: 8 часов. Внутренняя память: 2 Гб. Запись данных: внутренняя память. Интерфейсы: RS232, Bluetooth, WLAN. Рабочая температура: от -30°C до + 60°C. Защита от пыли и влаги: IP68. Раскладка клавиатуры: QWERTY. Количество клавиш: 67. Разрешение цифровой камеры: 5 Мп. Обязательное наличие вспышки, цифрового компаса, акселерометра, датчика угла наклона, встроенного лазерного дальномера. Инженерное полевое программное обеспечение на русском языке.</t>
  </si>
  <si>
    <t>Leica CS20</t>
  </si>
  <si>
    <t>Алюминиевая веха с винтом, имеющим резьбу 5/8 дюйма. Защелкивающиеся фиксаторы на 1,80 м и 2,00 м. В комплекте с круглым уровнем. Минимальная длина 1,39 м. вес 950 г.</t>
  </si>
  <si>
    <t>Leica GLS13</t>
  </si>
  <si>
    <t>Кронштейн для крепления полевого контроллера</t>
  </si>
  <si>
    <t>Аксессуар для крепления полевого контроллера в виде пластиковой платформы с фиксатором. Подходит для установки контроллера под любую руку.</t>
  </si>
  <si>
    <t>Leica GHT66</t>
  </si>
  <si>
    <t>Кольцо для крепления полевого контролера на вехе</t>
  </si>
  <si>
    <t>Зажим на веху для крепления кронштейна полевого контроллера к любой телескопической вехе. Подходит для установки контроллера под любую руку.</t>
  </si>
  <si>
    <t>Leica GHT63</t>
  </si>
  <si>
    <t>Право на использование программного продукта "Съёмка и разбивка" для контроллера</t>
  </si>
  <si>
    <t>Выполнение геодезической съёмки с возможностью полевого кодирования точечных, линейных и площадных объектов и отображением последних двух в различных типах линий и цветах с визуализацией съёмки в 3D. Выполнение процедуры выноса точек в натуру различными методами с возможностью автоматического выбора ближайшей точки разбивки, созданием отчётной ведомости по результатам выноса точек в натуру, а также визуализацией рабочего процесса разбивки в 3D. Выполнение процедуры трансформации координат из системы координат WGS-84 в локальную систему координат различными методами, используя проектные данные и результаты RTK-съёмки, с возможностью контроля оценочных ошибок и исключения неверных данных из результатов калибровки. Возможность задания опорной плоскости с последующим отображением превышения измеряемых точек над этой плоскостью.</t>
  </si>
  <si>
    <t>Право на использование программного продукта "Разделение площади" для контроллера</t>
  </si>
  <si>
    <t>Приложение используется для разделения площадного объекта различными методами: по линии, по размеру или в процентном соотношении. Впоследствии полученные точки могут быть вынесены в натуру или могут быть использованы для дальнейшей работы.</t>
  </si>
  <si>
    <t>Максимальная дальность съемки, не менее: 50 м. Точность дальномера, не хуже: 10 мм на расстоянии 20 м при 80% альбедо. Скорость сканирования, не менее: 300 000 точек в секунду. Встроенная фотокамера для панорамной съемки. Поле зрения, не менее: 360° по горизонтали / 290° по вертикали. Защита от пыли и влаги, не хуже: IP54. Минимальный диапазон рабочих температур: от +5 до +40 град.С. В комплекте: колпак для переноски, батарея питания</t>
  </si>
  <si>
    <t>Leica BLK360</t>
  </si>
  <si>
    <t>Apple iPad PRO / аналог</t>
  </si>
  <si>
    <t>Leica BLK360 / аналог</t>
  </si>
  <si>
    <t>Программный комплекс для обработки данных наземного лазерного сканирования</t>
  </si>
  <si>
    <t>Программа должна позволять сшивать (объединять) данные с нескольких точек стояния прибора в одно единое облако несколькими способам с возможностью проверки качества объединения облаков между собой, фильтрации шумов, фильтрации движущихся объектов, сегментирования точек одной поверхности в отдельный слой, автоматического формирования отчета о качестве объединения и экспорт облака точек в переходные форматы для передачи в САПР</t>
  </si>
  <si>
    <t>Leica Cyclone REGISTER 360 (BLK Edition) / КРЕДО 3D-СКАН</t>
  </si>
  <si>
    <t>Приложение для управления наземным лазерным сканером с планшета</t>
  </si>
  <si>
    <t>Приложение позволяет осуществлять автоматический сбор облаков точек из лазерного сканера для предварительной обработки и анализа результатов непосредственно на объекте и для дальнейшего экспорта данных в офисное программное обеспечение</t>
  </si>
  <si>
    <t>App Store. Leica Cyclone FIELD 360</t>
  </si>
  <si>
    <t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</t>
  </si>
  <si>
    <t>Тип инструмента: роботизированный тахеометр. Точность угловых измерений: 1”. Точность линейных измерений на призму: 1 мм + 1.5 ppm. Точность линейных измерений на любую поверхность: 2 мм + 2 ppm на расстоянии до 1 000 м. Размер лазерного пятна (без отражателя) на 50 м: 8 мм х 20 мм. Дальность автоматического наведения на круглую призму: 1 000 м. Дальность захвата круглой призмы: 800 м. Угловая точность автоматического наведения: 1”. Время измерений при автоматическом наведении: 3-4 с. Дисплеи тахеометра (2 панели): 5” (дюймов), WVGA, цветные, сенсорные. Время работы от одной литий-ионной батареи: 6- 8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 Инженерное полевое программное обеспечение на русском языке.</t>
  </si>
  <si>
    <t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</t>
  </si>
  <si>
    <t xml:space="preserve">Карта памяти USB </t>
  </si>
  <si>
    <t>Leica MS1 1 Гб</t>
  </si>
  <si>
    <t>Объем памяти 1 Гб. Высокая степень защиты после падений. Работа в температурных условиях -40°С до +85°С</t>
  </si>
  <si>
    <t>ТИМ КРЕДО ТОПОГАФИЯ</t>
  </si>
  <si>
    <t>Право на использование программного продукта "Угловые приёмы" для тахеометра</t>
  </si>
  <si>
    <t>Приложение используется для измерения нескольких групп (приёмов) направлений и расстояний до предварительно определённых целевых точек при одном или двух положениях круга инструмента. Вычисляются: среднее направление и среднее расстояние (опционально) до каждой целевой точки в рамках приёма, а также невязка для каждого направления и расстояния в рамках приёма; приведённое среднее направление и среднее опционально (необязательно) до каждой целевой точки для всех активных приёмов; координаты для каждой целевой точки при помощи уменьшенного среднего направления и среднего расстояния.</t>
  </si>
  <si>
    <t>Право на использование программного продукта "Проложение и уравнивание хода" для контроллера</t>
  </si>
  <si>
    <t>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полевого контроллера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контроллера</t>
  </si>
  <si>
    <t>Вычисление объёмов различных объектов по данным традиционных измерений методом триангуляции Делоне с возможностью автоматического задания границы (подощвы) объекта в программе с визуализацией полученных триангуляционных моделей в 3D для контроля полученных результатов непосредственно на объекте</t>
  </si>
  <si>
    <t>Стойка ограждения с вытяжной лентой</t>
  </si>
  <si>
    <t>Цвет ленты – красный, цвет ножек – хром, лента 2 метра</t>
  </si>
  <si>
    <t>Интерактивная панель 65 дюймов, с креплением</t>
  </si>
  <si>
    <t>В комплект поставки включена мобильная стойка, размером 1160х740х1875 мм. Технология дисплея: TFT LED. Максимальное разрешение: 3840x2160. Формат изображения: 16:9. Входные порты (спереди): ТВ - USB*1; ПК - USB*1. Входные порты (сзади): VGA*2; HDMI2.0*1; HDMI1.4B*2; USB 3.0 *2; USB 2.0 *2; RJ45 *1; TF CARD *1; HeadPhone*1;AV-IN*1; YPbPr *1; USB Touch Port (A-B)*1. Выходные порты: VGA*1, Audio-Out*1, 15W динамики*2. Ввод информации: палец, стилус. Жесткий диск: 500G SATA. WI-FI:802.11b/g/n. Порты USB: USB2.0/USB3.0 - 2/2. HDMI выход: 1. LAN порт (RJ45): 1</t>
  </si>
  <si>
    <t>Телевизор 42″ с креплением</t>
  </si>
  <si>
    <t>Телевизор дублирующий изображения с рабочего стола конкурсанта для зрителей</t>
  </si>
  <si>
    <t>В комплект поставки включена мобильная стойка. Технология экрана TFT LED. Диагональ 42″. Разрешение FHD 1920 × 1080 точек. Соотношение сторон 16:9. Угол обзора 178/178. Яркость 220 кд/м². Время отклика 8 мс. Контрастность 4000:1. Частота PWM подсветки 60 Гц. Интерфейсы: 2 × USB (2.0), 3 × HDMI (1.4), Wi-Fi 2.4/5 ГГц.</t>
  </si>
  <si>
    <t>Моноблок или ПК (проверка работ) с доступом к интернету</t>
  </si>
  <si>
    <t>Цветное лазерное МФУ формата А4</t>
  </si>
  <si>
    <t>Черно-белая печать. Сетевое подключение к сети. Wi-Fi</t>
  </si>
  <si>
    <t>Запасной картридж для цветного МФУ</t>
  </si>
  <si>
    <t>МФУ с автоподачей документов и двусторонним сканированием</t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</si>
  <si>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</si>
  <si>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HDMI-кабель</t>
  </si>
  <si>
    <t>HDMI-кабель для подключения компьютера конкурсанта к телевизору</t>
  </si>
  <si>
    <t>Диагональ экрана не менее 27 дюймов. ОЗУ не менее 16 Гб. Процессор i5 и выше. Windows 10 и новее</t>
  </si>
  <si>
    <t>Бутилированная вода для кулера</t>
  </si>
  <si>
    <t>Кулер для питевой воды</t>
  </si>
  <si>
    <t>Вода питьевая негазированная 19 л.</t>
  </si>
  <si>
    <t xml:space="preserve">Стаканы одноразовые </t>
  </si>
  <si>
    <t>Холодная и горячая вода</t>
  </si>
  <si>
    <t>Павильон садовый</t>
  </si>
  <si>
    <t xml:space="preserve"> 3х3 м. Антимоскитная сетка. Основание из стальных труб диаметром 18 мм</t>
  </si>
  <si>
    <t>Стол в павильон на полигоне</t>
  </si>
  <si>
    <t>Обеспечение открытой площадки (на улице) и конкурсной площадки беспроводной Wi-Fi сетью</t>
  </si>
  <si>
    <t>Веб-камера для установки на улице</t>
  </si>
  <si>
    <t>Трансляция изображения с Веб-камеры установленой на открытой площадке (на улице) на телевизоры установленые в помещении</t>
  </si>
  <si>
    <t>Тип используемого кофе в зернах/молотый. Контейнер для молока. Объем резервуара для молока не менее 600 мл. Регулировка крепости кофе. Возможность приготовления 2 чашек. Регулировка порции воды. Выбор 1 или 2 порции кофе. Максимальное давление 19 Бар. Дисплей LED</t>
  </si>
  <si>
    <t>Кофемашина</t>
  </si>
  <si>
    <t>Арабика, 1 кг. Степень обжарки Средняя</t>
  </si>
  <si>
    <t>Кофе в зёрнах</t>
  </si>
  <si>
    <t>Бумажный стакан для кофе 250 мл</t>
  </si>
  <si>
    <t>Стакан бумажный одноразовый</t>
  </si>
  <si>
    <t xml:space="preserve">Офисные электронные настенные часы с секундами </t>
  </si>
  <si>
    <t>Электроника 7-2 126СМ-6</t>
  </si>
  <si>
    <t>Наличие функции отображения секунд. Высота цифр секунд - 56 мм. Расстояние читаемости цифр - до 25-30 метров. Управление часами - пультом ДУ на ИК-лучах с дальностью срабатывания до 8 метров. Отражение значения текущего времени суток от 00 часов 00 минут до 23 часов 59 минут, секунд от 00 до 59. Дата обображается в формате - число, месяц, год</t>
  </si>
  <si>
    <t>Рулонное бумажное полотенец с перфорацией</t>
  </si>
  <si>
    <t>Бумажный полотенец</t>
  </si>
  <si>
    <t>Ноутбук для установке в шатре на полигоне (улице)</t>
  </si>
  <si>
    <t>Диаганаль не менее 15 дюймов</t>
  </si>
  <si>
    <t>Влажные салфетки</t>
  </si>
  <si>
    <t>Количество в упаковке 120 шт. Водная основа. Аромат без отдушки</t>
  </si>
  <si>
    <t>уп</t>
  </si>
  <si>
    <t>Объем 3 литра. Время сохранения тепла не менее 28 часов, холода 72 часа.</t>
  </si>
  <si>
    <t>Термос большой помповый на полигон</t>
  </si>
  <si>
    <t xml:space="preserve">Интернет : Подключение компьютеров к беспроводному интернету (с возможностью подключения к проводному интернету) 	</t>
  </si>
  <si>
    <t xml:space="preserve">Интернет : Подключение ПК к беспроводному интернету (с возможностью подключения к проводному интернету) 	</t>
  </si>
  <si>
    <t>Интернет: не требуется</t>
  </si>
  <si>
    <t>Электричество: подключения к сети по 220 Вольт</t>
  </si>
  <si>
    <t>С учетом пыле влаго защиты и функцией записи видео</t>
  </si>
  <si>
    <t>Штатив для GNSS RTK-база (если используется GNSS RTK-база)</t>
  </si>
  <si>
    <t>Моноблок / ПК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</si>
  <si>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</t>
  </si>
  <si>
    <t>Клейкая лента упаковочная; 50 мм x 100 м 50 мкм; прозрачная</t>
  </si>
  <si>
    <t>Объем 200 мл</t>
  </si>
  <si>
    <t xml:space="preserve">Электросушитель для обуви </t>
  </si>
  <si>
    <t>Ширина 60 см. Высота 40 см. Вид нагревательного элемента - сухой ТЭН. Межосевое расстояние 60 см. Подключение электропровод с вилкой. Материал нержавеющая сталь (хром)Установка напольная. Тип основного профиля круглый. Тип профиля перекладин круглый</t>
  </si>
  <si>
    <t>Стулв в павильон на полигоне</t>
  </si>
  <si>
    <t>Веб-камера для трансляции изображения с удицы на телевизоры на конкурсной площадке</t>
  </si>
  <si>
    <t>Электрическое питание не нужно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</si>
  <si>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</si>
  <si>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</si>
  <si>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</si>
  <si>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</si>
  <si>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Инфраструктурный лист для оснащения конкурсной площадки</t>
  </si>
  <si>
    <t>по компетенции</t>
  </si>
  <si>
    <t>"Геопространственные технологии"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</si>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</sst>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0" xfId="1" applyFont="1"/>
    <xf numFmtId="0" fontId="20" fillId="0" borderId="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12" fillId="0" borderId="15" xfId="0" applyFont="1" applyBorder="1" applyAlignment="1">
      <alignment wrapText="1"/>
    </xf>
    <xf numFmtId="0" fontId="12" fillId="0" borderId="0" xfId="0" applyFont="1" applyAlignment="1">
      <alignment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12" fillId="0" borderId="15" xfId="0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9" fillId="0" borderId="22" xfId="0" applyFont="1" applyBorder="1" applyAlignment="1">
      <alignment horizontal="justify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9" fillId="0" borderId="20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5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22" fillId="0" borderId="25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8" fillId="5" borderId="40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21" fillId="0" borderId="28" xfId="1" applyFont="1" applyBorder="1" applyAlignment="1">
      <alignment horizontal="center" vertical="center" wrapText="1"/>
    </xf>
    <xf numFmtId="0" fontId="21" fillId="0" borderId="32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/>
    <xf numFmtId="0" fontId="9" fillId="0" borderId="42" xfId="1" applyFont="1" applyBorder="1" applyAlignment="1">
      <alignment horizontal="left" vertical="center" wrapText="1"/>
    </xf>
    <xf numFmtId="0" fontId="9" fillId="0" borderId="43" xfId="1" applyFont="1" applyBorder="1" applyAlignment="1">
      <alignment horizontal="center" vertical="center" wrapText="1"/>
    </xf>
    <xf numFmtId="0" fontId="0" fillId="0" borderId="0" xfId="0"/>
    <xf numFmtId="0" fontId="9" fillId="0" borderId="47" xfId="1" applyFont="1" applyBorder="1" applyAlignment="1">
      <alignment horizontal="left" vertical="center" wrapText="1"/>
    </xf>
    <xf numFmtId="0" fontId="9" fillId="0" borderId="48" xfId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left" vertical="top" wrapText="1"/>
    </xf>
    <xf numFmtId="0" fontId="0" fillId="0" borderId="0" xfId="0"/>
    <xf numFmtId="0" fontId="6" fillId="0" borderId="0" xfId="1" applyFont="1" applyAlignment="1">
      <alignment horizontal="left" vertical="top" wrapText="1"/>
    </xf>
    <xf numFmtId="0" fontId="2" fillId="0" borderId="0" xfId="1" applyFont="1"/>
    <xf numFmtId="0" fontId="6" fillId="0" borderId="0" xfId="1" applyFont="1" applyAlignment="1">
      <alignment horizontal="left"/>
    </xf>
    <xf numFmtId="0" fontId="23" fillId="0" borderId="0" xfId="0" applyFont="1" applyAlignment="1">
      <alignment horizontal="left" vertical="top" wrapText="1"/>
    </xf>
    <xf numFmtId="0" fontId="3" fillId="0" borderId="0" xfId="0" applyFont="1"/>
    <xf numFmtId="0" fontId="2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4" fillId="3" borderId="17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5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2" fillId="0" borderId="0" xfId="1" applyFont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14" fillId="0" borderId="44" xfId="1" applyFont="1" applyBorder="1" applyAlignment="1">
      <alignment horizontal="left" vertical="top" wrapText="1"/>
    </xf>
    <xf numFmtId="0" fontId="14" fillId="0" borderId="45" xfId="1" applyFont="1" applyBorder="1" applyAlignment="1">
      <alignment horizontal="left" vertical="top" wrapText="1"/>
    </xf>
    <xf numFmtId="0" fontId="14" fillId="0" borderId="46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3" fillId="0" borderId="36" xfId="1" applyFont="1" applyBorder="1"/>
    <xf numFmtId="0" fontId="3" fillId="0" borderId="37" xfId="1" applyFont="1" applyBorder="1"/>
    <xf numFmtId="0" fontId="21" fillId="0" borderId="49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8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7" fillId="6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24" fillId="7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AD15-3C1C-9A44-8758-535957F45997}">
  <dimension ref="A1:H30"/>
  <sheetViews>
    <sheetView zoomScaleNormal="100" workbookViewId="0">
      <selection activeCell="B6" sqref="B6"/>
    </sheetView>
  </sheetViews>
  <sheetFormatPr defaultColWidth="14.42578125" defaultRowHeight="15" customHeight="1" x14ac:dyDescent="0.25"/>
  <cols>
    <col min="1" max="1" width="50.7109375" style="7" customWidth="1"/>
    <col min="2" max="2" width="90.42578125" style="40" customWidth="1"/>
    <col min="3" max="8" width="8.85546875" style="1" customWidth="1"/>
    <col min="9" max="11" width="8.7109375" style="1" customWidth="1"/>
    <col min="12" max="16384" width="14.42578125" style="1"/>
  </cols>
  <sheetData>
    <row r="1" spans="1:8" ht="15" customHeight="1" x14ac:dyDescent="0.25">
      <c r="A1" s="8"/>
    </row>
    <row r="2" spans="1:8" ht="15" customHeight="1" x14ac:dyDescent="0.25">
      <c r="A2" s="12"/>
      <c r="B2" s="41"/>
      <c r="C2" s="8"/>
      <c r="D2" s="8"/>
      <c r="E2" s="8"/>
      <c r="F2" s="8"/>
      <c r="G2" s="8"/>
      <c r="H2" s="8"/>
    </row>
    <row r="3" spans="1:8" ht="18" customHeight="1" x14ac:dyDescent="0.3">
      <c r="A3" s="38" t="s">
        <v>87</v>
      </c>
      <c r="B3" s="42" t="s">
        <v>277</v>
      </c>
      <c r="C3" s="11"/>
      <c r="D3" s="11"/>
      <c r="E3" s="11"/>
      <c r="F3" s="11"/>
      <c r="G3" s="11"/>
      <c r="H3" s="11"/>
    </row>
    <row r="4" spans="1:8" ht="37.5" x14ac:dyDescent="0.3">
      <c r="A4" s="38" t="s">
        <v>88</v>
      </c>
      <c r="B4" s="42" t="s">
        <v>278</v>
      </c>
      <c r="C4" s="11"/>
      <c r="D4" s="11"/>
      <c r="E4" s="11"/>
      <c r="F4" s="11"/>
      <c r="G4" s="11"/>
      <c r="H4" s="11"/>
    </row>
    <row r="5" spans="1:8" ht="18" customHeight="1" x14ac:dyDescent="0.3">
      <c r="A5" s="38" t="s">
        <v>89</v>
      </c>
      <c r="B5" s="42">
        <v>0</v>
      </c>
      <c r="C5" s="10"/>
      <c r="D5" s="10"/>
      <c r="E5" s="10"/>
      <c r="F5" s="10"/>
      <c r="G5" s="10"/>
      <c r="H5" s="10"/>
    </row>
    <row r="6" spans="1:8" ht="35.1" customHeight="1" x14ac:dyDescent="0.3">
      <c r="A6" s="38" t="s">
        <v>90</v>
      </c>
      <c r="B6" s="42">
        <v>0</v>
      </c>
      <c r="C6" s="10"/>
      <c r="D6" s="10"/>
      <c r="E6" s="10"/>
      <c r="F6" s="10"/>
      <c r="G6" s="10"/>
      <c r="H6" s="10"/>
    </row>
    <row r="7" spans="1:8" ht="18" customHeight="1" x14ac:dyDescent="0.3">
      <c r="A7" s="38" t="s">
        <v>91</v>
      </c>
      <c r="B7" s="42">
        <v>0</v>
      </c>
      <c r="C7" s="10"/>
      <c r="D7" s="10"/>
      <c r="E7" s="10"/>
      <c r="F7" s="10"/>
      <c r="G7" s="10"/>
      <c r="H7" s="10"/>
    </row>
    <row r="8" spans="1:8" ht="18" customHeight="1" x14ac:dyDescent="0.3">
      <c r="A8" s="38" t="s">
        <v>92</v>
      </c>
      <c r="B8" s="42">
        <v>0</v>
      </c>
      <c r="C8" s="10"/>
      <c r="D8" s="10"/>
      <c r="E8" s="10"/>
      <c r="F8" s="10"/>
      <c r="G8" s="10"/>
      <c r="H8" s="10"/>
    </row>
    <row r="9" spans="1:8" ht="18" customHeight="1" x14ac:dyDescent="0.3">
      <c r="A9" s="38" t="s">
        <v>93</v>
      </c>
      <c r="B9" s="42">
        <v>0</v>
      </c>
      <c r="C9" s="10"/>
      <c r="D9" s="10"/>
      <c r="E9" s="10"/>
      <c r="F9" s="10"/>
      <c r="G9" s="10"/>
      <c r="H9" s="10"/>
    </row>
    <row r="10" spans="1:8" ht="18" customHeight="1" x14ac:dyDescent="0.3">
      <c r="A10" s="38" t="s">
        <v>94</v>
      </c>
      <c r="B10" s="42">
        <v>0</v>
      </c>
      <c r="C10" s="10"/>
      <c r="D10" s="10"/>
      <c r="E10" s="10"/>
      <c r="F10" s="10"/>
      <c r="G10" s="10"/>
      <c r="H10" s="10"/>
    </row>
    <row r="11" spans="1:8" ht="18" customHeight="1" x14ac:dyDescent="0.3">
      <c r="A11" s="38" t="s">
        <v>139</v>
      </c>
      <c r="B11" s="42">
        <v>0</v>
      </c>
      <c r="C11" s="10"/>
      <c r="D11" s="10"/>
      <c r="E11" s="10"/>
      <c r="F11" s="10"/>
      <c r="G11" s="10"/>
      <c r="H11" s="10"/>
    </row>
    <row r="12" spans="1:8" ht="18" customHeight="1" x14ac:dyDescent="0.3">
      <c r="A12" s="38" t="s">
        <v>140</v>
      </c>
      <c r="B12" s="42">
        <v>0</v>
      </c>
      <c r="C12" s="10"/>
      <c r="D12" s="10"/>
      <c r="E12" s="10"/>
      <c r="F12" s="10"/>
      <c r="G12" s="10"/>
      <c r="H12" s="10"/>
    </row>
    <row r="13" spans="1:8" ht="18" customHeight="1" x14ac:dyDescent="0.3">
      <c r="A13" s="38" t="s">
        <v>141</v>
      </c>
      <c r="B13" s="42">
        <v>0</v>
      </c>
      <c r="C13" s="13"/>
      <c r="D13" s="13"/>
      <c r="E13" s="13"/>
      <c r="F13" s="13"/>
      <c r="G13" s="13"/>
      <c r="H13" s="13"/>
    </row>
    <row r="14" spans="1:8" ht="18" customHeight="1" x14ac:dyDescent="0.3">
      <c r="A14" s="38" t="s">
        <v>142</v>
      </c>
      <c r="B14" s="42">
        <v>0</v>
      </c>
      <c r="C14" s="10"/>
      <c r="D14" s="10"/>
      <c r="E14" s="10"/>
      <c r="F14" s="10"/>
      <c r="G14" s="10"/>
      <c r="H14" s="10"/>
    </row>
    <row r="15" spans="1:8" ht="18" customHeight="1" x14ac:dyDescent="0.3">
      <c r="A15" s="38" t="s">
        <v>155</v>
      </c>
      <c r="B15" s="42">
        <v>5</v>
      </c>
      <c r="C15" s="9"/>
      <c r="D15" s="9"/>
      <c r="E15" s="9"/>
      <c r="F15" s="9"/>
      <c r="G15" s="9"/>
      <c r="H15" s="9"/>
    </row>
    <row r="16" spans="1:8" ht="18" customHeight="1" x14ac:dyDescent="0.3">
      <c r="A16" s="38" t="s">
        <v>95</v>
      </c>
      <c r="B16" s="42">
        <v>5</v>
      </c>
      <c r="C16" s="9"/>
      <c r="D16" s="9"/>
      <c r="E16" s="9"/>
      <c r="F16" s="9"/>
      <c r="G16" s="9"/>
      <c r="H16" s="9"/>
    </row>
    <row r="17" spans="1:8" ht="37.5" x14ac:dyDescent="0.3">
      <c r="A17" s="38" t="s">
        <v>143</v>
      </c>
      <c r="B17" s="42">
        <v>8</v>
      </c>
      <c r="C17" s="9"/>
      <c r="D17" s="9"/>
      <c r="E17" s="9"/>
      <c r="F17" s="9"/>
      <c r="G17" s="9"/>
      <c r="H17" s="9"/>
    </row>
    <row r="18" spans="1:8" ht="18" customHeight="1" x14ac:dyDescent="0.3">
      <c r="A18" s="39"/>
    </row>
    <row r="19" spans="1:8" ht="18" customHeight="1" x14ac:dyDescent="0.3">
      <c r="A19" s="39"/>
    </row>
    <row r="20" spans="1:8" ht="18" customHeight="1" x14ac:dyDescent="0.3">
      <c r="A20" s="39" t="s">
        <v>144</v>
      </c>
    </row>
    <row r="21" spans="1:8" ht="18" customHeight="1" x14ac:dyDescent="0.3">
      <c r="A21" s="39" t="s">
        <v>145</v>
      </c>
    </row>
    <row r="22" spans="1:8" ht="18" customHeight="1" x14ac:dyDescent="0.3">
      <c r="A22" s="39" t="s">
        <v>146</v>
      </c>
    </row>
    <row r="23" spans="1:8" ht="18" customHeight="1" x14ac:dyDescent="0.3">
      <c r="A23" s="39" t="s">
        <v>147</v>
      </c>
    </row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06BC-EC44-8E4E-A6F6-F0B2A10154D9}">
  <dimension ref="A1:AMC101"/>
  <sheetViews>
    <sheetView tabSelected="1" zoomScaleNormal="100" workbookViewId="0">
      <selection sqref="A1:H1"/>
    </sheetView>
  </sheetViews>
  <sheetFormatPr defaultColWidth="14.42578125" defaultRowHeight="15" customHeight="1" x14ac:dyDescent="0.25"/>
  <cols>
    <col min="1" max="1" width="3.7109375" style="27" customWidth="1"/>
    <col min="2" max="3" width="45.7109375" style="1" customWidth="1"/>
    <col min="4" max="4" width="20.7109375" style="1" customWidth="1"/>
    <col min="5" max="7" width="10.7109375" style="1" customWidth="1"/>
    <col min="8" max="8" width="20.7109375" style="1" customWidth="1"/>
    <col min="9" max="11" width="8.7109375" style="1" customWidth="1"/>
    <col min="12" max="16384" width="14.42578125" style="1"/>
  </cols>
  <sheetData>
    <row r="1" spans="1:1017" ht="20.100000000000001" customHeight="1" x14ac:dyDescent="0.3">
      <c r="A1" s="154" t="s">
        <v>275</v>
      </c>
      <c r="B1" s="154"/>
      <c r="C1" s="154"/>
      <c r="D1" s="154"/>
      <c r="E1" s="154"/>
      <c r="F1" s="154"/>
      <c r="G1" s="154"/>
      <c r="H1" s="154"/>
    </row>
    <row r="2" spans="1:1017" ht="20.100000000000001" customHeight="1" x14ac:dyDescent="0.25">
      <c r="A2" s="155" t="str">
        <f>'Информация о Чемпионате'!B4</f>
        <v>Региональный этап Чемпионата по профессиональному мастерству "Профессионалы"</v>
      </c>
      <c r="B2" s="155"/>
      <c r="C2" s="155"/>
      <c r="D2" s="155"/>
      <c r="E2" s="155"/>
      <c r="F2" s="155"/>
      <c r="G2" s="155"/>
      <c r="H2" s="155"/>
      <c r="I2" s="12"/>
      <c r="J2" s="12"/>
    </row>
    <row r="3" spans="1:1017" ht="20.100000000000001" customHeight="1" x14ac:dyDescent="0.3">
      <c r="A3" s="154" t="s">
        <v>276</v>
      </c>
      <c r="B3" s="154"/>
      <c r="C3" s="154"/>
      <c r="D3" s="154"/>
      <c r="E3" s="154"/>
      <c r="F3" s="154"/>
      <c r="G3" s="154"/>
      <c r="H3" s="154"/>
    </row>
    <row r="4" spans="1:1017" ht="20.100000000000001" customHeight="1" x14ac:dyDescent="0.25">
      <c r="A4" s="156" t="str">
        <f>'Информация о Чемпионате'!B3</f>
        <v>"Геопространственные технологии"</v>
      </c>
      <c r="B4" s="156"/>
      <c r="C4" s="156"/>
      <c r="D4" s="156"/>
      <c r="E4" s="156"/>
      <c r="F4" s="156"/>
      <c r="G4" s="156"/>
      <c r="H4" s="156"/>
    </row>
    <row r="5" spans="1:1017" ht="15.75" customHeight="1" x14ac:dyDescent="0.25">
      <c r="A5" s="108" t="s">
        <v>19</v>
      </c>
      <c r="B5" s="108"/>
      <c r="C5" s="108"/>
      <c r="D5" s="108"/>
      <c r="E5" s="108"/>
      <c r="F5" s="108"/>
      <c r="G5" s="108"/>
      <c r="H5" s="108"/>
    </row>
    <row r="6" spans="1:1017" ht="15.75" customHeight="1" x14ac:dyDescent="0.25">
      <c r="A6" s="108" t="s">
        <v>130</v>
      </c>
      <c r="B6" s="108"/>
      <c r="C6" s="110">
        <f>'Информация о Чемпионате'!B5</f>
        <v>0</v>
      </c>
      <c r="D6" s="110"/>
      <c r="E6" s="110"/>
      <c r="F6" s="110"/>
      <c r="G6" s="110"/>
      <c r="H6" s="110"/>
    </row>
    <row r="7" spans="1:1017" ht="15.75" customHeight="1" x14ac:dyDescent="0.25">
      <c r="A7" s="108" t="s">
        <v>131</v>
      </c>
      <c r="B7" s="108"/>
      <c r="C7" s="110">
        <f>'Информация о Чемпионате'!B6</f>
        <v>0</v>
      </c>
      <c r="D7" s="110"/>
      <c r="E7" s="110"/>
      <c r="F7" s="110"/>
      <c r="G7" s="110"/>
      <c r="H7" s="110"/>
    </row>
    <row r="8" spans="1:1017" ht="15.75" customHeight="1" x14ac:dyDescent="0.25">
      <c r="A8" s="108" t="s">
        <v>132</v>
      </c>
      <c r="B8" s="108"/>
      <c r="C8" s="108">
        <f>'Информация о Чемпионате'!B7</f>
        <v>0</v>
      </c>
      <c r="D8" s="108"/>
      <c r="E8" s="108"/>
      <c r="F8" s="108"/>
      <c r="G8" s="108"/>
      <c r="H8" s="108"/>
    </row>
    <row r="9" spans="1:1017" s="103" customFormat="1" ht="15.75" customHeight="1" x14ac:dyDescent="0.25">
      <c r="A9" s="106" t="s">
        <v>223</v>
      </c>
      <c r="B9" s="107"/>
      <c r="C9" s="111">
        <f>'Информация о Чемпионате'!B9</f>
        <v>0</v>
      </c>
      <c r="D9" s="107"/>
      <c r="E9" s="111">
        <f>'Информация о Чемпионате'!B11</f>
        <v>0</v>
      </c>
      <c r="F9" s="107"/>
      <c r="G9" s="111">
        <f>'Информация о Чемпионате'!B10</f>
        <v>0</v>
      </c>
      <c r="H9" s="112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</row>
    <row r="10" spans="1:1017" s="103" customFormat="1" ht="15.75" customHeight="1" x14ac:dyDescent="0.25">
      <c r="A10" s="106" t="s">
        <v>133</v>
      </c>
      <c r="B10" s="107"/>
      <c r="C10" s="111">
        <f>'Информация о Чемпионате'!B12</f>
        <v>0</v>
      </c>
      <c r="D10" s="107"/>
      <c r="E10" s="111">
        <f>'Информация о Чемпионате'!B14</f>
        <v>0</v>
      </c>
      <c r="F10" s="107"/>
      <c r="G10" s="111">
        <f>'Информация о Чемпионате'!B13</f>
        <v>0</v>
      </c>
      <c r="H10" s="112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</row>
    <row r="11" spans="1:1017" ht="15.75" customHeight="1" x14ac:dyDescent="0.25">
      <c r="A11" s="108" t="s">
        <v>134</v>
      </c>
      <c r="B11" s="108"/>
      <c r="C11" s="108">
        <f>'Информация о Чемпионате'!B17</f>
        <v>8</v>
      </c>
      <c r="D11" s="108"/>
      <c r="E11" s="108"/>
      <c r="F11" s="108"/>
      <c r="G11" s="108"/>
      <c r="H11" s="108"/>
    </row>
    <row r="12" spans="1:1017" ht="15.75" customHeight="1" x14ac:dyDescent="0.25">
      <c r="A12" s="108" t="s">
        <v>135</v>
      </c>
      <c r="B12" s="108"/>
      <c r="C12" s="108">
        <f>'Информация о Чемпионате'!B15</f>
        <v>5</v>
      </c>
      <c r="D12" s="108"/>
      <c r="E12" s="108"/>
      <c r="F12" s="108"/>
      <c r="G12" s="108"/>
      <c r="H12" s="108"/>
    </row>
    <row r="13" spans="1:1017" ht="15.75" customHeight="1" x14ac:dyDescent="0.25">
      <c r="A13" s="108" t="s">
        <v>136</v>
      </c>
      <c r="B13" s="108"/>
      <c r="C13" s="108">
        <f>'Информация о Чемпионате'!B16</f>
        <v>5</v>
      </c>
      <c r="D13" s="108"/>
      <c r="E13" s="108"/>
      <c r="F13" s="108"/>
      <c r="G13" s="108"/>
      <c r="H13" s="108"/>
    </row>
    <row r="14" spans="1:1017" ht="15.75" customHeight="1" thickBot="1" x14ac:dyDescent="0.3">
      <c r="A14" s="138" t="s">
        <v>137</v>
      </c>
      <c r="B14" s="138"/>
      <c r="C14" s="138">
        <f>'Информация о Чемпионате'!B8</f>
        <v>0</v>
      </c>
      <c r="D14" s="138"/>
      <c r="E14" s="138"/>
      <c r="F14" s="138"/>
      <c r="G14" s="138"/>
      <c r="H14" s="138"/>
    </row>
    <row r="15" spans="1:1017" ht="21" customHeight="1" thickBot="1" x14ac:dyDescent="0.3">
      <c r="A15" s="116" t="s">
        <v>271</v>
      </c>
      <c r="B15" s="117"/>
      <c r="C15" s="117"/>
      <c r="D15" s="117"/>
      <c r="E15" s="117"/>
      <c r="F15" s="117"/>
      <c r="G15" s="117"/>
      <c r="H15" s="118"/>
    </row>
    <row r="16" spans="1:1017" x14ac:dyDescent="0.25">
      <c r="A16" s="119" t="s">
        <v>15</v>
      </c>
      <c r="B16" s="120"/>
      <c r="C16" s="120"/>
      <c r="D16" s="120"/>
      <c r="E16" s="120"/>
      <c r="F16" s="120"/>
      <c r="G16" s="120"/>
      <c r="H16" s="121"/>
    </row>
    <row r="17" spans="1:8" x14ac:dyDescent="0.25">
      <c r="A17" s="113" t="s">
        <v>48</v>
      </c>
      <c r="B17" s="114"/>
      <c r="C17" s="114"/>
      <c r="D17" s="114"/>
      <c r="E17" s="114"/>
      <c r="F17" s="114"/>
      <c r="G17" s="114"/>
      <c r="H17" s="115"/>
    </row>
    <row r="18" spans="1:8" x14ac:dyDescent="0.25">
      <c r="A18" s="113" t="s">
        <v>47</v>
      </c>
      <c r="B18" s="114"/>
      <c r="C18" s="114"/>
      <c r="D18" s="114"/>
      <c r="E18" s="114"/>
      <c r="F18" s="114"/>
      <c r="G18" s="114"/>
      <c r="H18" s="115"/>
    </row>
    <row r="19" spans="1:8" x14ac:dyDescent="0.25">
      <c r="A19" s="113" t="s">
        <v>256</v>
      </c>
      <c r="B19" s="114"/>
      <c r="C19" s="114"/>
      <c r="D19" s="114"/>
      <c r="E19" s="114"/>
      <c r="F19" s="114"/>
      <c r="G19" s="114"/>
      <c r="H19" s="115"/>
    </row>
    <row r="20" spans="1:8" x14ac:dyDescent="0.25">
      <c r="A20" s="113" t="s">
        <v>259</v>
      </c>
      <c r="B20" s="114"/>
      <c r="C20" s="114"/>
      <c r="D20" s="114"/>
      <c r="E20" s="114"/>
      <c r="F20" s="114"/>
      <c r="G20" s="114"/>
      <c r="H20" s="115"/>
    </row>
    <row r="21" spans="1:8" x14ac:dyDescent="0.25">
      <c r="A21" s="113" t="s">
        <v>40</v>
      </c>
      <c r="B21" s="114"/>
      <c r="C21" s="114"/>
      <c r="D21" s="114"/>
      <c r="E21" s="114"/>
      <c r="F21" s="114"/>
      <c r="G21" s="114"/>
      <c r="H21" s="115"/>
    </row>
    <row r="22" spans="1:8" x14ac:dyDescent="0.25">
      <c r="A22" s="113" t="s">
        <v>49</v>
      </c>
      <c r="B22" s="114"/>
      <c r="C22" s="114"/>
      <c r="D22" s="114"/>
      <c r="E22" s="114"/>
      <c r="F22" s="114"/>
      <c r="G22" s="114"/>
      <c r="H22" s="115"/>
    </row>
    <row r="23" spans="1:8" x14ac:dyDescent="0.25">
      <c r="A23" s="113" t="s">
        <v>42</v>
      </c>
      <c r="B23" s="114"/>
      <c r="C23" s="114"/>
      <c r="D23" s="114"/>
      <c r="E23" s="114"/>
      <c r="F23" s="114"/>
      <c r="G23" s="114"/>
      <c r="H23" s="115"/>
    </row>
    <row r="24" spans="1:8" x14ac:dyDescent="0.25">
      <c r="A24" s="113" t="s">
        <v>43</v>
      </c>
      <c r="B24" s="109"/>
      <c r="C24" s="109"/>
      <c r="D24" s="109"/>
      <c r="E24" s="109"/>
      <c r="F24" s="109"/>
      <c r="G24" s="109"/>
      <c r="H24" s="147"/>
    </row>
    <row r="25" spans="1:8" ht="15.75" customHeight="1" x14ac:dyDescent="0.25">
      <c r="A25" s="148" t="s">
        <v>235</v>
      </c>
      <c r="B25" s="149"/>
      <c r="C25" s="149"/>
      <c r="D25" s="149"/>
      <c r="E25" s="149"/>
      <c r="F25" s="149"/>
      <c r="G25" s="149"/>
      <c r="H25" s="150"/>
    </row>
    <row r="26" spans="1:8" ht="16.5" customHeight="1" thickBot="1" x14ac:dyDescent="0.3">
      <c r="A26" s="151" t="s">
        <v>237</v>
      </c>
      <c r="B26" s="152"/>
      <c r="C26" s="152"/>
      <c r="D26" s="152"/>
      <c r="E26" s="152"/>
      <c r="F26" s="152"/>
      <c r="G26" s="152"/>
      <c r="H26" s="153"/>
    </row>
    <row r="27" spans="1:8" s="15" customFormat="1" ht="90" x14ac:dyDescent="0.25">
      <c r="A27" s="70" t="s">
        <v>9</v>
      </c>
      <c r="B27" s="71" t="s">
        <v>8</v>
      </c>
      <c r="C27" s="71" t="s">
        <v>7</v>
      </c>
      <c r="D27" s="72" t="s">
        <v>6</v>
      </c>
      <c r="E27" s="72" t="s">
        <v>5</v>
      </c>
      <c r="F27" s="72" t="s">
        <v>4</v>
      </c>
      <c r="G27" s="72" t="s">
        <v>3</v>
      </c>
      <c r="H27" s="66" t="s">
        <v>18</v>
      </c>
    </row>
    <row r="28" spans="1:8" s="18" customFormat="1" ht="63.75" x14ac:dyDescent="0.25">
      <c r="A28" s="96">
        <v>1</v>
      </c>
      <c r="B28" s="22" t="s">
        <v>37</v>
      </c>
      <c r="C28" s="22" t="s">
        <v>96</v>
      </c>
      <c r="D28" s="17" t="s">
        <v>11</v>
      </c>
      <c r="E28" s="17">
        <v>1</v>
      </c>
      <c r="F28" s="17" t="s">
        <v>0</v>
      </c>
      <c r="G28" s="17">
        <v>1</v>
      </c>
      <c r="H28" s="65"/>
    </row>
    <row r="29" spans="1:8" s="18" customFormat="1" thickBot="1" x14ac:dyDescent="0.25">
      <c r="A29" s="96">
        <v>2</v>
      </c>
      <c r="B29" s="22" t="s">
        <v>50</v>
      </c>
      <c r="C29" s="22" t="s">
        <v>220</v>
      </c>
      <c r="D29" s="17" t="s">
        <v>45</v>
      </c>
      <c r="E29" s="17">
        <v>1</v>
      </c>
      <c r="F29" s="17" t="s">
        <v>0</v>
      </c>
      <c r="G29" s="17">
        <v>1</v>
      </c>
      <c r="H29" s="65"/>
    </row>
    <row r="30" spans="1:8" s="18" customFormat="1" ht="51" x14ac:dyDescent="0.25">
      <c r="A30" s="96">
        <v>3</v>
      </c>
      <c r="B30" s="22" t="s">
        <v>17</v>
      </c>
      <c r="C30" s="22" t="s">
        <v>97</v>
      </c>
      <c r="D30" s="17" t="s">
        <v>11</v>
      </c>
      <c r="E30" s="17">
        <v>1</v>
      </c>
      <c r="F30" s="17" t="s">
        <v>0</v>
      </c>
      <c r="G30" s="17">
        <v>5</v>
      </c>
      <c r="H30" s="65"/>
    </row>
    <row r="31" spans="1:8" s="18" customFormat="1" ht="25.5" x14ac:dyDescent="0.25">
      <c r="A31" s="96">
        <v>4</v>
      </c>
      <c r="B31" s="22" t="s">
        <v>51</v>
      </c>
      <c r="C31" s="22" t="s">
        <v>98</v>
      </c>
      <c r="D31" s="17" t="s">
        <v>45</v>
      </c>
      <c r="E31" s="17">
        <v>1</v>
      </c>
      <c r="F31" s="17" t="s">
        <v>0</v>
      </c>
      <c r="G31" s="17">
        <v>1</v>
      </c>
      <c r="H31" s="65"/>
    </row>
    <row r="32" spans="1:8" s="18" customFormat="1" ht="25.5" x14ac:dyDescent="0.25">
      <c r="A32" s="96">
        <v>5</v>
      </c>
      <c r="B32" s="22" t="s">
        <v>232</v>
      </c>
      <c r="C32" s="22" t="s">
        <v>233</v>
      </c>
      <c r="D32" s="17" t="s">
        <v>11</v>
      </c>
      <c r="E32" s="17">
        <v>1</v>
      </c>
      <c r="F32" s="17" t="s">
        <v>0</v>
      </c>
      <c r="G32" s="17">
        <v>1</v>
      </c>
      <c r="H32" s="65"/>
    </row>
    <row r="33" spans="1:8" s="18" customFormat="1" ht="63.75" x14ac:dyDescent="0.25">
      <c r="A33" s="96">
        <v>6</v>
      </c>
      <c r="B33" s="22" t="s">
        <v>234</v>
      </c>
      <c r="C33" s="22" t="s">
        <v>96</v>
      </c>
      <c r="D33" s="17" t="s">
        <v>11</v>
      </c>
      <c r="E33" s="17">
        <v>1</v>
      </c>
      <c r="F33" s="17" t="s">
        <v>0</v>
      </c>
      <c r="G33" s="17">
        <v>1</v>
      </c>
      <c r="H33" s="65"/>
    </row>
    <row r="34" spans="1:8" s="18" customFormat="1" ht="51" x14ac:dyDescent="0.25">
      <c r="A34" s="96">
        <v>7</v>
      </c>
      <c r="B34" s="22" t="s">
        <v>268</v>
      </c>
      <c r="C34" s="22" t="s">
        <v>97</v>
      </c>
      <c r="D34" s="17" t="s">
        <v>11</v>
      </c>
      <c r="E34" s="17">
        <v>1</v>
      </c>
      <c r="F34" s="17" t="s">
        <v>0</v>
      </c>
      <c r="G34" s="17">
        <v>5</v>
      </c>
      <c r="H34" s="65"/>
    </row>
    <row r="35" spans="1:8" s="18" customFormat="1" ht="63.75" x14ac:dyDescent="0.25">
      <c r="A35" s="96">
        <v>8</v>
      </c>
      <c r="B35" s="22" t="s">
        <v>236</v>
      </c>
      <c r="C35" s="22" t="s">
        <v>260</v>
      </c>
      <c r="D35" s="17" t="s">
        <v>45</v>
      </c>
      <c r="E35" s="17">
        <v>1</v>
      </c>
      <c r="F35" s="17" t="s">
        <v>0</v>
      </c>
      <c r="G35" s="17">
        <v>1</v>
      </c>
      <c r="H35" s="65" t="s">
        <v>269</v>
      </c>
    </row>
    <row r="36" spans="1:8" s="18" customFormat="1" ht="25.5" x14ac:dyDescent="0.25">
      <c r="A36" s="96">
        <v>9</v>
      </c>
      <c r="B36" s="22" t="s">
        <v>249</v>
      </c>
      <c r="C36" s="22" t="s">
        <v>250</v>
      </c>
      <c r="D36" s="17" t="s">
        <v>45</v>
      </c>
      <c r="E36" s="17">
        <v>1</v>
      </c>
      <c r="F36" s="17" t="s">
        <v>0</v>
      </c>
      <c r="G36" s="17">
        <v>1</v>
      </c>
      <c r="H36" s="65" t="s">
        <v>270</v>
      </c>
    </row>
    <row r="37" spans="1:8" s="18" customFormat="1" ht="25.5" x14ac:dyDescent="0.25">
      <c r="A37" s="96">
        <v>10</v>
      </c>
      <c r="B37" s="22" t="s">
        <v>255</v>
      </c>
      <c r="C37" s="22" t="s">
        <v>254</v>
      </c>
      <c r="D37" s="17" t="s">
        <v>44</v>
      </c>
      <c r="E37" s="33">
        <v>1</v>
      </c>
      <c r="F37" s="33" t="s">
        <v>0</v>
      </c>
      <c r="G37" s="33">
        <v>1</v>
      </c>
      <c r="H37" s="65"/>
    </row>
    <row r="38" spans="1:8" s="18" customFormat="1" ht="153" x14ac:dyDescent="0.25">
      <c r="A38" s="96">
        <v>11</v>
      </c>
      <c r="B38" s="22" t="s">
        <v>213</v>
      </c>
      <c r="C38" s="22" t="s">
        <v>214</v>
      </c>
      <c r="D38" s="17" t="s">
        <v>45</v>
      </c>
      <c r="E38" s="17">
        <v>1</v>
      </c>
      <c r="F38" s="17" t="s">
        <v>0</v>
      </c>
      <c r="G38" s="17">
        <v>1</v>
      </c>
      <c r="H38" s="65" t="s">
        <v>128</v>
      </c>
    </row>
    <row r="39" spans="1:8" s="18" customFormat="1" ht="38.25" x14ac:dyDescent="0.25">
      <c r="A39" s="96">
        <v>12</v>
      </c>
      <c r="B39" s="22" t="s">
        <v>52</v>
      </c>
      <c r="C39" s="22" t="s">
        <v>99</v>
      </c>
      <c r="D39" s="17" t="s">
        <v>16</v>
      </c>
      <c r="E39" s="17">
        <v>1</v>
      </c>
      <c r="F39" s="17" t="s">
        <v>0</v>
      </c>
      <c r="G39" s="17">
        <v>1</v>
      </c>
      <c r="H39" s="65"/>
    </row>
    <row r="40" spans="1:8" s="18" customFormat="1" ht="89.25" x14ac:dyDescent="0.25">
      <c r="A40" s="96">
        <v>13</v>
      </c>
      <c r="B40" s="37" t="s">
        <v>244</v>
      </c>
      <c r="C40" s="37" t="s">
        <v>246</v>
      </c>
      <c r="D40" s="17" t="s">
        <v>16</v>
      </c>
      <c r="E40" s="17">
        <v>1</v>
      </c>
      <c r="F40" s="17" t="s">
        <v>0</v>
      </c>
      <c r="G40" s="17">
        <v>1</v>
      </c>
      <c r="H40" s="73" t="s">
        <v>245</v>
      </c>
    </row>
    <row r="41" spans="1:8" s="18" customFormat="1" ht="25.5" x14ac:dyDescent="0.25">
      <c r="A41" s="96">
        <v>14</v>
      </c>
      <c r="B41" s="37" t="s">
        <v>211</v>
      </c>
      <c r="C41" s="37" t="s">
        <v>212</v>
      </c>
      <c r="D41" s="17" t="s">
        <v>44</v>
      </c>
      <c r="E41" s="33">
        <v>1</v>
      </c>
      <c r="F41" s="33" t="s">
        <v>0</v>
      </c>
      <c r="G41" s="33">
        <v>1</v>
      </c>
      <c r="H41" s="73"/>
    </row>
    <row r="42" spans="1:8" s="18" customFormat="1" ht="89.25" x14ac:dyDescent="0.25">
      <c r="A42" s="96">
        <v>15</v>
      </c>
      <c r="B42" s="93" t="s">
        <v>169</v>
      </c>
      <c r="C42" s="94" t="s">
        <v>201</v>
      </c>
      <c r="D42" s="17" t="s">
        <v>16</v>
      </c>
      <c r="E42" s="17">
        <v>1</v>
      </c>
      <c r="F42" s="17" t="s">
        <v>0</v>
      </c>
      <c r="G42" s="17">
        <v>1</v>
      </c>
      <c r="H42" s="73" t="s">
        <v>171</v>
      </c>
    </row>
    <row r="43" spans="1:8" s="18" customFormat="1" ht="64.5" thickBot="1" x14ac:dyDescent="0.3">
      <c r="A43" s="96">
        <v>16</v>
      </c>
      <c r="B43" s="5" t="s">
        <v>261</v>
      </c>
      <c r="C43" s="95" t="s">
        <v>157</v>
      </c>
      <c r="D43" s="17" t="s">
        <v>44</v>
      </c>
      <c r="E43" s="17">
        <v>1</v>
      </c>
      <c r="F43" s="17" t="s">
        <v>0</v>
      </c>
      <c r="G43" s="17">
        <v>1</v>
      </c>
      <c r="H43" s="73" t="s">
        <v>158</v>
      </c>
    </row>
    <row r="44" spans="1:8" s="15" customFormat="1" ht="21" customHeight="1" thickBot="1" x14ac:dyDescent="0.3">
      <c r="A44" s="124" t="s">
        <v>272</v>
      </c>
      <c r="B44" s="125"/>
      <c r="C44" s="125"/>
      <c r="D44" s="125"/>
      <c r="E44" s="125"/>
      <c r="F44" s="125"/>
      <c r="G44" s="125"/>
      <c r="H44" s="126"/>
    </row>
    <row r="45" spans="1:8" ht="15" customHeight="1" x14ac:dyDescent="0.25">
      <c r="A45" s="119" t="s">
        <v>15</v>
      </c>
      <c r="B45" s="127"/>
      <c r="C45" s="127"/>
      <c r="D45" s="127"/>
      <c r="E45" s="127"/>
      <c r="F45" s="127"/>
      <c r="G45" s="127"/>
      <c r="H45" s="128"/>
    </row>
    <row r="46" spans="1:8" ht="15" customHeight="1" x14ac:dyDescent="0.25">
      <c r="A46" s="113" t="s">
        <v>53</v>
      </c>
      <c r="B46" s="122"/>
      <c r="C46" s="122"/>
      <c r="D46" s="122"/>
      <c r="E46" s="122"/>
      <c r="F46" s="122"/>
      <c r="G46" s="122"/>
      <c r="H46" s="123"/>
    </row>
    <row r="47" spans="1:8" ht="15" customHeight="1" x14ac:dyDescent="0.25">
      <c r="A47" s="113" t="s">
        <v>54</v>
      </c>
      <c r="B47" s="122"/>
      <c r="C47" s="122"/>
      <c r="D47" s="122"/>
      <c r="E47" s="122"/>
      <c r="F47" s="122"/>
      <c r="G47" s="122"/>
      <c r="H47" s="123"/>
    </row>
    <row r="48" spans="1:8" ht="15" customHeight="1" x14ac:dyDescent="0.25">
      <c r="A48" s="113" t="s">
        <v>258</v>
      </c>
      <c r="B48" s="122"/>
      <c r="C48" s="122"/>
      <c r="D48" s="122"/>
      <c r="E48" s="122"/>
      <c r="F48" s="122"/>
      <c r="G48" s="122"/>
      <c r="H48" s="123"/>
    </row>
    <row r="49" spans="1:8" ht="15" customHeight="1" x14ac:dyDescent="0.25">
      <c r="A49" s="113" t="s">
        <v>259</v>
      </c>
      <c r="B49" s="122"/>
      <c r="C49" s="122"/>
      <c r="D49" s="122"/>
      <c r="E49" s="122"/>
      <c r="F49" s="122"/>
      <c r="G49" s="122"/>
      <c r="H49" s="123"/>
    </row>
    <row r="50" spans="1:8" ht="15" customHeight="1" x14ac:dyDescent="0.25">
      <c r="A50" s="113" t="s">
        <v>40</v>
      </c>
      <c r="B50" s="122"/>
      <c r="C50" s="122"/>
      <c r="D50" s="122"/>
      <c r="E50" s="122"/>
      <c r="F50" s="122"/>
      <c r="G50" s="122"/>
      <c r="H50" s="123"/>
    </row>
    <row r="51" spans="1:8" ht="15" customHeight="1" x14ac:dyDescent="0.25">
      <c r="A51" s="113" t="s">
        <v>55</v>
      </c>
      <c r="B51" s="122"/>
      <c r="C51" s="122"/>
      <c r="D51" s="122"/>
      <c r="E51" s="122"/>
      <c r="F51" s="122"/>
      <c r="G51" s="122"/>
      <c r="H51" s="123"/>
    </row>
    <row r="52" spans="1:8" ht="15" customHeight="1" x14ac:dyDescent="0.25">
      <c r="A52" s="113" t="s">
        <v>42</v>
      </c>
      <c r="B52" s="122"/>
      <c r="C52" s="122"/>
      <c r="D52" s="122"/>
      <c r="E52" s="122"/>
      <c r="F52" s="122"/>
      <c r="G52" s="122"/>
      <c r="H52" s="123"/>
    </row>
    <row r="53" spans="1:8" ht="15.75" customHeight="1" thickBot="1" x14ac:dyDescent="0.3">
      <c r="A53" s="129" t="s">
        <v>43</v>
      </c>
      <c r="B53" s="130"/>
      <c r="C53" s="130"/>
      <c r="D53" s="130"/>
      <c r="E53" s="130"/>
      <c r="F53" s="130"/>
      <c r="G53" s="130"/>
      <c r="H53" s="131"/>
    </row>
    <row r="54" spans="1:8" s="15" customFormat="1" ht="90" x14ac:dyDescent="0.25">
      <c r="A54" s="74" t="s">
        <v>9</v>
      </c>
      <c r="B54" s="2" t="s">
        <v>8</v>
      </c>
      <c r="C54" s="3" t="s">
        <v>7</v>
      </c>
      <c r="D54" s="2" t="s">
        <v>6</v>
      </c>
      <c r="E54" s="2" t="s">
        <v>5</v>
      </c>
      <c r="F54" s="2" t="s">
        <v>4</v>
      </c>
      <c r="G54" s="2" t="s">
        <v>3</v>
      </c>
      <c r="H54" s="75" t="s">
        <v>18</v>
      </c>
    </row>
    <row r="55" spans="1:8" s="18" customFormat="1" ht="25.5" x14ac:dyDescent="0.25">
      <c r="A55" s="89">
        <v>1</v>
      </c>
      <c r="B55" s="22" t="s">
        <v>56</v>
      </c>
      <c r="C55" s="22" t="s">
        <v>100</v>
      </c>
      <c r="D55" s="28" t="s">
        <v>11</v>
      </c>
      <c r="E55" s="28">
        <v>1</v>
      </c>
      <c r="F55" s="28" t="s">
        <v>0</v>
      </c>
      <c r="G55" s="17">
        <v>1</v>
      </c>
      <c r="H55" s="65"/>
    </row>
    <row r="56" spans="1:8" s="18" customFormat="1" ht="63.75" x14ac:dyDescent="0.25">
      <c r="A56" s="89">
        <v>2</v>
      </c>
      <c r="B56" s="22" t="s">
        <v>21</v>
      </c>
      <c r="C56" s="22" t="s">
        <v>96</v>
      </c>
      <c r="D56" s="28" t="s">
        <v>11</v>
      </c>
      <c r="E56" s="28">
        <v>1</v>
      </c>
      <c r="F56" s="28" t="s">
        <v>0</v>
      </c>
      <c r="G56" s="17">
        <v>5</v>
      </c>
      <c r="H56" s="65"/>
    </row>
    <row r="57" spans="1:8" s="18" customFormat="1" ht="51" x14ac:dyDescent="0.25">
      <c r="A57" s="89">
        <v>3</v>
      </c>
      <c r="B57" s="22" t="s">
        <v>17</v>
      </c>
      <c r="C57" s="22" t="s">
        <v>97</v>
      </c>
      <c r="D57" s="28" t="s">
        <v>11</v>
      </c>
      <c r="E57" s="28">
        <v>1</v>
      </c>
      <c r="F57" s="28" t="s">
        <v>0</v>
      </c>
      <c r="G57" s="17">
        <v>10</v>
      </c>
      <c r="H57" s="65"/>
    </row>
    <row r="58" spans="1:8" s="18" customFormat="1" ht="25.5" x14ac:dyDescent="0.25">
      <c r="A58" s="89">
        <v>4</v>
      </c>
      <c r="B58" s="22" t="s">
        <v>22</v>
      </c>
      <c r="C58" s="22" t="s">
        <v>101</v>
      </c>
      <c r="D58" s="17" t="s">
        <v>80</v>
      </c>
      <c r="E58" s="17">
        <v>1</v>
      </c>
      <c r="F58" s="17" t="s">
        <v>0</v>
      </c>
      <c r="G58" s="17">
        <v>1</v>
      </c>
      <c r="H58" s="65"/>
    </row>
    <row r="59" spans="1:8" s="18" customFormat="1" ht="77.25" thickBot="1" x14ac:dyDescent="0.3">
      <c r="A59" s="145">
        <v>5</v>
      </c>
      <c r="B59" s="82" t="s">
        <v>266</v>
      </c>
      <c r="C59" s="82" t="s">
        <v>267</v>
      </c>
      <c r="D59" s="17" t="s">
        <v>1</v>
      </c>
      <c r="E59" s="17">
        <v>1</v>
      </c>
      <c r="F59" s="17" t="s">
        <v>0</v>
      </c>
      <c r="G59" s="17">
        <v>2</v>
      </c>
      <c r="H59" s="85"/>
    </row>
    <row r="60" spans="1:8" s="15" customFormat="1" ht="21" customHeight="1" thickBot="1" x14ac:dyDescent="0.3">
      <c r="A60" s="124" t="s">
        <v>273</v>
      </c>
      <c r="B60" s="125"/>
      <c r="C60" s="125"/>
      <c r="D60" s="125"/>
      <c r="E60" s="125"/>
      <c r="F60" s="125"/>
      <c r="G60" s="125"/>
      <c r="H60" s="126"/>
    </row>
    <row r="61" spans="1:8" ht="15" customHeight="1" x14ac:dyDescent="0.25">
      <c r="A61" s="119" t="s">
        <v>15</v>
      </c>
      <c r="B61" s="127"/>
      <c r="C61" s="127"/>
      <c r="D61" s="127"/>
      <c r="E61" s="127"/>
      <c r="F61" s="127"/>
      <c r="G61" s="127"/>
      <c r="H61" s="128"/>
    </row>
    <row r="62" spans="1:8" ht="15" customHeight="1" x14ac:dyDescent="0.25">
      <c r="A62" s="113" t="s">
        <v>58</v>
      </c>
      <c r="B62" s="122"/>
      <c r="C62" s="122"/>
      <c r="D62" s="122"/>
      <c r="E62" s="122"/>
      <c r="F62" s="122"/>
      <c r="G62" s="122"/>
      <c r="H62" s="123"/>
    </row>
    <row r="63" spans="1:8" ht="15" customHeight="1" x14ac:dyDescent="0.25">
      <c r="A63" s="113" t="s">
        <v>54</v>
      </c>
      <c r="B63" s="122"/>
      <c r="C63" s="122"/>
      <c r="D63" s="122"/>
      <c r="E63" s="122"/>
      <c r="F63" s="122"/>
      <c r="G63" s="122"/>
      <c r="H63" s="123"/>
    </row>
    <row r="64" spans="1:8" ht="15" customHeight="1" x14ac:dyDescent="0.25">
      <c r="A64" s="113" t="s">
        <v>256</v>
      </c>
      <c r="B64" s="122"/>
      <c r="C64" s="122"/>
      <c r="D64" s="122"/>
      <c r="E64" s="122"/>
      <c r="F64" s="122"/>
      <c r="G64" s="122"/>
      <c r="H64" s="123"/>
    </row>
    <row r="65" spans="1:8" ht="15" customHeight="1" x14ac:dyDescent="0.25">
      <c r="A65" s="113" t="s">
        <v>259</v>
      </c>
      <c r="B65" s="122"/>
      <c r="C65" s="122"/>
      <c r="D65" s="122"/>
      <c r="E65" s="122"/>
      <c r="F65" s="122"/>
      <c r="G65" s="122"/>
      <c r="H65" s="123"/>
    </row>
    <row r="66" spans="1:8" ht="15" customHeight="1" x14ac:dyDescent="0.25">
      <c r="A66" s="113" t="s">
        <v>40</v>
      </c>
      <c r="B66" s="122"/>
      <c r="C66" s="122"/>
      <c r="D66" s="122"/>
      <c r="E66" s="122"/>
      <c r="F66" s="122"/>
      <c r="G66" s="122"/>
      <c r="H66" s="123"/>
    </row>
    <row r="67" spans="1:8" ht="15" customHeight="1" x14ac:dyDescent="0.25">
      <c r="A67" s="113" t="s">
        <v>59</v>
      </c>
      <c r="B67" s="122"/>
      <c r="C67" s="122"/>
      <c r="D67" s="122"/>
      <c r="E67" s="122"/>
      <c r="F67" s="122"/>
      <c r="G67" s="122"/>
      <c r="H67" s="123"/>
    </row>
    <row r="68" spans="1:8" ht="15" customHeight="1" x14ac:dyDescent="0.25">
      <c r="A68" s="113" t="s">
        <v>42</v>
      </c>
      <c r="B68" s="122"/>
      <c r="C68" s="122"/>
      <c r="D68" s="122"/>
      <c r="E68" s="122"/>
      <c r="F68" s="122"/>
      <c r="G68" s="122"/>
      <c r="H68" s="123"/>
    </row>
    <row r="69" spans="1:8" ht="15.75" customHeight="1" thickBot="1" x14ac:dyDescent="0.3">
      <c r="A69" s="129" t="s">
        <v>43</v>
      </c>
      <c r="B69" s="130"/>
      <c r="C69" s="130"/>
      <c r="D69" s="130"/>
      <c r="E69" s="130"/>
      <c r="F69" s="130"/>
      <c r="G69" s="130"/>
      <c r="H69" s="131"/>
    </row>
    <row r="70" spans="1:8" s="15" customFormat="1" ht="90" x14ac:dyDescent="0.25">
      <c r="A70" s="74" t="s">
        <v>9</v>
      </c>
      <c r="B70" s="2" t="s">
        <v>8</v>
      </c>
      <c r="C70" s="3" t="s">
        <v>7</v>
      </c>
      <c r="D70" s="2" t="s">
        <v>6</v>
      </c>
      <c r="E70" s="2" t="s">
        <v>5</v>
      </c>
      <c r="F70" s="2" t="s">
        <v>4</v>
      </c>
      <c r="G70" s="2" t="s">
        <v>3</v>
      </c>
      <c r="H70" s="75" t="s">
        <v>18</v>
      </c>
    </row>
    <row r="71" spans="1:8" s="18" customFormat="1" ht="38.25" x14ac:dyDescent="0.25">
      <c r="A71" s="89">
        <v>1</v>
      </c>
      <c r="B71" s="30" t="s">
        <v>218</v>
      </c>
      <c r="C71" s="22" t="s">
        <v>129</v>
      </c>
      <c r="D71" s="28" t="s">
        <v>45</v>
      </c>
      <c r="E71" s="28">
        <v>2</v>
      </c>
      <c r="F71" s="28" t="s">
        <v>0</v>
      </c>
      <c r="G71" s="17">
        <v>2</v>
      </c>
      <c r="H71" s="65" t="s">
        <v>128</v>
      </c>
    </row>
    <row r="72" spans="1:8" s="18" customFormat="1" ht="25.5" x14ac:dyDescent="0.25">
      <c r="A72" s="89">
        <v>2</v>
      </c>
      <c r="B72" s="22" t="s">
        <v>219</v>
      </c>
      <c r="C72" s="22" t="s">
        <v>222</v>
      </c>
      <c r="D72" s="17" t="s">
        <v>45</v>
      </c>
      <c r="E72" s="17">
        <v>1</v>
      </c>
      <c r="F72" s="17" t="s">
        <v>0</v>
      </c>
      <c r="G72" s="17">
        <v>1</v>
      </c>
      <c r="H72" s="65"/>
    </row>
    <row r="73" spans="1:8" s="18" customFormat="1" ht="76.5" x14ac:dyDescent="0.25">
      <c r="A73" s="89">
        <v>3</v>
      </c>
      <c r="B73" s="22" t="s">
        <v>239</v>
      </c>
      <c r="C73" s="22" t="s">
        <v>238</v>
      </c>
      <c r="D73" s="28" t="s">
        <v>16</v>
      </c>
      <c r="E73" s="28">
        <v>1</v>
      </c>
      <c r="F73" s="28" t="s">
        <v>0</v>
      </c>
      <c r="G73" s="17">
        <v>1</v>
      </c>
      <c r="H73" s="65"/>
    </row>
    <row r="74" spans="1:8" s="18" customFormat="1" ht="102" x14ac:dyDescent="0.25">
      <c r="A74" s="89">
        <v>4</v>
      </c>
      <c r="B74" s="22" t="s">
        <v>68</v>
      </c>
      <c r="C74" s="32" t="s">
        <v>111</v>
      </c>
      <c r="D74" s="28" t="s">
        <v>46</v>
      </c>
      <c r="E74" s="17">
        <v>1</v>
      </c>
      <c r="F74" s="17" t="s">
        <v>0</v>
      </c>
      <c r="G74" s="17">
        <v>1</v>
      </c>
      <c r="H74" s="65" t="s">
        <v>79</v>
      </c>
    </row>
    <row r="75" spans="1:8" s="18" customFormat="1" ht="114.75" x14ac:dyDescent="0.25">
      <c r="A75" s="89">
        <v>5</v>
      </c>
      <c r="B75" s="31" t="s">
        <v>112</v>
      </c>
      <c r="C75" s="31" t="s">
        <v>113</v>
      </c>
      <c r="D75" s="29" t="s">
        <v>46</v>
      </c>
      <c r="E75" s="20">
        <v>1</v>
      </c>
      <c r="F75" s="20" t="s">
        <v>114</v>
      </c>
      <c r="G75" s="20">
        <v>1</v>
      </c>
      <c r="H75" s="77" t="s">
        <v>115</v>
      </c>
    </row>
    <row r="76" spans="1:8" s="18" customFormat="1" ht="51" x14ac:dyDescent="0.25">
      <c r="A76" s="89">
        <v>6</v>
      </c>
      <c r="B76" s="31" t="s">
        <v>116</v>
      </c>
      <c r="C76" s="31" t="s">
        <v>117</v>
      </c>
      <c r="D76" s="29" t="s">
        <v>46</v>
      </c>
      <c r="E76" s="20">
        <v>1</v>
      </c>
      <c r="F76" s="20" t="s">
        <v>114</v>
      </c>
      <c r="G76" s="20">
        <v>1</v>
      </c>
      <c r="H76" s="77" t="s">
        <v>118</v>
      </c>
    </row>
    <row r="77" spans="1:8" s="18" customFormat="1" ht="63.75" x14ac:dyDescent="0.25">
      <c r="A77" s="89">
        <v>7</v>
      </c>
      <c r="B77" s="22" t="s">
        <v>12</v>
      </c>
      <c r="C77" s="22" t="s">
        <v>96</v>
      </c>
      <c r="D77" s="17" t="s">
        <v>11</v>
      </c>
      <c r="E77" s="17">
        <v>1</v>
      </c>
      <c r="F77" s="17" t="s">
        <v>0</v>
      </c>
      <c r="G77" s="17">
        <v>6</v>
      </c>
      <c r="H77" s="65"/>
    </row>
    <row r="78" spans="1:8" s="18" customFormat="1" ht="51" x14ac:dyDescent="0.25">
      <c r="A78" s="89">
        <v>8</v>
      </c>
      <c r="B78" s="22" t="s">
        <v>17</v>
      </c>
      <c r="C78" s="22" t="s">
        <v>97</v>
      </c>
      <c r="D78" s="28" t="s">
        <v>11</v>
      </c>
      <c r="E78" s="28">
        <v>1</v>
      </c>
      <c r="F78" s="28" t="s">
        <v>0</v>
      </c>
      <c r="G78" s="17">
        <v>10</v>
      </c>
      <c r="H78" s="65"/>
    </row>
    <row r="79" spans="1:8" s="18" customFormat="1" ht="25.5" x14ac:dyDescent="0.25">
      <c r="A79" s="89">
        <v>9</v>
      </c>
      <c r="B79" s="22" t="s">
        <v>56</v>
      </c>
      <c r="C79" s="22" t="s">
        <v>100</v>
      </c>
      <c r="D79" s="28" t="s">
        <v>16</v>
      </c>
      <c r="E79" s="28">
        <v>1</v>
      </c>
      <c r="F79" s="28" t="s">
        <v>0</v>
      </c>
      <c r="G79" s="17">
        <v>2</v>
      </c>
      <c r="H79" s="65"/>
    </row>
    <row r="80" spans="1:8" s="18" customFormat="1" ht="26.25" thickBot="1" x14ac:dyDescent="0.3">
      <c r="A80" s="89">
        <v>10</v>
      </c>
      <c r="B80" s="22" t="s">
        <v>22</v>
      </c>
      <c r="C80" s="22" t="s">
        <v>108</v>
      </c>
      <c r="D80" s="17" t="s">
        <v>57</v>
      </c>
      <c r="E80" s="28">
        <v>1</v>
      </c>
      <c r="F80" s="28" t="s">
        <v>0</v>
      </c>
      <c r="G80" s="17">
        <v>2</v>
      </c>
      <c r="H80" s="65"/>
    </row>
    <row r="81" spans="1:8" s="15" customFormat="1" ht="21" customHeight="1" thickBot="1" x14ac:dyDescent="0.3">
      <c r="A81" s="124" t="s">
        <v>10</v>
      </c>
      <c r="B81" s="125"/>
      <c r="C81" s="125"/>
      <c r="D81" s="125"/>
      <c r="E81" s="125"/>
      <c r="F81" s="125"/>
      <c r="G81" s="125"/>
      <c r="H81" s="126"/>
    </row>
    <row r="82" spans="1:8" s="15" customFormat="1" ht="90" x14ac:dyDescent="0.25">
      <c r="A82" s="74" t="s">
        <v>9</v>
      </c>
      <c r="B82" s="2" t="s">
        <v>8</v>
      </c>
      <c r="C82" s="2" t="s">
        <v>7</v>
      </c>
      <c r="D82" s="2" t="s">
        <v>6</v>
      </c>
      <c r="E82" s="2" t="s">
        <v>5</v>
      </c>
      <c r="F82" s="2" t="s">
        <v>4</v>
      </c>
      <c r="G82" s="2" t="s">
        <v>3</v>
      </c>
      <c r="H82" s="75" t="s">
        <v>18</v>
      </c>
    </row>
    <row r="83" spans="1:8" s="18" customFormat="1" ht="191.25" x14ac:dyDescent="0.25">
      <c r="A83" s="89">
        <v>1</v>
      </c>
      <c r="B83" s="30" t="s">
        <v>138</v>
      </c>
      <c r="C83" s="22" t="s">
        <v>69</v>
      </c>
      <c r="D83" s="17" t="s">
        <v>1</v>
      </c>
      <c r="E83" s="28">
        <v>1</v>
      </c>
      <c r="F83" s="28" t="s">
        <v>0</v>
      </c>
      <c r="G83" s="17">
        <v>2</v>
      </c>
      <c r="H83" s="73"/>
    </row>
    <row r="84" spans="1:8" s="18" customFormat="1" ht="178.5" x14ac:dyDescent="0.25">
      <c r="A84" s="96">
        <v>2</v>
      </c>
      <c r="B84" s="22" t="s">
        <v>2</v>
      </c>
      <c r="C84" s="22" t="s">
        <v>70</v>
      </c>
      <c r="D84" s="17" t="s">
        <v>1</v>
      </c>
      <c r="E84" s="17">
        <v>1</v>
      </c>
      <c r="F84" s="17" t="s">
        <v>0</v>
      </c>
      <c r="G84" s="34">
        <v>1</v>
      </c>
      <c r="H84" s="78"/>
    </row>
    <row r="85" spans="1:8" s="18" customFormat="1" ht="13.5" thickBot="1" x14ac:dyDescent="0.3">
      <c r="A85" s="96">
        <v>3</v>
      </c>
      <c r="B85" s="22" t="s">
        <v>228</v>
      </c>
      <c r="C85" s="22" t="s">
        <v>231</v>
      </c>
      <c r="D85" s="17" t="s">
        <v>1</v>
      </c>
      <c r="E85" s="17">
        <v>1</v>
      </c>
      <c r="F85" s="17" t="s">
        <v>0</v>
      </c>
      <c r="G85" s="17">
        <f>E85</f>
        <v>1</v>
      </c>
      <c r="H85" s="79"/>
    </row>
    <row r="86" spans="1:8" s="15" customFormat="1" ht="21" customHeight="1" thickBot="1" x14ac:dyDescent="0.3">
      <c r="A86" s="124" t="s">
        <v>20</v>
      </c>
      <c r="B86" s="125"/>
      <c r="C86" s="125"/>
      <c r="D86" s="125"/>
      <c r="E86" s="125"/>
      <c r="F86" s="125"/>
      <c r="G86" s="125"/>
      <c r="H86" s="126"/>
    </row>
    <row r="87" spans="1:8" ht="15" customHeight="1" x14ac:dyDescent="0.25">
      <c r="A87" s="119" t="s">
        <v>15</v>
      </c>
      <c r="B87" s="127"/>
      <c r="C87" s="127"/>
      <c r="D87" s="127"/>
      <c r="E87" s="127"/>
      <c r="F87" s="127"/>
      <c r="G87" s="127"/>
      <c r="H87" s="128"/>
    </row>
    <row r="88" spans="1:8" ht="15" customHeight="1" x14ac:dyDescent="0.25">
      <c r="A88" s="135" t="s">
        <v>122</v>
      </c>
      <c r="B88" s="136"/>
      <c r="C88" s="136"/>
      <c r="D88" s="136"/>
      <c r="E88" s="136"/>
      <c r="F88" s="136"/>
      <c r="G88" s="136"/>
      <c r="H88" s="137"/>
    </row>
    <row r="89" spans="1:8" ht="15" customHeight="1" x14ac:dyDescent="0.25">
      <c r="A89" s="135" t="s">
        <v>119</v>
      </c>
      <c r="B89" s="136"/>
      <c r="C89" s="136"/>
      <c r="D89" s="136"/>
      <c r="E89" s="136"/>
      <c r="F89" s="136"/>
      <c r="G89" s="136"/>
      <c r="H89" s="137"/>
    </row>
    <row r="90" spans="1:8" ht="15" customHeight="1" x14ac:dyDescent="0.25">
      <c r="A90" s="135" t="s">
        <v>258</v>
      </c>
      <c r="B90" s="136"/>
      <c r="C90" s="136"/>
      <c r="D90" s="136"/>
      <c r="E90" s="136"/>
      <c r="F90" s="136"/>
      <c r="G90" s="136"/>
      <c r="H90" s="137"/>
    </row>
    <row r="91" spans="1:8" ht="15" customHeight="1" x14ac:dyDescent="0.25">
      <c r="A91" s="135" t="s">
        <v>123</v>
      </c>
      <c r="B91" s="136"/>
      <c r="C91" s="136"/>
      <c r="D91" s="136"/>
      <c r="E91" s="136"/>
      <c r="F91" s="136"/>
      <c r="G91" s="136"/>
      <c r="H91" s="137"/>
    </row>
    <row r="92" spans="1:8" ht="15" customHeight="1" x14ac:dyDescent="0.25">
      <c r="A92" s="135" t="s">
        <v>120</v>
      </c>
      <c r="B92" s="136"/>
      <c r="C92" s="136"/>
      <c r="D92" s="136"/>
      <c r="E92" s="136"/>
      <c r="F92" s="136"/>
      <c r="G92" s="136"/>
      <c r="H92" s="137"/>
    </row>
    <row r="93" spans="1:8" ht="15" customHeight="1" x14ac:dyDescent="0.25">
      <c r="A93" s="135" t="s">
        <v>124</v>
      </c>
      <c r="B93" s="136"/>
      <c r="C93" s="136"/>
      <c r="D93" s="136"/>
      <c r="E93" s="136"/>
      <c r="F93" s="136"/>
      <c r="G93" s="136"/>
      <c r="H93" s="137"/>
    </row>
    <row r="94" spans="1:8" ht="15" customHeight="1" x14ac:dyDescent="0.25">
      <c r="A94" s="135" t="s">
        <v>121</v>
      </c>
      <c r="B94" s="136"/>
      <c r="C94" s="136"/>
      <c r="D94" s="136"/>
      <c r="E94" s="136"/>
      <c r="F94" s="136"/>
      <c r="G94" s="136"/>
      <c r="H94" s="137"/>
    </row>
    <row r="95" spans="1:8" ht="15" customHeight="1" x14ac:dyDescent="0.25">
      <c r="A95" s="132" t="s">
        <v>43</v>
      </c>
      <c r="B95" s="133"/>
      <c r="C95" s="133"/>
      <c r="D95" s="133"/>
      <c r="E95" s="133"/>
      <c r="F95" s="133"/>
      <c r="G95" s="133"/>
      <c r="H95" s="134"/>
    </row>
    <row r="96" spans="1:8" s="15" customFormat="1" ht="90" x14ac:dyDescent="0.25">
      <c r="A96" s="80" t="s">
        <v>9</v>
      </c>
      <c r="B96" s="6" t="s">
        <v>8</v>
      </c>
      <c r="C96" s="6" t="s">
        <v>7</v>
      </c>
      <c r="D96" s="6" t="s">
        <v>6</v>
      </c>
      <c r="E96" s="6" t="s">
        <v>5</v>
      </c>
      <c r="F96" s="6" t="s">
        <v>4</v>
      </c>
      <c r="G96" s="6" t="s">
        <v>3</v>
      </c>
      <c r="H96" s="81" t="s">
        <v>18</v>
      </c>
    </row>
    <row r="97" spans="1:8" s="18" customFormat="1" ht="63.75" x14ac:dyDescent="0.25">
      <c r="A97" s="97">
        <v>1</v>
      </c>
      <c r="B97" s="21" t="s">
        <v>12</v>
      </c>
      <c r="C97" s="21" t="s">
        <v>96</v>
      </c>
      <c r="D97" s="16" t="s">
        <v>11</v>
      </c>
      <c r="E97" s="16">
        <v>1</v>
      </c>
      <c r="F97" s="16" t="s">
        <v>0</v>
      </c>
      <c r="G97" s="16">
        <v>1</v>
      </c>
      <c r="H97" s="78"/>
    </row>
    <row r="98" spans="1:8" s="18" customFormat="1" ht="25.5" x14ac:dyDescent="0.25">
      <c r="A98" s="97">
        <v>2</v>
      </c>
      <c r="B98" s="21" t="s">
        <v>76</v>
      </c>
      <c r="C98" s="21" t="s">
        <v>72</v>
      </c>
      <c r="D98" s="16" t="s">
        <v>13</v>
      </c>
      <c r="E98" s="16" t="s">
        <v>71</v>
      </c>
      <c r="F98" s="16" t="s">
        <v>0</v>
      </c>
      <c r="G98" s="16" t="s">
        <v>71</v>
      </c>
      <c r="H98" s="78"/>
    </row>
    <row r="99" spans="1:8" s="18" customFormat="1" ht="38.25" x14ac:dyDescent="0.25">
      <c r="A99" s="97">
        <v>3</v>
      </c>
      <c r="B99" s="21" t="s">
        <v>77</v>
      </c>
      <c r="C99" s="21" t="s">
        <v>109</v>
      </c>
      <c r="D99" s="16" t="s">
        <v>11</v>
      </c>
      <c r="E99" s="16">
        <v>4</v>
      </c>
      <c r="F99" s="16" t="s">
        <v>0</v>
      </c>
      <c r="G99" s="16">
        <v>4</v>
      </c>
      <c r="H99" s="78"/>
    </row>
    <row r="100" spans="1:8" s="18" customFormat="1" ht="25.5" x14ac:dyDescent="0.25">
      <c r="A100" s="97">
        <v>4</v>
      </c>
      <c r="B100" s="22" t="s">
        <v>56</v>
      </c>
      <c r="C100" s="22" t="s">
        <v>100</v>
      </c>
      <c r="D100" s="28" t="s">
        <v>16</v>
      </c>
      <c r="E100" s="28">
        <v>1</v>
      </c>
      <c r="F100" s="28" t="s">
        <v>0</v>
      </c>
      <c r="G100" s="17">
        <v>1</v>
      </c>
      <c r="H100" s="65"/>
    </row>
    <row r="101" spans="1:8" s="18" customFormat="1" ht="26.25" thickBot="1" x14ac:dyDescent="0.3">
      <c r="A101" s="98">
        <v>5</v>
      </c>
      <c r="B101" s="82" t="s">
        <v>22</v>
      </c>
      <c r="C101" s="82" t="s">
        <v>108</v>
      </c>
      <c r="D101" s="83" t="s">
        <v>57</v>
      </c>
      <c r="E101" s="84">
        <v>1</v>
      </c>
      <c r="F101" s="84" t="s">
        <v>0</v>
      </c>
      <c r="G101" s="83">
        <v>1</v>
      </c>
      <c r="H101" s="85"/>
    </row>
  </sheetData>
  <mergeCells count="70">
    <mergeCell ref="A14:B14"/>
    <mergeCell ref="C14:H14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C6:H6"/>
    <mergeCell ref="A7:B7"/>
    <mergeCell ref="C7:H7"/>
    <mergeCell ref="A8:B8"/>
    <mergeCell ref="C8:H8"/>
    <mergeCell ref="A95:H95"/>
    <mergeCell ref="A69:H69"/>
    <mergeCell ref="A81:H81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68:H68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67:H67"/>
    <mergeCell ref="A50:H50"/>
    <mergeCell ref="A20:H20"/>
    <mergeCell ref="A21:H21"/>
    <mergeCell ref="A22:H22"/>
    <mergeCell ref="A23:H23"/>
    <mergeCell ref="A24:H24"/>
    <mergeCell ref="A44:H44"/>
    <mergeCell ref="A45:H45"/>
    <mergeCell ref="A46:H46"/>
    <mergeCell ref="A47:H47"/>
    <mergeCell ref="A48:H48"/>
    <mergeCell ref="A49:H49"/>
    <mergeCell ref="A25:H25"/>
    <mergeCell ref="A26:H26"/>
    <mergeCell ref="A19:H19"/>
    <mergeCell ref="A15:H15"/>
    <mergeCell ref="A16:H16"/>
    <mergeCell ref="A17:H17"/>
    <mergeCell ref="A18:H18"/>
    <mergeCell ref="A1:H1"/>
    <mergeCell ref="A2:H2"/>
    <mergeCell ref="A3:H3"/>
    <mergeCell ref="A4:H4"/>
    <mergeCell ref="A5:H5"/>
    <mergeCell ref="A6:B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AMC60"/>
  <sheetViews>
    <sheetView zoomScaleNormal="100" workbookViewId="0">
      <selection sqref="A1:H1"/>
    </sheetView>
  </sheetViews>
  <sheetFormatPr defaultColWidth="14.42578125" defaultRowHeight="15" x14ac:dyDescent="0.25"/>
  <cols>
    <col min="1" max="1" width="3.7109375" style="26" customWidth="1"/>
    <col min="2" max="3" width="45.7109375" style="1" customWidth="1"/>
    <col min="4" max="4" width="20.7109375" style="69" customWidth="1"/>
    <col min="5" max="7" width="10.7109375" style="1" customWidth="1"/>
    <col min="8" max="8" width="20.7109375" style="14" customWidth="1"/>
    <col min="9" max="11" width="8.7109375" style="1" customWidth="1"/>
    <col min="12" max="16384" width="14.42578125" style="1"/>
  </cols>
  <sheetData>
    <row r="1" spans="1:1017" ht="20.100000000000001" customHeight="1" x14ac:dyDescent="0.3">
      <c r="A1" s="154" t="s">
        <v>275</v>
      </c>
      <c r="B1" s="154"/>
      <c r="C1" s="154"/>
      <c r="D1" s="154"/>
      <c r="E1" s="154"/>
      <c r="F1" s="154"/>
      <c r="G1" s="154"/>
      <c r="H1" s="154"/>
    </row>
    <row r="2" spans="1:1017" ht="20.100000000000001" customHeight="1" x14ac:dyDescent="0.25">
      <c r="A2" s="155" t="str">
        <f>'Информация о Чемпионате'!B4</f>
        <v>Региональный этап Чемпионата по профессиональному мастерству "Профессионалы"</v>
      </c>
      <c r="B2" s="155"/>
      <c r="C2" s="155"/>
      <c r="D2" s="155"/>
      <c r="E2" s="155"/>
      <c r="F2" s="155"/>
      <c r="G2" s="155"/>
      <c r="H2" s="155"/>
      <c r="I2" s="12"/>
      <c r="J2" s="12"/>
    </row>
    <row r="3" spans="1:1017" ht="20.100000000000001" customHeight="1" x14ac:dyDescent="0.3">
      <c r="A3" s="154" t="s">
        <v>276</v>
      </c>
      <c r="B3" s="154"/>
      <c r="C3" s="154"/>
      <c r="D3" s="154"/>
      <c r="E3" s="154"/>
      <c r="F3" s="154"/>
      <c r="G3" s="154"/>
      <c r="H3" s="154"/>
    </row>
    <row r="4" spans="1:1017" ht="20.100000000000001" customHeight="1" x14ac:dyDescent="0.25">
      <c r="A4" s="156" t="str">
        <f>'Информация о Чемпионате'!B3</f>
        <v>"Геопространственные технологии"</v>
      </c>
      <c r="B4" s="156"/>
      <c r="C4" s="156"/>
      <c r="D4" s="156"/>
      <c r="E4" s="156"/>
      <c r="F4" s="156"/>
      <c r="G4" s="156"/>
      <c r="H4" s="156"/>
    </row>
    <row r="5" spans="1:1017" ht="15.75" customHeight="1" x14ac:dyDescent="0.25">
      <c r="A5" s="108" t="s">
        <v>19</v>
      </c>
      <c r="B5" s="108"/>
      <c r="C5" s="108"/>
      <c r="D5" s="108"/>
      <c r="E5" s="108"/>
      <c r="F5" s="108"/>
      <c r="G5" s="108"/>
      <c r="H5" s="108"/>
    </row>
    <row r="6" spans="1:1017" ht="15.75" customHeight="1" x14ac:dyDescent="0.25">
      <c r="A6" s="108" t="s">
        <v>130</v>
      </c>
      <c r="B6" s="108"/>
      <c r="C6" s="110">
        <f>'Информация о Чемпионате'!B5</f>
        <v>0</v>
      </c>
      <c r="D6" s="110"/>
      <c r="E6" s="110"/>
      <c r="F6" s="110"/>
      <c r="G6" s="110"/>
      <c r="H6" s="110"/>
    </row>
    <row r="7" spans="1:1017" ht="15.75" customHeight="1" x14ac:dyDescent="0.25">
      <c r="A7" s="108" t="s">
        <v>131</v>
      </c>
      <c r="B7" s="108"/>
      <c r="C7" s="110">
        <f>'Информация о Чемпионате'!B6</f>
        <v>0</v>
      </c>
      <c r="D7" s="110"/>
      <c r="E7" s="110"/>
      <c r="F7" s="110"/>
      <c r="G7" s="110"/>
      <c r="H7" s="110"/>
    </row>
    <row r="8" spans="1:1017" ht="15.75" customHeight="1" x14ac:dyDescent="0.25">
      <c r="A8" s="108" t="s">
        <v>132</v>
      </c>
      <c r="B8" s="108"/>
      <c r="C8" s="108">
        <f>'Информация о Чемпионате'!B7</f>
        <v>0</v>
      </c>
      <c r="D8" s="108"/>
      <c r="E8" s="108"/>
      <c r="F8" s="108"/>
      <c r="G8" s="108"/>
      <c r="H8" s="108"/>
    </row>
    <row r="9" spans="1:1017" customFormat="1" ht="15.75" customHeight="1" x14ac:dyDescent="0.25">
      <c r="A9" s="106" t="s">
        <v>223</v>
      </c>
      <c r="B9" s="107"/>
      <c r="C9" s="111">
        <f>'Информация о Чемпионате'!B9</f>
        <v>0</v>
      </c>
      <c r="D9" s="107"/>
      <c r="E9" s="111">
        <f>'Информация о Чемпионате'!B11</f>
        <v>0</v>
      </c>
      <c r="F9" s="107"/>
      <c r="G9" s="111">
        <f>'Информация о Чемпионате'!B10</f>
        <v>0</v>
      </c>
      <c r="H9" s="112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</row>
    <row r="10" spans="1:1017" customFormat="1" ht="15.75" customHeight="1" x14ac:dyDescent="0.25">
      <c r="A10" s="106" t="s">
        <v>133</v>
      </c>
      <c r="B10" s="107"/>
      <c r="C10" s="111">
        <f>'Информация о Чемпионате'!B12</f>
        <v>0</v>
      </c>
      <c r="D10" s="107"/>
      <c r="E10" s="111">
        <f>'Информация о Чемпионате'!B14</f>
        <v>0</v>
      </c>
      <c r="F10" s="107"/>
      <c r="G10" s="111">
        <f>'Информация о Чемпионате'!B13</f>
        <v>0</v>
      </c>
      <c r="H10" s="112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</row>
    <row r="11" spans="1:1017" ht="15.75" customHeight="1" x14ac:dyDescent="0.25">
      <c r="A11" s="108" t="s">
        <v>134</v>
      </c>
      <c r="B11" s="108"/>
      <c r="C11" s="108">
        <f>'Информация о Чемпионате'!B17</f>
        <v>8</v>
      </c>
      <c r="D11" s="108"/>
      <c r="E11" s="108"/>
      <c r="F11" s="108"/>
      <c r="G11" s="108"/>
      <c r="H11" s="108"/>
    </row>
    <row r="12" spans="1:1017" ht="15.75" customHeight="1" x14ac:dyDescent="0.25">
      <c r="A12" s="108" t="s">
        <v>135</v>
      </c>
      <c r="B12" s="108"/>
      <c r="C12" s="108">
        <f>'Информация о Чемпионате'!B15</f>
        <v>5</v>
      </c>
      <c r="D12" s="108"/>
      <c r="E12" s="108"/>
      <c r="F12" s="108"/>
      <c r="G12" s="108"/>
      <c r="H12" s="108"/>
    </row>
    <row r="13" spans="1:1017" ht="15.75" customHeight="1" x14ac:dyDescent="0.25">
      <c r="A13" s="108" t="s">
        <v>136</v>
      </c>
      <c r="B13" s="108"/>
      <c r="C13" s="108">
        <f>'Информация о Чемпионате'!B16</f>
        <v>5</v>
      </c>
      <c r="D13" s="108"/>
      <c r="E13" s="108"/>
      <c r="F13" s="108"/>
      <c r="G13" s="108"/>
      <c r="H13" s="108"/>
    </row>
    <row r="14" spans="1:1017" ht="15.75" customHeight="1" thickBot="1" x14ac:dyDescent="0.3">
      <c r="A14" s="138" t="s">
        <v>137</v>
      </c>
      <c r="B14" s="138"/>
      <c r="C14" s="138">
        <f>'Информация о Чемпионате'!B8</f>
        <v>0</v>
      </c>
      <c r="D14" s="138"/>
      <c r="E14" s="138"/>
      <c r="F14" s="138"/>
      <c r="G14" s="138"/>
      <c r="H14" s="138"/>
    </row>
    <row r="15" spans="1:1017" ht="21" thickBot="1" x14ac:dyDescent="0.3">
      <c r="A15" s="139" t="s">
        <v>274</v>
      </c>
      <c r="B15" s="140"/>
      <c r="C15" s="140"/>
      <c r="D15" s="140"/>
      <c r="E15" s="140"/>
      <c r="F15" s="140"/>
      <c r="G15" s="140"/>
      <c r="H15" s="141"/>
    </row>
    <row r="16" spans="1:1017" x14ac:dyDescent="0.25">
      <c r="A16" s="119" t="s">
        <v>15</v>
      </c>
      <c r="B16" s="127"/>
      <c r="C16" s="127"/>
      <c r="D16" s="127"/>
      <c r="E16" s="127"/>
      <c r="F16" s="127"/>
      <c r="G16" s="127"/>
      <c r="H16" s="128"/>
    </row>
    <row r="17" spans="1:8" x14ac:dyDescent="0.25">
      <c r="A17" s="113" t="s">
        <v>39</v>
      </c>
      <c r="B17" s="122"/>
      <c r="C17" s="122"/>
      <c r="D17" s="122"/>
      <c r="E17" s="122"/>
      <c r="F17" s="122"/>
      <c r="G17" s="122"/>
      <c r="H17" s="123"/>
    </row>
    <row r="18" spans="1:8" x14ac:dyDescent="0.25">
      <c r="A18" s="113" t="s">
        <v>47</v>
      </c>
      <c r="B18" s="122"/>
      <c r="C18" s="122"/>
      <c r="D18" s="122"/>
      <c r="E18" s="122"/>
      <c r="F18" s="122"/>
      <c r="G18" s="122"/>
      <c r="H18" s="123"/>
    </row>
    <row r="19" spans="1:8" x14ac:dyDescent="0.25">
      <c r="A19" s="113" t="s">
        <v>257</v>
      </c>
      <c r="B19" s="122"/>
      <c r="C19" s="122"/>
      <c r="D19" s="122"/>
      <c r="E19" s="122"/>
      <c r="F19" s="122"/>
      <c r="G19" s="122"/>
      <c r="H19" s="123"/>
    </row>
    <row r="20" spans="1:8" x14ac:dyDescent="0.25">
      <c r="A20" s="113" t="s">
        <v>38</v>
      </c>
      <c r="B20" s="122"/>
      <c r="C20" s="122"/>
      <c r="D20" s="122"/>
      <c r="E20" s="122"/>
      <c r="F20" s="122"/>
      <c r="G20" s="122"/>
      <c r="H20" s="123"/>
    </row>
    <row r="21" spans="1:8" x14ac:dyDescent="0.25">
      <c r="A21" s="113" t="s">
        <v>40</v>
      </c>
      <c r="B21" s="122"/>
      <c r="C21" s="122"/>
      <c r="D21" s="122"/>
      <c r="E21" s="122"/>
      <c r="F21" s="122"/>
      <c r="G21" s="122"/>
      <c r="H21" s="123"/>
    </row>
    <row r="22" spans="1:8" x14ac:dyDescent="0.25">
      <c r="A22" s="113" t="s">
        <v>41</v>
      </c>
      <c r="B22" s="122"/>
      <c r="C22" s="122"/>
      <c r="D22" s="122"/>
      <c r="E22" s="122"/>
      <c r="F22" s="122"/>
      <c r="G22" s="122"/>
      <c r="H22" s="123"/>
    </row>
    <row r="23" spans="1:8" x14ac:dyDescent="0.25">
      <c r="A23" s="113" t="s">
        <v>121</v>
      </c>
      <c r="B23" s="122"/>
      <c r="C23" s="122"/>
      <c r="D23" s="122"/>
      <c r="E23" s="122"/>
      <c r="F23" s="122"/>
      <c r="G23" s="122"/>
      <c r="H23" s="123"/>
    </row>
    <row r="24" spans="1:8" ht="15.75" thickBot="1" x14ac:dyDescent="0.3">
      <c r="A24" s="129" t="s">
        <v>43</v>
      </c>
      <c r="B24" s="130"/>
      <c r="C24" s="130"/>
      <c r="D24" s="130"/>
      <c r="E24" s="130"/>
      <c r="F24" s="130"/>
      <c r="G24" s="130"/>
      <c r="H24" s="131"/>
    </row>
    <row r="25" spans="1:8" s="15" customFormat="1" ht="90" x14ac:dyDescent="0.25">
      <c r="A25" s="25" t="s">
        <v>9</v>
      </c>
      <c r="B25" s="3" t="s">
        <v>8</v>
      </c>
      <c r="C25" s="3" t="s">
        <v>7</v>
      </c>
      <c r="D25" s="4" t="s">
        <v>6</v>
      </c>
      <c r="E25" s="4" t="s">
        <v>5</v>
      </c>
      <c r="F25" s="4" t="s">
        <v>4</v>
      </c>
      <c r="G25" s="4" t="s">
        <v>3</v>
      </c>
      <c r="H25" s="66" t="s">
        <v>18</v>
      </c>
    </row>
    <row r="26" spans="1:8" s="18" customFormat="1" ht="25.5" x14ac:dyDescent="0.25">
      <c r="A26" s="43">
        <v>1</v>
      </c>
      <c r="B26" s="5" t="s">
        <v>262</v>
      </c>
      <c r="C26" s="5" t="s">
        <v>226</v>
      </c>
      <c r="D26" s="17" t="s">
        <v>45</v>
      </c>
      <c r="E26" s="17">
        <v>1</v>
      </c>
      <c r="F26" s="17" t="s">
        <v>0</v>
      </c>
      <c r="G26" s="17">
        <v>5</v>
      </c>
      <c r="H26" s="65"/>
    </row>
    <row r="27" spans="1:8" s="18" customFormat="1" ht="89.25" x14ac:dyDescent="0.25">
      <c r="A27" s="43">
        <v>2</v>
      </c>
      <c r="B27" s="5" t="s">
        <v>215</v>
      </c>
      <c r="C27" s="99" t="s">
        <v>217</v>
      </c>
      <c r="D27" s="17" t="s">
        <v>45</v>
      </c>
      <c r="E27" s="17">
        <v>1</v>
      </c>
      <c r="F27" s="17" t="s">
        <v>0</v>
      </c>
      <c r="G27" s="17">
        <v>5</v>
      </c>
      <c r="H27" s="65" t="s">
        <v>216</v>
      </c>
    </row>
    <row r="28" spans="1:8" s="18" customFormat="1" x14ac:dyDescent="0.25">
      <c r="A28" s="43">
        <v>3</v>
      </c>
      <c r="B28" s="5" t="s">
        <v>224</v>
      </c>
      <c r="C28" s="99" t="s">
        <v>225</v>
      </c>
      <c r="D28" s="17" t="s">
        <v>45</v>
      </c>
      <c r="E28" s="17">
        <v>1</v>
      </c>
      <c r="F28" s="17" t="s">
        <v>0</v>
      </c>
      <c r="G28" s="17">
        <v>5</v>
      </c>
      <c r="H28" s="65"/>
    </row>
    <row r="29" spans="1:8" s="18" customFormat="1" ht="51" x14ac:dyDescent="0.25">
      <c r="A29" s="43">
        <v>4</v>
      </c>
      <c r="B29" s="21" t="s">
        <v>17</v>
      </c>
      <c r="C29" s="22" t="s">
        <v>97</v>
      </c>
      <c r="D29" s="17" t="s">
        <v>11</v>
      </c>
      <c r="E29" s="17">
        <v>1</v>
      </c>
      <c r="F29" s="17" t="s">
        <v>0</v>
      </c>
      <c r="G29" s="17">
        <v>5</v>
      </c>
      <c r="H29" s="65"/>
    </row>
    <row r="30" spans="1:8" s="18" customFormat="1" ht="63.75" x14ac:dyDescent="0.25">
      <c r="A30" s="43">
        <v>5</v>
      </c>
      <c r="B30" s="21" t="s">
        <v>21</v>
      </c>
      <c r="C30" s="22" t="s">
        <v>96</v>
      </c>
      <c r="D30" s="17" t="s">
        <v>11</v>
      </c>
      <c r="E30" s="17">
        <v>1</v>
      </c>
      <c r="F30" s="17" t="s">
        <v>0</v>
      </c>
      <c r="G30" s="17">
        <v>5</v>
      </c>
      <c r="H30" s="65"/>
    </row>
    <row r="31" spans="1:8" ht="242.25" x14ac:dyDescent="0.25">
      <c r="A31" s="43">
        <v>6</v>
      </c>
      <c r="B31" s="46" t="s">
        <v>25</v>
      </c>
      <c r="C31" s="47" t="s">
        <v>199</v>
      </c>
      <c r="D31" s="2" t="s">
        <v>16</v>
      </c>
      <c r="E31" s="48">
        <v>5</v>
      </c>
      <c r="F31" s="48" t="s">
        <v>0</v>
      </c>
      <c r="G31" s="48">
        <v>5</v>
      </c>
      <c r="H31" s="56" t="s">
        <v>168</v>
      </c>
    </row>
    <row r="32" spans="1:8" ht="63.75" x14ac:dyDescent="0.25">
      <c r="A32" s="43">
        <v>7</v>
      </c>
      <c r="B32" s="50" t="s">
        <v>27</v>
      </c>
      <c r="C32" s="50" t="s">
        <v>157</v>
      </c>
      <c r="D32" s="2" t="s">
        <v>44</v>
      </c>
      <c r="E32" s="48">
        <v>5</v>
      </c>
      <c r="F32" s="48" t="s">
        <v>0</v>
      </c>
      <c r="G32" s="48">
        <v>5</v>
      </c>
      <c r="H32" s="56" t="s">
        <v>158</v>
      </c>
    </row>
    <row r="33" spans="1:8" ht="63.75" x14ac:dyDescent="0.25">
      <c r="A33" s="43">
        <v>8</v>
      </c>
      <c r="B33" s="50" t="s">
        <v>28</v>
      </c>
      <c r="C33" s="50" t="s">
        <v>159</v>
      </c>
      <c r="D33" s="2" t="s">
        <v>44</v>
      </c>
      <c r="E33" s="48">
        <v>5</v>
      </c>
      <c r="F33" s="48" t="s">
        <v>0</v>
      </c>
      <c r="G33" s="48">
        <v>5</v>
      </c>
      <c r="H33" s="56" t="s">
        <v>160</v>
      </c>
    </row>
    <row r="34" spans="1:8" ht="38.25" x14ac:dyDescent="0.25">
      <c r="A34" s="43">
        <v>9</v>
      </c>
      <c r="B34" s="50" t="s">
        <v>29</v>
      </c>
      <c r="C34" s="50" t="s">
        <v>161</v>
      </c>
      <c r="D34" s="2" t="s">
        <v>44</v>
      </c>
      <c r="E34" s="48">
        <v>5</v>
      </c>
      <c r="F34" s="48" t="s">
        <v>0</v>
      </c>
      <c r="G34" s="48">
        <v>5</v>
      </c>
      <c r="H34" s="56" t="s">
        <v>162</v>
      </c>
    </row>
    <row r="35" spans="1:8" s="18" customFormat="1" ht="114.75" x14ac:dyDescent="0.25">
      <c r="A35" s="43">
        <v>10</v>
      </c>
      <c r="B35" s="23" t="s">
        <v>126</v>
      </c>
      <c r="C35" s="23" t="s">
        <v>127</v>
      </c>
      <c r="D35" s="19" t="s">
        <v>36</v>
      </c>
      <c r="E35" s="19">
        <v>1</v>
      </c>
      <c r="F35" s="19" t="s">
        <v>46</v>
      </c>
      <c r="G35" s="19">
        <v>5</v>
      </c>
      <c r="H35" s="86" t="s">
        <v>115</v>
      </c>
    </row>
    <row r="36" spans="1:8" ht="242.25" x14ac:dyDescent="0.25">
      <c r="A36" s="43">
        <v>11</v>
      </c>
      <c r="B36" s="46" t="s">
        <v>26</v>
      </c>
      <c r="C36" s="46" t="s">
        <v>200</v>
      </c>
      <c r="D36" s="2" t="s">
        <v>16</v>
      </c>
      <c r="E36" s="48">
        <v>5</v>
      </c>
      <c r="F36" s="48" t="s">
        <v>0</v>
      </c>
      <c r="G36" s="48">
        <v>5</v>
      </c>
      <c r="H36" s="49" t="s">
        <v>156</v>
      </c>
    </row>
    <row r="37" spans="1:8" ht="63.75" x14ac:dyDescent="0.25">
      <c r="A37" s="43">
        <v>12</v>
      </c>
      <c r="B37" s="50" t="s">
        <v>27</v>
      </c>
      <c r="C37" s="50" t="s">
        <v>157</v>
      </c>
      <c r="D37" s="2" t="s">
        <v>44</v>
      </c>
      <c r="E37" s="48">
        <v>5</v>
      </c>
      <c r="F37" s="48" t="s">
        <v>0</v>
      </c>
      <c r="G37" s="48">
        <v>5</v>
      </c>
      <c r="H37" s="49" t="s">
        <v>158</v>
      </c>
    </row>
    <row r="38" spans="1:8" ht="63.75" x14ac:dyDescent="0.25">
      <c r="A38" s="43">
        <v>13</v>
      </c>
      <c r="B38" s="50" t="s">
        <v>28</v>
      </c>
      <c r="C38" s="50" t="s">
        <v>159</v>
      </c>
      <c r="D38" s="2" t="s">
        <v>44</v>
      </c>
      <c r="E38" s="48">
        <v>5</v>
      </c>
      <c r="F38" s="48" t="s">
        <v>0</v>
      </c>
      <c r="G38" s="48">
        <v>5</v>
      </c>
      <c r="H38" s="49" t="s">
        <v>160</v>
      </c>
    </row>
    <row r="39" spans="1:8" ht="38.25" x14ac:dyDescent="0.25">
      <c r="A39" s="43">
        <v>14</v>
      </c>
      <c r="B39" s="50" t="s">
        <v>29</v>
      </c>
      <c r="C39" s="50" t="s">
        <v>161</v>
      </c>
      <c r="D39" s="2" t="s">
        <v>44</v>
      </c>
      <c r="E39" s="48">
        <v>5</v>
      </c>
      <c r="F39" s="48" t="s">
        <v>0</v>
      </c>
      <c r="G39" s="48">
        <v>5</v>
      </c>
      <c r="H39" s="49" t="s">
        <v>162</v>
      </c>
    </row>
    <row r="40" spans="1:8" ht="127.5" x14ac:dyDescent="0.25">
      <c r="A40" s="43">
        <v>15</v>
      </c>
      <c r="B40" s="51" t="s">
        <v>163</v>
      </c>
      <c r="C40" s="51" t="s">
        <v>263</v>
      </c>
      <c r="D40" s="2" t="s">
        <v>36</v>
      </c>
      <c r="E40" s="48">
        <v>5</v>
      </c>
      <c r="F40" s="48" t="s">
        <v>46</v>
      </c>
      <c r="G40" s="48">
        <v>5</v>
      </c>
      <c r="H40" s="49" t="s">
        <v>164</v>
      </c>
    </row>
    <row r="41" spans="1:8" ht="89.25" x14ac:dyDescent="0.25">
      <c r="A41" s="43">
        <v>16</v>
      </c>
      <c r="B41" s="51" t="s">
        <v>165</v>
      </c>
      <c r="C41" s="51" t="s">
        <v>166</v>
      </c>
      <c r="D41" s="2" t="s">
        <v>36</v>
      </c>
      <c r="E41" s="48">
        <v>5</v>
      </c>
      <c r="F41" s="48" t="s">
        <v>46</v>
      </c>
      <c r="G41" s="48">
        <v>5</v>
      </c>
      <c r="H41" s="49" t="s">
        <v>164</v>
      </c>
    </row>
    <row r="42" spans="1:8" ht="89.25" x14ac:dyDescent="0.25">
      <c r="A42" s="43">
        <v>17</v>
      </c>
      <c r="B42" s="51" t="s">
        <v>167</v>
      </c>
      <c r="C42" s="51" t="s">
        <v>210</v>
      </c>
      <c r="D42" s="2" t="s">
        <v>36</v>
      </c>
      <c r="E42" s="48">
        <v>5</v>
      </c>
      <c r="F42" s="48" t="s">
        <v>46</v>
      </c>
      <c r="G42" s="48">
        <v>5</v>
      </c>
      <c r="H42" s="49" t="s">
        <v>164</v>
      </c>
    </row>
    <row r="43" spans="1:8" ht="165.75" x14ac:dyDescent="0.25">
      <c r="A43" s="43">
        <v>18</v>
      </c>
      <c r="B43" s="14" t="s">
        <v>206</v>
      </c>
      <c r="C43" s="51" t="s">
        <v>207</v>
      </c>
      <c r="D43" s="2" t="s">
        <v>36</v>
      </c>
      <c r="E43" s="48">
        <v>5</v>
      </c>
      <c r="F43" s="48" t="s">
        <v>46</v>
      </c>
      <c r="G43" s="48">
        <v>5</v>
      </c>
      <c r="H43" s="49" t="s">
        <v>164</v>
      </c>
    </row>
    <row r="44" spans="1:8" ht="38.25" x14ac:dyDescent="0.25">
      <c r="A44" s="43">
        <v>19</v>
      </c>
      <c r="B44" s="52" t="s">
        <v>202</v>
      </c>
      <c r="C44" s="53" t="s">
        <v>204</v>
      </c>
      <c r="D44" s="67" t="s">
        <v>36</v>
      </c>
      <c r="E44" s="54">
        <v>1</v>
      </c>
      <c r="F44" s="54" t="s">
        <v>0</v>
      </c>
      <c r="G44" s="54">
        <v>5</v>
      </c>
      <c r="H44" s="55" t="s">
        <v>203</v>
      </c>
    </row>
    <row r="45" spans="1:8" s="18" customFormat="1" ht="114.75" x14ac:dyDescent="0.25">
      <c r="A45" s="43">
        <v>20</v>
      </c>
      <c r="B45" s="24" t="s">
        <v>126</v>
      </c>
      <c r="C45" s="23" t="s">
        <v>127</v>
      </c>
      <c r="D45" s="19" t="s">
        <v>36</v>
      </c>
      <c r="E45" s="17">
        <v>1</v>
      </c>
      <c r="F45" s="19" t="s">
        <v>46</v>
      </c>
      <c r="G45" s="19">
        <v>5</v>
      </c>
      <c r="H45" s="87" t="s">
        <v>205</v>
      </c>
    </row>
    <row r="46" spans="1:8" ht="89.25" x14ac:dyDescent="0.25">
      <c r="A46" s="43">
        <v>21</v>
      </c>
      <c r="B46" s="46" t="s">
        <v>169</v>
      </c>
      <c r="C46" s="46" t="s">
        <v>201</v>
      </c>
      <c r="D46" s="2" t="s">
        <v>16</v>
      </c>
      <c r="E46" s="48">
        <v>1</v>
      </c>
      <c r="F46" s="48" t="s">
        <v>0</v>
      </c>
      <c r="G46" s="48">
        <v>1</v>
      </c>
      <c r="H46" s="87" t="s">
        <v>171</v>
      </c>
    </row>
    <row r="47" spans="1:8" ht="63.75" x14ac:dyDescent="0.25">
      <c r="A47" s="43">
        <v>22</v>
      </c>
      <c r="B47" s="50" t="s">
        <v>172</v>
      </c>
      <c r="C47" s="50" t="s">
        <v>157</v>
      </c>
      <c r="D47" s="2" t="s">
        <v>44</v>
      </c>
      <c r="E47" s="48">
        <v>1</v>
      </c>
      <c r="F47" s="48" t="s">
        <v>0</v>
      </c>
      <c r="G47" s="48">
        <v>1</v>
      </c>
      <c r="H47" s="49" t="s">
        <v>158</v>
      </c>
    </row>
    <row r="48" spans="1:8" ht="114.75" x14ac:dyDescent="0.25">
      <c r="A48" s="43">
        <v>23</v>
      </c>
      <c r="B48" s="46" t="s">
        <v>30</v>
      </c>
      <c r="C48" s="46" t="s">
        <v>170</v>
      </c>
      <c r="D48" s="2" t="s">
        <v>44</v>
      </c>
      <c r="E48" s="48">
        <v>5</v>
      </c>
      <c r="F48" s="48" t="s">
        <v>0</v>
      </c>
      <c r="G48" s="48">
        <v>5</v>
      </c>
      <c r="H48" s="49" t="s">
        <v>173</v>
      </c>
    </row>
    <row r="49" spans="1:8" ht="165.75" x14ac:dyDescent="0.25">
      <c r="A49" s="43">
        <v>24</v>
      </c>
      <c r="B49" s="51" t="s">
        <v>174</v>
      </c>
      <c r="C49" s="51" t="s">
        <v>175</v>
      </c>
      <c r="D49" s="2" t="s">
        <v>16</v>
      </c>
      <c r="E49" s="48">
        <v>5</v>
      </c>
      <c r="F49" s="48" t="s">
        <v>0</v>
      </c>
      <c r="G49" s="48">
        <v>5</v>
      </c>
      <c r="H49" s="49" t="s">
        <v>176</v>
      </c>
    </row>
    <row r="50" spans="1:8" ht="51" x14ac:dyDescent="0.25">
      <c r="A50" s="43">
        <v>25</v>
      </c>
      <c r="B50" s="50" t="s">
        <v>31</v>
      </c>
      <c r="C50" s="50" t="s">
        <v>177</v>
      </c>
      <c r="D50" s="2" t="s">
        <v>44</v>
      </c>
      <c r="E50" s="48">
        <v>5</v>
      </c>
      <c r="F50" s="48" t="s">
        <v>0</v>
      </c>
      <c r="G50" s="48">
        <v>5</v>
      </c>
      <c r="H50" s="49" t="s">
        <v>178</v>
      </c>
    </row>
    <row r="51" spans="1:8" ht="38.25" x14ac:dyDescent="0.25">
      <c r="A51" s="43">
        <v>26</v>
      </c>
      <c r="B51" s="51" t="s">
        <v>179</v>
      </c>
      <c r="C51" s="50" t="s">
        <v>180</v>
      </c>
      <c r="D51" s="2" t="s">
        <v>44</v>
      </c>
      <c r="E51" s="48">
        <v>5</v>
      </c>
      <c r="F51" s="48" t="s">
        <v>0</v>
      </c>
      <c r="G51" s="48">
        <v>5</v>
      </c>
      <c r="H51" s="49" t="s">
        <v>181</v>
      </c>
    </row>
    <row r="52" spans="1:8" ht="38.25" x14ac:dyDescent="0.25">
      <c r="A52" s="43">
        <v>27</v>
      </c>
      <c r="B52" s="51" t="s">
        <v>182</v>
      </c>
      <c r="C52" s="50" t="s">
        <v>183</v>
      </c>
      <c r="D52" s="2" t="s">
        <v>44</v>
      </c>
      <c r="E52" s="48">
        <v>5</v>
      </c>
      <c r="F52" s="48" t="s">
        <v>0</v>
      </c>
      <c r="G52" s="48">
        <v>5</v>
      </c>
      <c r="H52" s="49" t="s">
        <v>184</v>
      </c>
    </row>
    <row r="53" spans="1:8" ht="229.5" x14ac:dyDescent="0.25">
      <c r="A53" s="43">
        <v>28</v>
      </c>
      <c r="B53" s="51" t="s">
        <v>185</v>
      </c>
      <c r="C53" s="51" t="s">
        <v>186</v>
      </c>
      <c r="D53" s="2" t="s">
        <v>36</v>
      </c>
      <c r="E53" s="48">
        <v>5</v>
      </c>
      <c r="F53" s="48" t="s">
        <v>46</v>
      </c>
      <c r="G53" s="48">
        <v>5</v>
      </c>
      <c r="H53" s="49" t="s">
        <v>164</v>
      </c>
    </row>
    <row r="54" spans="1:8" ht="76.5" x14ac:dyDescent="0.25">
      <c r="A54" s="43">
        <v>29</v>
      </c>
      <c r="B54" s="63" t="s">
        <v>187</v>
      </c>
      <c r="C54" s="63" t="s">
        <v>188</v>
      </c>
      <c r="D54" s="67" t="s">
        <v>36</v>
      </c>
      <c r="E54" s="54">
        <v>5</v>
      </c>
      <c r="F54" s="54" t="s">
        <v>46</v>
      </c>
      <c r="G54" s="54">
        <v>5</v>
      </c>
      <c r="H54" s="64" t="s">
        <v>164</v>
      </c>
    </row>
    <row r="55" spans="1:8" ht="178.5" x14ac:dyDescent="0.25">
      <c r="A55" s="43">
        <v>30</v>
      </c>
      <c r="B55" s="63" t="s">
        <v>208</v>
      </c>
      <c r="C55" s="63" t="s">
        <v>209</v>
      </c>
      <c r="D55" s="67" t="s">
        <v>36</v>
      </c>
      <c r="E55" s="54">
        <v>5</v>
      </c>
      <c r="F55" s="54" t="s">
        <v>46</v>
      </c>
      <c r="G55" s="54">
        <v>5</v>
      </c>
      <c r="H55" s="64" t="s">
        <v>164</v>
      </c>
    </row>
    <row r="56" spans="1:8" ht="114.75" x14ac:dyDescent="0.25">
      <c r="A56" s="43">
        <v>31</v>
      </c>
      <c r="B56" s="57" t="s">
        <v>32</v>
      </c>
      <c r="C56" s="58" t="s">
        <v>189</v>
      </c>
      <c r="D56" s="2" t="s">
        <v>16</v>
      </c>
      <c r="E56" s="48">
        <v>5</v>
      </c>
      <c r="F56" s="48" t="s">
        <v>0</v>
      </c>
      <c r="G56" s="48">
        <v>5</v>
      </c>
      <c r="H56" s="49" t="s">
        <v>190</v>
      </c>
    </row>
    <row r="57" spans="1:8" ht="30" x14ac:dyDescent="0.25">
      <c r="A57" s="43">
        <v>32</v>
      </c>
      <c r="B57" s="57" t="s">
        <v>33</v>
      </c>
      <c r="C57" s="58" t="s">
        <v>34</v>
      </c>
      <c r="D57" s="2" t="s">
        <v>16</v>
      </c>
      <c r="E57" s="48">
        <v>5</v>
      </c>
      <c r="F57" s="48" t="s">
        <v>0</v>
      </c>
      <c r="G57" s="48">
        <v>5</v>
      </c>
      <c r="H57" s="59" t="s">
        <v>191</v>
      </c>
    </row>
    <row r="58" spans="1:8" ht="30" x14ac:dyDescent="0.25">
      <c r="A58" s="43">
        <v>33</v>
      </c>
      <c r="B58" s="57" t="s">
        <v>35</v>
      </c>
      <c r="C58" s="50" t="s">
        <v>78</v>
      </c>
      <c r="D58" s="2" t="s">
        <v>44</v>
      </c>
      <c r="E58" s="48">
        <v>5</v>
      </c>
      <c r="F58" s="48" t="s">
        <v>0</v>
      </c>
      <c r="G58" s="48">
        <v>5</v>
      </c>
      <c r="H58" s="59" t="s">
        <v>192</v>
      </c>
    </row>
    <row r="59" spans="1:8" ht="127.5" x14ac:dyDescent="0.25">
      <c r="A59" s="43">
        <v>34</v>
      </c>
      <c r="B59" s="47" t="s">
        <v>193</v>
      </c>
      <c r="C59" s="47" t="s">
        <v>194</v>
      </c>
      <c r="D59" s="2" t="s">
        <v>36</v>
      </c>
      <c r="E59" s="48">
        <v>5</v>
      </c>
      <c r="F59" s="48" t="s">
        <v>46</v>
      </c>
      <c r="G59" s="48">
        <v>5</v>
      </c>
      <c r="H59" s="59" t="s">
        <v>195</v>
      </c>
    </row>
    <row r="60" spans="1:8" ht="77.25" thickBot="1" x14ac:dyDescent="0.3">
      <c r="A60" s="146">
        <v>35</v>
      </c>
      <c r="B60" s="60" t="s">
        <v>196</v>
      </c>
      <c r="C60" s="60" t="s">
        <v>197</v>
      </c>
      <c r="D60" s="68" t="s">
        <v>36</v>
      </c>
      <c r="E60" s="61">
        <v>5</v>
      </c>
      <c r="F60" s="61" t="s">
        <v>46</v>
      </c>
      <c r="G60" s="61">
        <v>5</v>
      </c>
      <c r="H60" s="62" t="s">
        <v>198</v>
      </c>
    </row>
  </sheetData>
  <mergeCells count="37">
    <mergeCell ref="A3:H3"/>
    <mergeCell ref="A4:H4"/>
    <mergeCell ref="A1:H1"/>
    <mergeCell ref="A2:H2"/>
    <mergeCell ref="C9:D9"/>
    <mergeCell ref="E9:F9"/>
    <mergeCell ref="G9:H9"/>
    <mergeCell ref="C10:D10"/>
    <mergeCell ref="E10:F10"/>
    <mergeCell ref="G10:H10"/>
    <mergeCell ref="A24:H24"/>
    <mergeCell ref="A5:H5"/>
    <mergeCell ref="A6:B6"/>
    <mergeCell ref="C6:H6"/>
    <mergeCell ref="A8:B8"/>
    <mergeCell ref="C8:H8"/>
    <mergeCell ref="A9:B9"/>
    <mergeCell ref="A7:B7"/>
    <mergeCell ref="C7:H7"/>
    <mergeCell ref="A13:B13"/>
    <mergeCell ref="C13:H13"/>
    <mergeCell ref="A15:H15"/>
    <mergeCell ref="A16:H16"/>
    <mergeCell ref="A23:H23"/>
    <mergeCell ref="A10:B10"/>
    <mergeCell ref="A11:B11"/>
    <mergeCell ref="C11:H11"/>
    <mergeCell ref="A12:B12"/>
    <mergeCell ref="C12:H12"/>
    <mergeCell ref="A20:H20"/>
    <mergeCell ref="A21:H21"/>
    <mergeCell ref="A22:H22"/>
    <mergeCell ref="A19:H19"/>
    <mergeCell ref="A14:B14"/>
    <mergeCell ref="C14:H14"/>
    <mergeCell ref="A18:H18"/>
    <mergeCell ref="A17:H17"/>
  </mergeCells>
  <phoneticPr fontId="1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6CA2-47B5-884D-A771-08AB2B46ED8C}">
  <dimension ref="A1:AMC36"/>
  <sheetViews>
    <sheetView zoomScaleNormal="100" workbookViewId="0">
      <selection sqref="A1:H1"/>
    </sheetView>
  </sheetViews>
  <sheetFormatPr defaultColWidth="14.42578125" defaultRowHeight="15" customHeight="1" x14ac:dyDescent="0.25"/>
  <cols>
    <col min="1" max="1" width="3.7109375" style="35" customWidth="1"/>
    <col min="2" max="3" width="45.7109375" style="1" customWidth="1"/>
    <col min="4" max="4" width="20.7109375" style="1" customWidth="1"/>
    <col min="5" max="7" width="10.7109375" style="1" customWidth="1"/>
    <col min="8" max="8" width="20.7109375" style="1" customWidth="1"/>
    <col min="9" max="11" width="8.7109375" style="1" customWidth="1"/>
    <col min="12" max="16384" width="14.42578125" style="1"/>
  </cols>
  <sheetData>
    <row r="1" spans="1:1017" ht="20.100000000000001" customHeight="1" x14ac:dyDescent="0.3">
      <c r="A1" s="154" t="s">
        <v>275</v>
      </c>
      <c r="B1" s="154"/>
      <c r="C1" s="154"/>
      <c r="D1" s="154"/>
      <c r="E1" s="154"/>
      <c r="F1" s="154"/>
      <c r="G1" s="154"/>
      <c r="H1" s="154"/>
    </row>
    <row r="2" spans="1:1017" ht="20.100000000000001" customHeight="1" x14ac:dyDescent="0.25">
      <c r="A2" s="155" t="str">
        <f>'Информация о Чемпионате'!B4</f>
        <v>Региональный этап Чемпионата по профессиональному мастерству "Профессионалы"</v>
      </c>
      <c r="B2" s="155"/>
      <c r="C2" s="155"/>
      <c r="D2" s="155"/>
      <c r="E2" s="155"/>
      <c r="F2" s="155"/>
      <c r="G2" s="155"/>
      <c r="H2" s="155"/>
      <c r="I2" s="12"/>
      <c r="J2" s="12"/>
    </row>
    <row r="3" spans="1:1017" ht="20.100000000000001" customHeight="1" x14ac:dyDescent="0.3">
      <c r="A3" s="154" t="s">
        <v>276</v>
      </c>
      <c r="B3" s="154"/>
      <c r="C3" s="154"/>
      <c r="D3" s="154"/>
      <c r="E3" s="154"/>
      <c r="F3" s="154"/>
      <c r="G3" s="154"/>
      <c r="H3" s="154"/>
    </row>
    <row r="4" spans="1:1017" ht="20.100000000000001" customHeight="1" x14ac:dyDescent="0.25">
      <c r="A4" s="156" t="str">
        <f>'Информация о Чемпионате'!B3</f>
        <v>"Геопространственные технологии"</v>
      </c>
      <c r="B4" s="156"/>
      <c r="C4" s="156"/>
      <c r="D4" s="156"/>
      <c r="E4" s="156"/>
      <c r="F4" s="156"/>
      <c r="G4" s="156"/>
      <c r="H4" s="156"/>
    </row>
    <row r="5" spans="1:1017" x14ac:dyDescent="0.25">
      <c r="A5" s="108" t="s">
        <v>19</v>
      </c>
      <c r="B5" s="109"/>
      <c r="C5" s="109"/>
      <c r="D5" s="109"/>
      <c r="E5" s="109"/>
      <c r="F5" s="109"/>
      <c r="G5" s="109"/>
      <c r="H5" s="109"/>
    </row>
    <row r="6" spans="1:1017" ht="15.75" customHeight="1" x14ac:dyDescent="0.25">
      <c r="A6" s="108" t="s">
        <v>130</v>
      </c>
      <c r="B6" s="108"/>
      <c r="C6" s="110">
        <f>'Информация о Чемпионате'!B5</f>
        <v>0</v>
      </c>
      <c r="D6" s="110"/>
      <c r="E6" s="110"/>
      <c r="F6" s="110"/>
      <c r="G6" s="110"/>
      <c r="H6" s="110"/>
    </row>
    <row r="7" spans="1:1017" ht="15.75" customHeight="1" x14ac:dyDescent="0.25">
      <c r="A7" s="108" t="s">
        <v>131</v>
      </c>
      <c r="B7" s="108"/>
      <c r="C7" s="110">
        <f>'Информация о Чемпионате'!B6</f>
        <v>0</v>
      </c>
      <c r="D7" s="110"/>
      <c r="E7" s="110"/>
      <c r="F7" s="110"/>
      <c r="G7" s="110"/>
      <c r="H7" s="110"/>
    </row>
    <row r="8" spans="1:1017" ht="15.75" customHeight="1" x14ac:dyDescent="0.25">
      <c r="A8" s="108" t="s">
        <v>132</v>
      </c>
      <c r="B8" s="108"/>
      <c r="C8" s="108">
        <f>'Информация о Чемпионате'!B7</f>
        <v>0</v>
      </c>
      <c r="D8" s="108"/>
      <c r="E8" s="108"/>
      <c r="F8" s="108"/>
      <c r="G8" s="108"/>
      <c r="H8" s="108"/>
    </row>
    <row r="9" spans="1:1017" customFormat="1" ht="15.75" customHeight="1" x14ac:dyDescent="0.25">
      <c r="A9" s="106" t="s">
        <v>223</v>
      </c>
      <c r="B9" s="107"/>
      <c r="C9" s="111">
        <f>'Информация о Чемпионате'!B9</f>
        <v>0</v>
      </c>
      <c r="D9" s="107"/>
      <c r="E9" s="111">
        <f>'Информация о Чемпионате'!B11</f>
        <v>0</v>
      </c>
      <c r="F9" s="107"/>
      <c r="G9" s="111">
        <f>'Информация о Чемпионате'!B10</f>
        <v>0</v>
      </c>
      <c r="H9" s="112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</row>
    <row r="10" spans="1:1017" customFormat="1" ht="15.75" customHeight="1" x14ac:dyDescent="0.25">
      <c r="A10" s="106" t="s">
        <v>133</v>
      </c>
      <c r="B10" s="107"/>
      <c r="C10" s="111">
        <f>'Информация о Чемпионате'!B12</f>
        <v>0</v>
      </c>
      <c r="D10" s="107"/>
      <c r="E10" s="111">
        <f>'Информация о Чемпионате'!B14</f>
        <v>0</v>
      </c>
      <c r="F10" s="107"/>
      <c r="G10" s="111">
        <f>'Информация о Чемпионате'!B13</f>
        <v>0</v>
      </c>
      <c r="H10" s="112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</row>
    <row r="11" spans="1:1017" ht="15.75" customHeight="1" x14ac:dyDescent="0.25">
      <c r="A11" s="108" t="s">
        <v>134</v>
      </c>
      <c r="B11" s="108"/>
      <c r="C11" s="108">
        <f>'Информация о Чемпионате'!B17</f>
        <v>8</v>
      </c>
      <c r="D11" s="108"/>
      <c r="E11" s="108"/>
      <c r="F11" s="108"/>
      <c r="G11" s="108"/>
      <c r="H11" s="108"/>
    </row>
    <row r="12" spans="1:1017" ht="15.75" customHeight="1" x14ac:dyDescent="0.25">
      <c r="A12" s="108" t="s">
        <v>135</v>
      </c>
      <c r="B12" s="108"/>
      <c r="C12" s="108">
        <f>'Информация о Чемпионате'!B15</f>
        <v>5</v>
      </c>
      <c r="D12" s="108"/>
      <c r="E12" s="108"/>
      <c r="F12" s="108"/>
      <c r="G12" s="108"/>
      <c r="H12" s="108"/>
    </row>
    <row r="13" spans="1:1017" ht="15.75" customHeight="1" x14ac:dyDescent="0.25">
      <c r="A13" s="108" t="s">
        <v>136</v>
      </c>
      <c r="B13" s="108"/>
      <c r="C13" s="108">
        <f>'Информация о Чемпионате'!B16</f>
        <v>5</v>
      </c>
      <c r="D13" s="108"/>
      <c r="E13" s="108"/>
      <c r="F13" s="108"/>
      <c r="G13" s="108"/>
      <c r="H13" s="108"/>
    </row>
    <row r="14" spans="1:1017" ht="15.75" customHeight="1" thickBot="1" x14ac:dyDescent="0.3">
      <c r="A14" s="108" t="s">
        <v>137</v>
      </c>
      <c r="B14" s="108"/>
      <c r="C14" s="108">
        <f>'Информация о Чемпионате'!B8</f>
        <v>0</v>
      </c>
      <c r="D14" s="108"/>
      <c r="E14" s="108"/>
      <c r="F14" s="108"/>
      <c r="G14" s="108"/>
      <c r="H14" s="108"/>
    </row>
    <row r="15" spans="1:1017" ht="21" thickBot="1" x14ac:dyDescent="0.3">
      <c r="A15" s="142" t="s">
        <v>148</v>
      </c>
      <c r="B15" s="143"/>
      <c r="C15" s="143"/>
      <c r="D15" s="143"/>
      <c r="E15" s="143"/>
      <c r="F15" s="143"/>
      <c r="G15" s="143"/>
      <c r="H15" s="144"/>
    </row>
    <row r="16" spans="1:1017" s="15" customFormat="1" ht="90" x14ac:dyDescent="0.25">
      <c r="A16" s="88" t="s">
        <v>9</v>
      </c>
      <c r="B16" s="72" t="s">
        <v>8</v>
      </c>
      <c r="C16" s="71" t="s">
        <v>7</v>
      </c>
      <c r="D16" s="72" t="s">
        <v>6</v>
      </c>
      <c r="E16" s="72" t="s">
        <v>5</v>
      </c>
      <c r="F16" s="72" t="s">
        <v>4</v>
      </c>
      <c r="G16" s="72" t="s">
        <v>3</v>
      </c>
      <c r="H16" s="66" t="s">
        <v>18</v>
      </c>
    </row>
    <row r="17" spans="1:8" s="18" customFormat="1" ht="12.75" x14ac:dyDescent="0.25">
      <c r="A17" s="89">
        <v>1</v>
      </c>
      <c r="B17" s="44" t="s">
        <v>150</v>
      </c>
      <c r="C17" s="21" t="s">
        <v>110</v>
      </c>
      <c r="D17" s="45" t="s">
        <v>13</v>
      </c>
      <c r="E17" s="28">
        <v>1</v>
      </c>
      <c r="F17" s="28" t="s">
        <v>151</v>
      </c>
      <c r="G17" s="17">
        <v>300</v>
      </c>
      <c r="H17" s="65"/>
    </row>
    <row r="18" spans="1:8" s="18" customFormat="1" ht="12.75" x14ac:dyDescent="0.25">
      <c r="A18" s="89">
        <v>2</v>
      </c>
      <c r="B18" s="22" t="s">
        <v>60</v>
      </c>
      <c r="C18" s="22" t="s">
        <v>61</v>
      </c>
      <c r="D18" s="45" t="s">
        <v>13</v>
      </c>
      <c r="E18" s="17">
        <v>1</v>
      </c>
      <c r="F18" s="17" t="s">
        <v>0</v>
      </c>
      <c r="G18" s="17">
        <v>5</v>
      </c>
      <c r="H18" s="65"/>
    </row>
    <row r="19" spans="1:8" s="18" customFormat="1" ht="25.5" x14ac:dyDescent="0.25">
      <c r="A19" s="89">
        <v>3</v>
      </c>
      <c r="B19" s="22" t="s">
        <v>14</v>
      </c>
      <c r="C19" s="22" t="s">
        <v>152</v>
      </c>
      <c r="D19" s="45" t="s">
        <v>13</v>
      </c>
      <c r="E19" s="17">
        <v>1</v>
      </c>
      <c r="F19" s="17" t="s">
        <v>0</v>
      </c>
      <c r="G19" s="17">
        <f>E19</f>
        <v>1</v>
      </c>
      <c r="H19" s="65"/>
    </row>
    <row r="20" spans="1:8" s="18" customFormat="1" ht="25.5" x14ac:dyDescent="0.25">
      <c r="A20" s="89">
        <v>4</v>
      </c>
      <c r="B20" s="22" t="s">
        <v>221</v>
      </c>
      <c r="C20" s="22" t="s">
        <v>152</v>
      </c>
      <c r="D20" s="45" t="s">
        <v>13</v>
      </c>
      <c r="E20" s="17">
        <v>1</v>
      </c>
      <c r="F20" s="17" t="s">
        <v>0</v>
      </c>
      <c r="G20" s="17">
        <f>E20</f>
        <v>1</v>
      </c>
      <c r="H20" s="65"/>
    </row>
    <row r="21" spans="1:8" s="18" customFormat="1" ht="12.75" x14ac:dyDescent="0.25">
      <c r="A21" s="89">
        <v>5</v>
      </c>
      <c r="B21" s="22" t="s">
        <v>243</v>
      </c>
      <c r="C21" s="22" t="s">
        <v>242</v>
      </c>
      <c r="D21" s="45" t="s">
        <v>13</v>
      </c>
      <c r="E21" s="17">
        <v>1</v>
      </c>
      <c r="F21" s="17" t="s">
        <v>0</v>
      </c>
      <c r="G21" s="17">
        <v>100</v>
      </c>
      <c r="H21" s="65"/>
    </row>
    <row r="22" spans="1:8" s="18" customFormat="1" ht="12.75" x14ac:dyDescent="0.25">
      <c r="A22" s="89">
        <v>6</v>
      </c>
      <c r="B22" s="22" t="s">
        <v>241</v>
      </c>
      <c r="C22" s="22" t="s">
        <v>240</v>
      </c>
      <c r="D22" s="45" t="s">
        <v>13</v>
      </c>
      <c r="E22" s="17">
        <v>1</v>
      </c>
      <c r="F22" s="17" t="s">
        <v>0</v>
      </c>
      <c r="G22" s="17">
        <f t="shared" ref="G22" si="0">E22</f>
        <v>1</v>
      </c>
      <c r="H22" s="65"/>
    </row>
    <row r="23" spans="1:8" s="18" customFormat="1" ht="38.25" x14ac:dyDescent="0.25">
      <c r="A23" s="89">
        <v>7</v>
      </c>
      <c r="B23" s="22" t="s">
        <v>73</v>
      </c>
      <c r="C23" s="22" t="s">
        <v>74</v>
      </c>
      <c r="D23" s="45" t="s">
        <v>13</v>
      </c>
      <c r="E23" s="17">
        <v>1</v>
      </c>
      <c r="F23" s="17" t="s">
        <v>75</v>
      </c>
      <c r="G23" s="17">
        <v>200</v>
      </c>
      <c r="H23" s="65"/>
    </row>
    <row r="24" spans="1:8" s="18" customFormat="1" x14ac:dyDescent="0.25">
      <c r="A24" s="89">
        <v>8</v>
      </c>
      <c r="B24" s="22" t="s">
        <v>64</v>
      </c>
      <c r="C24" s="22" t="s">
        <v>105</v>
      </c>
      <c r="D24" s="45" t="s">
        <v>13</v>
      </c>
      <c r="E24" s="17">
        <v>1</v>
      </c>
      <c r="F24" s="17" t="s">
        <v>0</v>
      </c>
      <c r="G24" s="17">
        <v>1</v>
      </c>
      <c r="H24" s="65"/>
    </row>
    <row r="25" spans="1:8" s="18" customFormat="1" ht="12.75" x14ac:dyDescent="0.25">
      <c r="A25" s="89">
        <v>9</v>
      </c>
      <c r="B25" s="22" t="s">
        <v>65</v>
      </c>
      <c r="C25" s="22" t="s">
        <v>106</v>
      </c>
      <c r="D25" s="45" t="s">
        <v>13</v>
      </c>
      <c r="E25" s="17">
        <v>1</v>
      </c>
      <c r="F25" s="17" t="s">
        <v>0</v>
      </c>
      <c r="G25" s="17">
        <v>1</v>
      </c>
      <c r="H25" s="65"/>
    </row>
    <row r="26" spans="1:8" s="18" customFormat="1" ht="12.75" x14ac:dyDescent="0.25">
      <c r="A26" s="89">
        <v>10</v>
      </c>
      <c r="B26" s="22" t="s">
        <v>153</v>
      </c>
      <c r="C26" s="22" t="s">
        <v>154</v>
      </c>
      <c r="D26" s="45" t="s">
        <v>13</v>
      </c>
      <c r="E26" s="17">
        <v>1</v>
      </c>
      <c r="F26" s="17" t="s">
        <v>0</v>
      </c>
      <c r="G26" s="17">
        <v>2</v>
      </c>
      <c r="H26" s="65"/>
    </row>
    <row r="27" spans="1:8" s="18" customFormat="1" ht="12.75" x14ac:dyDescent="0.25">
      <c r="A27" s="89">
        <v>11</v>
      </c>
      <c r="B27" s="31" t="s">
        <v>125</v>
      </c>
      <c r="C27" s="22" t="s">
        <v>104</v>
      </c>
      <c r="D27" s="45" t="s">
        <v>13</v>
      </c>
      <c r="E27" s="17">
        <v>1</v>
      </c>
      <c r="F27" s="17" t="s">
        <v>0</v>
      </c>
      <c r="G27" s="17">
        <v>20</v>
      </c>
      <c r="H27" s="65"/>
    </row>
    <row r="28" spans="1:8" s="18" customFormat="1" ht="12.75" x14ac:dyDescent="0.25">
      <c r="A28" s="89">
        <v>12</v>
      </c>
      <c r="B28" s="22" t="s">
        <v>62</v>
      </c>
      <c r="C28" s="22" t="s">
        <v>102</v>
      </c>
      <c r="D28" s="45" t="s">
        <v>13</v>
      </c>
      <c r="E28" s="17">
        <v>1</v>
      </c>
      <c r="F28" s="17" t="s">
        <v>0</v>
      </c>
      <c r="G28" s="17">
        <v>10</v>
      </c>
      <c r="H28" s="65"/>
    </row>
    <row r="29" spans="1:8" s="18" customFormat="1" ht="25.5" x14ac:dyDescent="0.25">
      <c r="A29" s="89">
        <v>13</v>
      </c>
      <c r="B29" s="22" t="s">
        <v>66</v>
      </c>
      <c r="C29" s="22" t="s">
        <v>264</v>
      </c>
      <c r="D29" s="45" t="s">
        <v>13</v>
      </c>
      <c r="E29" s="17">
        <v>1</v>
      </c>
      <c r="F29" s="17" t="s">
        <v>0</v>
      </c>
      <c r="G29" s="17">
        <v>1</v>
      </c>
      <c r="H29" s="65"/>
    </row>
    <row r="30" spans="1:8" s="18" customFormat="1" ht="25.5" x14ac:dyDescent="0.25">
      <c r="A30" s="89">
        <v>14</v>
      </c>
      <c r="B30" s="22" t="s">
        <v>63</v>
      </c>
      <c r="C30" s="22" t="s">
        <v>103</v>
      </c>
      <c r="D30" s="45" t="s">
        <v>13</v>
      </c>
      <c r="E30" s="17">
        <v>1</v>
      </c>
      <c r="F30" s="17" t="s">
        <v>0</v>
      </c>
      <c r="G30" s="17">
        <v>1</v>
      </c>
      <c r="H30" s="65"/>
    </row>
    <row r="31" spans="1:8" s="18" customFormat="1" ht="25.5" x14ac:dyDescent="0.25">
      <c r="A31" s="89">
        <v>15</v>
      </c>
      <c r="B31" s="21" t="s">
        <v>67</v>
      </c>
      <c r="C31" s="21" t="s">
        <v>107</v>
      </c>
      <c r="D31" s="45" t="s">
        <v>13</v>
      </c>
      <c r="E31" s="16">
        <v>1</v>
      </c>
      <c r="F31" s="16" t="s">
        <v>253</v>
      </c>
      <c r="G31" s="16">
        <v>2</v>
      </c>
      <c r="H31" s="78"/>
    </row>
    <row r="32" spans="1:8" s="18" customFormat="1" ht="12.75" x14ac:dyDescent="0.25">
      <c r="A32" s="89">
        <v>16</v>
      </c>
      <c r="B32" s="21" t="s">
        <v>248</v>
      </c>
      <c r="C32" s="21" t="s">
        <v>247</v>
      </c>
      <c r="D32" s="45" t="s">
        <v>13</v>
      </c>
      <c r="E32" s="16">
        <v>1</v>
      </c>
      <c r="F32" s="16" t="s">
        <v>0</v>
      </c>
      <c r="G32" s="16">
        <v>2</v>
      </c>
      <c r="H32" s="78"/>
    </row>
    <row r="33" spans="1:8" s="18" customFormat="1" ht="25.5" x14ac:dyDescent="0.25">
      <c r="A33" s="89">
        <v>17</v>
      </c>
      <c r="B33" s="104" t="s">
        <v>251</v>
      </c>
      <c r="C33" s="104" t="s">
        <v>252</v>
      </c>
      <c r="D33" s="45" t="s">
        <v>13</v>
      </c>
      <c r="E33" s="16">
        <v>1</v>
      </c>
      <c r="F33" s="16" t="s">
        <v>253</v>
      </c>
      <c r="G33" s="16">
        <v>2</v>
      </c>
      <c r="H33" s="105"/>
    </row>
    <row r="34" spans="1:8" x14ac:dyDescent="0.25">
      <c r="A34" s="89">
        <v>18</v>
      </c>
      <c r="B34" s="101" t="s">
        <v>76</v>
      </c>
      <c r="C34" s="101" t="s">
        <v>72</v>
      </c>
      <c r="D34" s="45" t="s">
        <v>13</v>
      </c>
      <c r="E34" s="16">
        <v>3</v>
      </c>
      <c r="F34" s="16" t="s">
        <v>0</v>
      </c>
      <c r="G34" s="16">
        <v>4</v>
      </c>
      <c r="H34" s="102"/>
    </row>
    <row r="35" spans="1:8" x14ac:dyDescent="0.25">
      <c r="A35" s="89">
        <v>19</v>
      </c>
      <c r="B35" s="22" t="s">
        <v>227</v>
      </c>
      <c r="C35" s="22" t="s">
        <v>229</v>
      </c>
      <c r="D35" s="17" t="s">
        <v>13</v>
      </c>
      <c r="E35" s="17">
        <v>1</v>
      </c>
      <c r="F35" s="17" t="s">
        <v>0</v>
      </c>
      <c r="G35" s="17">
        <v>2</v>
      </c>
      <c r="H35" s="65"/>
    </row>
    <row r="36" spans="1:8" ht="15" customHeight="1" thickBot="1" x14ac:dyDescent="0.3">
      <c r="A36" s="145">
        <v>20</v>
      </c>
      <c r="B36" s="82" t="s">
        <v>230</v>
      </c>
      <c r="C36" s="82" t="s">
        <v>265</v>
      </c>
      <c r="D36" s="83" t="s">
        <v>13</v>
      </c>
      <c r="E36" s="83">
        <v>1</v>
      </c>
      <c r="F36" s="83" t="s">
        <v>0</v>
      </c>
      <c r="G36" s="83">
        <v>200</v>
      </c>
      <c r="H36" s="85"/>
    </row>
  </sheetData>
  <sortState xmlns:xlrd2="http://schemas.microsoft.com/office/spreadsheetml/2017/richdata2" ref="B18:H34">
    <sortCondition ref="B17:B34"/>
  </sortState>
  <mergeCells count="28">
    <mergeCell ref="A1:H1"/>
    <mergeCell ref="A2:H2"/>
    <mergeCell ref="A3:H3"/>
    <mergeCell ref="A4:H4"/>
    <mergeCell ref="A15:H15"/>
    <mergeCell ref="A13:B13"/>
    <mergeCell ref="C13:H13"/>
    <mergeCell ref="A14:B14"/>
    <mergeCell ref="C14:H14"/>
    <mergeCell ref="A8:B8"/>
    <mergeCell ref="C8:H8"/>
    <mergeCell ref="A9:B9"/>
    <mergeCell ref="A12:B12"/>
    <mergeCell ref="C12:H12"/>
    <mergeCell ref="A10:B10"/>
    <mergeCell ref="A11:B11"/>
    <mergeCell ref="C11:H11"/>
    <mergeCell ref="C9:D9"/>
    <mergeCell ref="E9:F9"/>
    <mergeCell ref="G9:H9"/>
    <mergeCell ref="C10:D10"/>
    <mergeCell ref="E10:F10"/>
    <mergeCell ref="G10:H10"/>
    <mergeCell ref="A7:B7"/>
    <mergeCell ref="C7:H7"/>
    <mergeCell ref="A5:H5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954A-8CE8-A540-9B00-5A2EF2A8BFC2}">
  <dimension ref="A1:I10"/>
  <sheetViews>
    <sheetView zoomScaleNormal="100" workbookViewId="0">
      <selection sqref="A1:G1"/>
    </sheetView>
  </sheetViews>
  <sheetFormatPr defaultColWidth="14.42578125" defaultRowHeight="15" customHeight="1" x14ac:dyDescent="0.25"/>
  <cols>
    <col min="1" max="1" width="3.7109375" style="35" customWidth="1"/>
    <col min="2" max="3" width="45.7109375" style="1" customWidth="1"/>
    <col min="4" max="4" width="20.7109375" style="1" customWidth="1"/>
    <col min="5" max="7" width="10.7109375" style="1" customWidth="1"/>
    <col min="8" max="8" width="8.7109375" style="1" customWidth="1"/>
    <col min="9" max="16384" width="14.42578125" style="1"/>
  </cols>
  <sheetData>
    <row r="1" spans="1:9" ht="20.100000000000001" customHeight="1" x14ac:dyDescent="0.3">
      <c r="A1" s="154" t="s">
        <v>275</v>
      </c>
      <c r="B1" s="154"/>
      <c r="C1" s="154"/>
      <c r="D1" s="154"/>
      <c r="E1" s="154"/>
      <c r="F1" s="154"/>
      <c r="G1" s="154"/>
    </row>
    <row r="2" spans="1:9" ht="20.100000000000001" customHeight="1" x14ac:dyDescent="0.25">
      <c r="A2" s="155" t="str">
        <f>'Информация о Чемпионате'!B4</f>
        <v>Региональный этап Чемпионата по профессиональному мастерству "Профессионалы"</v>
      </c>
      <c r="B2" s="155"/>
      <c r="C2" s="155"/>
      <c r="D2" s="155"/>
      <c r="E2" s="155"/>
      <c r="F2" s="155"/>
      <c r="G2" s="155"/>
      <c r="H2" s="12"/>
      <c r="I2" s="12"/>
    </row>
    <row r="3" spans="1:9" ht="20.100000000000001" customHeight="1" x14ac:dyDescent="0.3">
      <c r="A3" s="154" t="s">
        <v>276</v>
      </c>
      <c r="B3" s="154"/>
      <c r="C3" s="154"/>
      <c r="D3" s="154"/>
      <c r="E3" s="154"/>
      <c r="F3" s="154"/>
      <c r="G3" s="154"/>
    </row>
    <row r="4" spans="1:9" ht="20.100000000000001" customHeight="1" thickBot="1" x14ac:dyDescent="0.3">
      <c r="A4" s="156" t="str">
        <f>'Информация о Чемпионате'!B3</f>
        <v>"Геопространственные технологии"</v>
      </c>
      <c r="B4" s="156"/>
      <c r="C4" s="156"/>
      <c r="D4" s="156"/>
      <c r="E4" s="156"/>
      <c r="F4" s="156"/>
      <c r="G4" s="156"/>
    </row>
    <row r="5" spans="1:9" ht="21" thickBot="1" x14ac:dyDescent="0.3">
      <c r="A5" s="142" t="s">
        <v>23</v>
      </c>
      <c r="B5" s="143"/>
      <c r="C5" s="143"/>
      <c r="D5" s="143"/>
      <c r="E5" s="143"/>
      <c r="F5" s="143"/>
      <c r="G5" s="144"/>
    </row>
    <row r="6" spans="1:9" s="15" customFormat="1" ht="30" x14ac:dyDescent="0.25">
      <c r="A6" s="70" t="s">
        <v>9</v>
      </c>
      <c r="B6" s="72" t="s">
        <v>8</v>
      </c>
      <c r="C6" s="71" t="s">
        <v>7</v>
      </c>
      <c r="D6" s="72" t="s">
        <v>6</v>
      </c>
      <c r="E6" s="72" t="s">
        <v>5</v>
      </c>
      <c r="F6" s="72" t="s">
        <v>4</v>
      </c>
      <c r="G6" s="66" t="s">
        <v>24</v>
      </c>
    </row>
    <row r="7" spans="1:9" s="18" customFormat="1" ht="12.75" x14ac:dyDescent="0.25">
      <c r="A7" s="76">
        <v>1</v>
      </c>
      <c r="B7" s="22" t="s">
        <v>86</v>
      </c>
      <c r="C7" s="22" t="s">
        <v>85</v>
      </c>
      <c r="D7" s="36"/>
      <c r="E7" s="28">
        <v>1</v>
      </c>
      <c r="F7" s="28" t="s">
        <v>0</v>
      </c>
      <c r="G7" s="90"/>
    </row>
    <row r="8" spans="1:9" s="18" customFormat="1" ht="12.75" x14ac:dyDescent="0.25">
      <c r="A8" s="76">
        <v>2</v>
      </c>
      <c r="B8" s="22" t="s">
        <v>84</v>
      </c>
      <c r="C8" s="22" t="s">
        <v>84</v>
      </c>
      <c r="D8" s="36"/>
      <c r="E8" s="28">
        <v>1</v>
      </c>
      <c r="F8" s="28" t="s">
        <v>0</v>
      </c>
      <c r="G8" s="90"/>
    </row>
    <row r="9" spans="1:9" s="18" customFormat="1" ht="51" x14ac:dyDescent="0.25">
      <c r="A9" s="76">
        <v>3</v>
      </c>
      <c r="B9" s="22" t="s">
        <v>83</v>
      </c>
      <c r="C9" s="22" t="s">
        <v>82</v>
      </c>
      <c r="D9" s="36"/>
      <c r="E9" s="28">
        <v>1</v>
      </c>
      <c r="F9" s="28" t="s">
        <v>0</v>
      </c>
      <c r="G9" s="90"/>
    </row>
    <row r="10" spans="1:9" s="18" customFormat="1" ht="13.5" thickBot="1" x14ac:dyDescent="0.3">
      <c r="A10" s="91">
        <v>4</v>
      </c>
      <c r="B10" s="82" t="s">
        <v>81</v>
      </c>
      <c r="C10" s="82" t="s">
        <v>149</v>
      </c>
      <c r="D10" s="83"/>
      <c r="E10" s="83">
        <v>1</v>
      </c>
      <c r="F10" s="84" t="s">
        <v>0</v>
      </c>
      <c r="G10" s="92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 Антон Сергеевич</dc:creator>
  <cp:lastModifiedBy>Professionals</cp:lastModifiedBy>
  <dcterms:created xsi:type="dcterms:W3CDTF">2023-01-11T12:24:27Z</dcterms:created>
  <dcterms:modified xsi:type="dcterms:W3CDTF">2024-11-28T09:19:12Z</dcterms:modified>
</cp:coreProperties>
</file>