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9D7F412-21FA-4151-B2C6-43C5C380DE2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uri="GoogleSheetsCustomDataVersion2">
      <go:sheetsCustomData xmlns:go="http://customooxmlschemas.google.com/" r:id="rId6" roundtripDataChecksum="DbUBgno3qq5pzigBmgtMIs9X/37j9y9bGa5DGBurwyg="/>
    </ext>
  </extLst>
</workbook>
</file>

<file path=xl/calcChain.xml><?xml version="1.0" encoding="utf-8"?>
<calcChain xmlns="http://schemas.openxmlformats.org/spreadsheetml/2006/main">
  <c r="I199" i="1" l="1"/>
  <c r="I89" i="1"/>
  <c r="I6" i="1"/>
  <c r="I129" i="1"/>
  <c r="I76" i="1"/>
  <c r="I40" i="1"/>
</calcChain>
</file>

<file path=xl/sharedStrings.xml><?xml version="1.0" encoding="utf-8"?>
<sst xmlns="http://schemas.openxmlformats.org/spreadsheetml/2006/main" count="803" uniqueCount="242">
  <si>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</si>
  <si>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</si>
  <si>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</si>
  <si>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</si>
  <si>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</si>
  <si>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</si>
  <si>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</si>
  <si>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</si>
  <si>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</si>
  <si>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</si>
  <si>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</si>
  <si>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</si>
  <si>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Коммуникация</t>
  </si>
  <si>
    <t>И</t>
  </si>
  <si>
    <t>Задано более одного вопроса</t>
  </si>
  <si>
    <t/>
  </si>
  <si>
    <t>Вычесть все баллы, если не выполнено</t>
  </si>
  <si>
    <t>Участник представился перед вопросом</t>
  </si>
  <si>
    <t>Заданные вопросы были сформулированны граммотно</t>
  </si>
  <si>
    <t>Участник поблагодарил интервьюера за ответ</t>
  </si>
  <si>
    <t xml:space="preserve">Техническое задание </t>
  </si>
  <si>
    <t>Оформление технического задания в соответствии с требованием</t>
  </si>
  <si>
    <t>Вычесть все баллы, если не указано</t>
  </si>
  <si>
    <t>Указано расположение объекта</t>
  </si>
  <si>
    <t>Тип объекта</t>
  </si>
  <si>
    <t>Площадь объекта</t>
  </si>
  <si>
    <t>Состав помещений (после создания планировки)</t>
  </si>
  <si>
    <t>Состав проживающих (пол, возраст, особенности)</t>
  </si>
  <si>
    <t>Наличие домашних животных</t>
  </si>
  <si>
    <t>Увлечения и хобби проживающих, которые необходимо учесть при проектировании</t>
  </si>
  <si>
    <t>Желательные объемно-планировочные решения</t>
  </si>
  <si>
    <t>Потребности заказчика</t>
  </si>
  <si>
    <t>Стиль интерьера</t>
  </si>
  <si>
    <t xml:space="preserve">Предпочитаемые цвета </t>
  </si>
  <si>
    <t>Требования к системам кондиционирования</t>
  </si>
  <si>
    <t>Требования к системам вентиляции</t>
  </si>
  <si>
    <t>Требования к системам отопления</t>
  </si>
  <si>
    <t>Светозащита</t>
  </si>
  <si>
    <t>Двери (типы, особенности)</t>
  </si>
  <si>
    <t>Окна (варианты замены, типы, особенности, подоконники)</t>
  </si>
  <si>
    <t>Стены (варианты, особенности, помещения)</t>
  </si>
  <si>
    <t>Пол (варианты, особенности, помещения)</t>
  </si>
  <si>
    <t>Потолок (варианты, особенности, помещения)</t>
  </si>
  <si>
    <t>Мебель</t>
  </si>
  <si>
    <t>Освещение</t>
  </si>
  <si>
    <t>Декор</t>
  </si>
  <si>
    <t>Планируемый срок эксплуатации интерьера</t>
  </si>
  <si>
    <t>С</t>
  </si>
  <si>
    <t>Соответствие составленного технического задания интервью заказчика</t>
  </si>
  <si>
    <t>Важные аспекты интервью заказчика не зафиксированы в тз, работа по тз невозможна</t>
  </si>
  <si>
    <t>Составлено недостаточно полно, упущены ключевые характеристики</t>
  </si>
  <si>
    <t>Некоторые аспекты интервью опущены</t>
  </si>
  <si>
    <t>Полное соотвествие</t>
  </si>
  <si>
    <t>Б</t>
  </si>
  <si>
    <t>Организация рабочего пространства и рабочий процесс</t>
  </si>
  <si>
    <t>Исследование</t>
  </si>
  <si>
    <t>Обмерный план соответствует объекту</t>
  </si>
  <si>
    <t>Кроки выполнены аккуратно</t>
  </si>
  <si>
    <t xml:space="preserve">Указаны высота помещения </t>
  </si>
  <si>
    <t>Указаны высоты оконных проемов</t>
  </si>
  <si>
    <t>Указаны высоты подоконников</t>
  </si>
  <si>
    <t>Указана глубина оконных проемов</t>
  </si>
  <si>
    <t>Указана глубина дверных проемов</t>
  </si>
  <si>
    <t>Указана высота дверных проемов</t>
  </si>
  <si>
    <t>Указаны габариты радиаторов</t>
  </si>
  <si>
    <t>Указаны вент.шахты</t>
  </si>
  <si>
    <t>Указаны трубы канализации</t>
  </si>
  <si>
    <t>Указано расположение коммуникационного щитка с привязкой</t>
  </si>
  <si>
    <t xml:space="preserve">Указаны все размеры стен и конструкций, окон и дверей и их привязка к углам </t>
  </si>
  <si>
    <t>Разработка планировочного решения и концепции</t>
  </si>
  <si>
    <t>MoodBoard сохранен в формате PDF</t>
  </si>
  <si>
    <t>Документ с MoodBoard-ом открывается корректно</t>
  </si>
  <si>
    <t>MoodBoard выполнен согласно заданного стиля интерьера</t>
  </si>
  <si>
    <t>MoodBoard наглядно демонстрирует цветовую гамму будущего интерьера</t>
  </si>
  <si>
    <t>MoodBoard содержит концептуальное решение, которое передает креативную идею</t>
  </si>
  <si>
    <t>MoodBoard содержит примеры декора, отвечающего задаче из ТЗ</t>
  </si>
  <si>
    <t>Все изображения на MoodBoard-е подписаны</t>
  </si>
  <si>
    <t>План расстановки мебели учитывает правила эргономики</t>
  </si>
  <si>
    <t>План расстановки мебели учитывает пожелания заказчика по планировке</t>
  </si>
  <si>
    <t>Предложенный план расстановки мебели  реализуем с технической точки зрения</t>
  </si>
  <si>
    <t>Сноски с пояснениями для неочевидных конструкций</t>
  </si>
  <si>
    <t>Учтены зазоры для встроенного оборудования\мебели</t>
  </si>
  <si>
    <t>Доступ к инженерным коммуникациям не затруднён</t>
  </si>
  <si>
    <t>Вся мебель и оборудование подписаны</t>
  </si>
  <si>
    <t>Указаны расстояния между мебелью, проходы, коридоры</t>
  </si>
  <si>
    <t>Открытию дверей, шкафов, окон ничего не мешает</t>
  </si>
  <si>
    <t>Учтены шторы, если имеются</t>
  </si>
  <si>
    <t>На плане присутствуют радиаторы и кондиционеры</t>
  </si>
  <si>
    <t>Достаточно зон хранения</t>
  </si>
  <si>
    <t>Обеспечен удобный кухонный треугольник</t>
  </si>
  <si>
    <t>Выбраны предметы, пропорциональные друг другу и помещению</t>
  </si>
  <si>
    <t>Указаны места расположения щитка, роутера, домофона</t>
  </si>
  <si>
    <t>В</t>
  </si>
  <si>
    <t>Решение проблем, новаторство и креативность</t>
  </si>
  <si>
    <t>Коллажи</t>
  </si>
  <si>
    <t>Выполнены в виде линейной развертки</t>
  </si>
  <si>
    <t>Выполнены в кол-ве 5 шт.: кухня, гостиная, спальная зоны, ванная, прихожая</t>
  </si>
  <si>
    <t>Минималистичная цветовая схема</t>
  </si>
  <si>
    <t>На листе присутствует часть плана с данным помещением в масштабе, с обозначением привязки углам цифрами</t>
  </si>
  <si>
    <t>Обозначение габаритов мебели и оборудования</t>
  </si>
  <si>
    <t>Показаны оконные и дверные проемы, ниши, выступы, прочие архитектурные формы</t>
  </si>
  <si>
    <t>Отражена схема раскладки плитки и прочих декоративных покрытий</t>
  </si>
  <si>
    <t>Показаны привязки сантехники, электрооборудования и вентиляции</t>
  </si>
  <si>
    <t>Вынесены габариты стен и всех декоративных, функциональных и конструктивных элементов с привязками и сопряжением светильников, выключателей и прочих приборов, находящихся в их зоне</t>
  </si>
  <si>
    <t>Подписано оборудование, встроенная мебель и прочие предметы интерьера</t>
  </si>
  <si>
    <t>Цвета соответствуют выбранным материалам или применены текстуры</t>
  </si>
  <si>
    <t>Цвета указаны по системе RAL</t>
  </si>
  <si>
    <t>Г</t>
  </si>
  <si>
    <t>Реализация и завершение дизайн-проекта</t>
  </si>
  <si>
    <t>Оформление чертежей</t>
  </si>
  <si>
    <t>Выполнены аккуратно без помарок</t>
  </si>
  <si>
    <t>Квартира отценрована на листе</t>
  </si>
  <si>
    <t>На каждом чертеже присутствует экспликация с указанием общей площади</t>
  </si>
  <si>
    <t>На каждом чертеже присутствуют примечания</t>
  </si>
  <si>
    <t>Дверь находится в нижней части листа</t>
  </si>
  <si>
    <t>Масштаб квартиры на листе соответствует указанному в таблице</t>
  </si>
  <si>
    <t>На каждом чертеже присутствует таблица с условными обозначениями</t>
  </si>
  <si>
    <t>План монтажа</t>
  </si>
  <si>
    <t>Экспликация проемов (обозначение, наименование, размер проема, размер полотна, количество)</t>
  </si>
  <si>
    <t>Все проемы на плане помечены обозначением соответствующем таблице экспликации</t>
  </si>
  <si>
    <t>Обозначены размеры, которые необходимо выдержать после чистовой отделки (красный цвет)</t>
  </si>
  <si>
    <t>Указаны все размеры возводимых перегородок и конструкций</t>
  </si>
  <si>
    <t>План электрики</t>
  </si>
  <si>
    <t xml:space="preserve">Точки привязок всех осветительных приборов (включая настенные, в нишах, шкафах) </t>
  </si>
  <si>
    <t>Распределение светильников по группам соответствующих выключателям</t>
  </si>
  <si>
    <t>Указание высот расположения светильников при необходимости (настенные)</t>
  </si>
  <si>
    <t>Все группы светильников объединены графически</t>
  </si>
  <si>
    <t>Все группы светильников пронумерованы, на всех выключателях подписаны подключаемые группы</t>
  </si>
  <si>
    <t>Показано расположение электрощита, его тип и привязка</t>
  </si>
  <si>
    <t>Согласовано с расстановкой мебели и расположением розеток</t>
  </si>
  <si>
    <t>Указаны высоты нестандартного размещения выключателей</t>
  </si>
  <si>
    <t>Указаны вытяжки в систему вентиляции в санузлах, обозначены привязки к выключателям</t>
  </si>
  <si>
    <t>Указаны выводы для техники/кондиционеров</t>
  </si>
  <si>
    <t>Указаны выводы для светодиодной подсветки с указанием типа включения</t>
  </si>
  <si>
    <t>Соблюдены правила эргономики размещения розеток, указано достаточное количество</t>
  </si>
  <si>
    <t>План сантехники</t>
  </si>
  <si>
    <t>Показано расположение и размеры ревизионных люков</t>
  </si>
  <si>
    <t>Показано расположение сантехнических приборов с привязкой и типом монтажа</t>
  </si>
  <si>
    <t>Подписано название каждого сантехнического прибора</t>
  </si>
  <si>
    <t>Вынесены габаритные размеры и привязка инсталляции, водонагревателей и прочего оборудования</t>
  </si>
  <si>
    <t>Показаны места вывода ГВС, ХВС, канализации</t>
  </si>
  <si>
    <t>Количество поворотов сливов не более 3</t>
  </si>
  <si>
    <t>Длина сливной трубы от унитаза до стояка не более чем на 1,5 м</t>
  </si>
  <si>
    <t>Презентационный планшет</t>
  </si>
  <si>
    <t>Присутствуют все чертежи и коллажи, Moadboard</t>
  </si>
  <si>
    <t>Аккуратное размещение на планшете</t>
  </si>
  <si>
    <t>Оформление 
чертежей</t>
  </si>
  <si>
    <t>Наличие рамки на всех листах</t>
  </si>
  <si>
    <t>Указан адрес объекта в рамке</t>
  </si>
  <si>
    <t>Указано наименование листа/чертежа</t>
  </si>
  <si>
    <t>Указаны исполнители/должности, заказчик</t>
  </si>
  <si>
    <t xml:space="preserve">Листы пронумерованы, указано общее количество листов альбома </t>
  </si>
  <si>
    <t xml:space="preserve">Указан масштаб </t>
  </si>
  <si>
    <t>Д</t>
  </si>
  <si>
    <t>Презентация 
проекта</t>
  </si>
  <si>
    <t>Количество слайдов более 10</t>
  </si>
  <si>
    <t>Читаемость слайдов</t>
  </si>
  <si>
    <t>Выдержан контраст фон-текст</t>
  </si>
  <si>
    <t>Наличие и обоснованность графического оформления</t>
  </si>
  <si>
    <t>Незагруженность слайдов</t>
  </si>
  <si>
    <t>Единый стиль оформления</t>
  </si>
  <si>
    <t>Наличие титульного листа презентации</t>
  </si>
  <si>
    <t>Отсутствие ошибок правописания и опечаток</t>
  </si>
  <si>
    <t>Наличие финального слайда</t>
  </si>
  <si>
    <t xml:space="preserve">Устная защита 
проекта </t>
  </si>
  <si>
    <t>Устная презентация длилась от 5 до 7 минут</t>
  </si>
  <si>
    <t xml:space="preserve">Аспект обнуляется, если участник затратил на демонстрацию проекта меньше отведенного времени, или превысил лимит </t>
  </si>
  <si>
    <t>Устная презентация по памяти</t>
  </si>
  <si>
    <t>Изложение без опоры на бумажный носитель</t>
  </si>
  <si>
    <t>Понятная связная подача информации</t>
  </si>
  <si>
    <t>Четкая, громкая, грамотная речь с выстроенной логикой повествования</t>
  </si>
  <si>
    <t>Зрительный контакт</t>
  </si>
  <si>
    <t xml:space="preserve">Поддерживает постоянный визуальный контакт с аудиторией </t>
  </si>
  <si>
    <t>Все основные моменты вдохновения развития полностью объяснены</t>
  </si>
  <si>
    <t>Объяснена концепция проекта и решения, пояснены все пункты, заданные в ТЗ</t>
  </si>
  <si>
    <t>Импровизационное начало</t>
  </si>
  <si>
    <t>Завершение доклада</t>
  </si>
  <si>
    <t>Ответы на все вопросы убедительные, аргументированные</t>
  </si>
  <si>
    <t>Краткость, ясность, четкость ответов</t>
  </si>
  <si>
    <t>Уверенность владения собой</t>
  </si>
  <si>
    <t xml:space="preserve">Общее проектное решение, устная презентация </t>
  </si>
  <si>
    <t>Объяснена основная идея/концепт</t>
  </si>
  <si>
    <t>Вычесть все баллы, если не выполнено.</t>
  </si>
  <si>
    <t>Объяснены (пояснены) источники вдохновения</t>
  </si>
  <si>
    <t>Выводы о потребностях заказчика сделаны и пояснены</t>
  </si>
  <si>
    <t>Кратко описан объект, его назначение и расположение</t>
  </si>
  <si>
    <t>Сформулировано техническое задание</t>
  </si>
  <si>
    <t>Описана планировочная ситуация, необходимость демонтажа и монтажа новых конструкций</t>
  </si>
  <si>
    <t>Указано и объяснено стилистическое решение</t>
  </si>
  <si>
    <t xml:space="preserve">Указаны и объяснены доминирующие цвета и текстуры </t>
  </si>
  <si>
    <t>Объяснены решения зонирования</t>
  </si>
  <si>
    <t xml:space="preserve">Объяснены решения по выбору декора </t>
  </si>
  <si>
    <t>Объяснена  расстановка мебели и оборудования</t>
  </si>
  <si>
    <t>Новаторство, креативность</t>
  </si>
  <si>
    <t>Общее эстетическое впечатление от проекта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</si>
  <si>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</si>
  <si>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</si>
  <si>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</si>
  <si>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</t>
  </si>
  <si>
    <t>Общее решение предложено в рамках современных трендов</t>
  </si>
  <si>
    <t>Выдающийся результат, шедевр.</t>
  </si>
  <si>
    <t>Проект интерьера соответствует техническому заданию</t>
  </si>
  <si>
    <t>Не соотвествует</t>
  </si>
  <si>
    <t>Частично соответствует</t>
  </si>
  <si>
    <t>Соответствует в большей степени</t>
  </si>
  <si>
    <t>Соответствует полностью</t>
  </si>
  <si>
    <t>Представленный проект  дизайна интерьера демонстрирует авторскую индивидуальность</t>
  </si>
  <si>
    <t>Не демонстрирует</t>
  </si>
  <si>
    <t>Эскиз частично демонстрирует авторскую индивидуальность</t>
  </si>
  <si>
    <t>Эскиз демонстрирует авторскую индивидуальность в большей степени</t>
  </si>
  <si>
    <t>Эскиз демонстрирует инновационный дизайн и авторскую индивидуальность</t>
  </si>
  <si>
    <t>Цветовое решение дизайна проекта интерьера решено в соответствии с заданным стилем инерьера</t>
  </si>
  <si>
    <t>Не соответствует</t>
  </si>
  <si>
    <t>В большей степени соответствует</t>
  </si>
  <si>
    <t>Полностью соответсвует</t>
  </si>
  <si>
    <t>Дизайн интерьера четко передает стиль</t>
  </si>
  <si>
    <t>Не передает</t>
  </si>
  <si>
    <t>Частично передает стиль</t>
  </si>
  <si>
    <t>Передаёт в большей степени</t>
  </si>
  <si>
    <t>Полностью передает стиль</t>
  </si>
  <si>
    <t>Выполнение</t>
  </si>
  <si>
    <t>M</t>
  </si>
  <si>
    <t>Рабочее пространство чистое по окончании рабочего дня</t>
  </si>
  <si>
    <t>Соблюдены санитарные и гигиенические нормы</t>
  </si>
  <si>
    <t>Работа выполнена полностью</t>
  </si>
  <si>
    <t>Соблюдение регламента чемпионата</t>
  </si>
  <si>
    <t>Участник получил три и более замечаний</t>
  </si>
  <si>
    <t>Участник получил 2 замечания</t>
  </si>
  <si>
    <t>Участник получил одно замечание</t>
  </si>
  <si>
    <t>Участник не получил замечаний</t>
  </si>
  <si>
    <t>Соблюдение техники безопасности на площадке</t>
  </si>
  <si>
    <t>Организация рабочего пространства</t>
  </si>
  <si>
    <t>Перечень профессиональных задач</t>
  </si>
  <si>
    <t>Организация и планирование</t>
  </si>
  <si>
    <t>Проектная деятельность</t>
  </si>
  <si>
    <t>Креативность и дизайн</t>
  </si>
  <si>
    <t>Технические аспекты разработки дизайн проекта</t>
  </si>
  <si>
    <t>Технические аспекты реализации дизайн продукта</t>
  </si>
  <si>
    <t>Региональный этап Чемпионата по профессиональному мастерству "Профессионалы" в 2025 г</t>
  </si>
  <si>
    <t>Дизайн интерьера (юниоры)</t>
  </si>
  <si>
    <t>Навыки межличностного общения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</si>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</sst>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color rgb="FFFFFFFF"/>
      <name val="Calibri"/>
    </font>
    <font>
      <sz val="12"/>
      <color rgb="FF000000"/>
      <name val="Calibri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80808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05496"/>
        <bgColor rgb="FF305496"/>
      </patternFill>
    </fill>
    <fill>
      <patternFill patternType="solid">
        <fgColor rgb="FFDDEBF7"/>
        <bgColor rgb="FFDDEBF7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top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/>
    <xf numFmtId="0" fontId="5" fillId="3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/>
    <xf numFmtId="0" fontId="0" fillId="0" borderId="0" xfId="0" applyFont="1" applyFill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2" fontId="1" fillId="0" borderId="0" xfId="0" applyNumberFormat="1" applyFont="1" applyBorder="1"/>
    <xf numFmtId="0" fontId="0" fillId="0" borderId="0" xfId="0" applyFont="1" applyBorder="1" applyAlignment="1"/>
    <xf numFmtId="0" fontId="11" fillId="4" borderId="0" xfId="0" applyFont="1" applyFill="1" applyBorder="1" applyAlignment="1">
      <alignment horizontal="center" vertical="center" wrapText="1"/>
    </xf>
    <xf numFmtId="2" fontId="11" fillId="4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2" fontId="12" fillId="4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/>
    <xf numFmtId="0" fontId="7" fillId="0" borderId="0" xfId="0" applyFont="1" applyAlignment="1"/>
    <xf numFmtId="0" fontId="14" fillId="5" borderId="0" xfId="0" applyFont="1" applyFill="1" applyAlignment="1">
      <alignment horizontal="center" vertical="center" wrapText="1"/>
    </xf>
    <xf numFmtId="2" fontId="14" fillId="5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99"/>
  <sheetViews>
    <sheetView topLeftCell="A176" workbookViewId="0">
      <selection activeCell="C201" sqref="C201"/>
    </sheetView>
  </sheetViews>
  <sheetFormatPr defaultColWidth="14.42578125" defaultRowHeight="15" customHeight="1" x14ac:dyDescent="0.25"/>
  <cols>
    <col min="1" max="1" width="11" style="11" customWidth="1"/>
    <col min="2" max="2" width="35.5703125" style="11" customWidth="1"/>
    <col min="3" max="3" width="11.140625" style="11" customWidth="1"/>
    <col min="4" max="4" width="46" style="11" customWidth="1"/>
    <col min="5" max="5" width="10.5703125" style="11" customWidth="1"/>
    <col min="6" max="6" width="31.5703125" style="11" customWidth="1"/>
    <col min="7" max="7" width="32.140625" style="11" customWidth="1"/>
    <col min="8" max="8" width="11.42578125" style="11" customWidth="1"/>
    <col min="9" max="9" width="11.140625" style="11" customWidth="1"/>
    <col min="10" max="10" width="14.42578125" style="11"/>
  </cols>
  <sheetData>
    <row r="1" spans="1:26" s="10" customFormat="1" ht="19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7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s="10" customFormat="1" ht="52.5" customHeight="1" x14ac:dyDescent="0.25">
      <c r="A2" s="12"/>
      <c r="B2" s="14" t="s">
        <v>0</v>
      </c>
      <c r="C2" s="13"/>
      <c r="D2" s="13" t="s">
        <v>238</v>
      </c>
      <c r="E2" s="13"/>
      <c r="F2" s="13"/>
      <c r="G2" s="13"/>
      <c r="H2" s="13"/>
      <c r="I2" s="13"/>
      <c r="J2" s="12"/>
      <c r="K2" s="7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6" s="10" customFormat="1" ht="19.5" customHeight="1" x14ac:dyDescent="0.25">
      <c r="A3" s="12"/>
      <c r="B3" s="14" t="s">
        <v>1</v>
      </c>
      <c r="C3" s="13"/>
      <c r="D3" s="13" t="s">
        <v>239</v>
      </c>
      <c r="E3" s="13"/>
      <c r="F3" s="13"/>
      <c r="G3" s="13"/>
      <c r="H3" s="13"/>
      <c r="I3" s="13"/>
      <c r="J3" s="12"/>
      <c r="K3" s="7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s="10" customFormat="1" ht="19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2"/>
      <c r="K4" s="7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6" s="20" customFormat="1" ht="30" customHeight="1" x14ac:dyDescent="0.25">
      <c r="A5" s="16" t="s">
        <v>2</v>
      </c>
      <c r="B5" s="16" t="s">
        <v>3</v>
      </c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  <c r="K5" s="18"/>
      <c r="L5" s="19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20" customFormat="1" ht="26.25" customHeight="1" x14ac:dyDescent="0.25">
      <c r="A6" s="21" t="s">
        <v>11</v>
      </c>
      <c r="B6" s="33" t="s">
        <v>240</v>
      </c>
      <c r="C6" s="33"/>
      <c r="D6" s="33"/>
      <c r="E6" s="33"/>
      <c r="F6" s="33"/>
      <c r="G6" s="33"/>
      <c r="H6" s="33"/>
      <c r="I6" s="22">
        <f>SUM(I7:I39)</f>
        <v>8.8000000000000043</v>
      </c>
      <c r="J6" s="17"/>
      <c r="K6" s="18"/>
      <c r="L6" s="19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</row>
    <row r="7" spans="1:26" ht="30" x14ac:dyDescent="0.25">
      <c r="A7" s="25">
        <v>1</v>
      </c>
      <c r="B7" s="25" t="s">
        <v>12</v>
      </c>
      <c r="C7" s="25" t="s">
        <v>13</v>
      </c>
      <c r="D7" s="25" t="s">
        <v>14</v>
      </c>
      <c r="E7" s="25" t="s">
        <v>15</v>
      </c>
      <c r="F7" s="25" t="s">
        <v>16</v>
      </c>
      <c r="G7" s="25" t="s">
        <v>16</v>
      </c>
      <c r="H7" s="26">
        <v>1</v>
      </c>
      <c r="I7" s="27">
        <v>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30" x14ac:dyDescent="0.25">
      <c r="A8" s="25"/>
      <c r="B8" s="25"/>
      <c r="C8" s="25" t="s">
        <v>13</v>
      </c>
      <c r="D8" s="25" t="s">
        <v>17</v>
      </c>
      <c r="E8" s="25" t="s">
        <v>15</v>
      </c>
      <c r="F8" s="25" t="s">
        <v>16</v>
      </c>
      <c r="G8" s="25" t="s">
        <v>16</v>
      </c>
      <c r="H8" s="26">
        <v>1</v>
      </c>
      <c r="I8" s="27">
        <v>0.3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30" x14ac:dyDescent="0.25">
      <c r="A9" s="25"/>
      <c r="B9" s="25"/>
      <c r="C9" s="25" t="s">
        <v>13</v>
      </c>
      <c r="D9" s="25" t="s">
        <v>18</v>
      </c>
      <c r="E9" s="25" t="s">
        <v>15</v>
      </c>
      <c r="F9" s="25" t="s">
        <v>16</v>
      </c>
      <c r="G9" s="25" t="s">
        <v>16</v>
      </c>
      <c r="H9" s="26">
        <v>1</v>
      </c>
      <c r="I9" s="27">
        <v>0.3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30" x14ac:dyDescent="0.25">
      <c r="A10" s="25"/>
      <c r="B10" s="25"/>
      <c r="C10" s="25" t="s">
        <v>13</v>
      </c>
      <c r="D10" s="25" t="s">
        <v>19</v>
      </c>
      <c r="E10" s="25"/>
      <c r="F10" s="25" t="s">
        <v>16</v>
      </c>
      <c r="G10" s="25" t="s">
        <v>16</v>
      </c>
      <c r="H10" s="26">
        <v>1</v>
      </c>
      <c r="I10" s="27">
        <v>0.3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30" x14ac:dyDescent="0.25">
      <c r="A11" s="25">
        <v>2</v>
      </c>
      <c r="B11" s="25" t="s">
        <v>20</v>
      </c>
      <c r="C11" s="25" t="s">
        <v>13</v>
      </c>
      <c r="D11" s="25" t="s">
        <v>21</v>
      </c>
      <c r="E11" s="25" t="s">
        <v>15</v>
      </c>
      <c r="F11" s="25" t="s">
        <v>16</v>
      </c>
      <c r="G11" s="25" t="s">
        <v>22</v>
      </c>
      <c r="H11" s="25">
        <v>1</v>
      </c>
      <c r="I11" s="27">
        <v>0.5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30" x14ac:dyDescent="0.25">
      <c r="A12" s="25"/>
      <c r="B12" s="25"/>
      <c r="C12" s="25" t="s">
        <v>13</v>
      </c>
      <c r="D12" s="25" t="s">
        <v>23</v>
      </c>
      <c r="E12" s="25" t="s">
        <v>15</v>
      </c>
      <c r="F12" s="25" t="s">
        <v>16</v>
      </c>
      <c r="G12" s="25" t="s">
        <v>22</v>
      </c>
      <c r="H12" s="25">
        <v>1</v>
      </c>
      <c r="I12" s="27">
        <v>0.2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30" x14ac:dyDescent="0.25">
      <c r="A13" s="25"/>
      <c r="B13" s="25"/>
      <c r="C13" s="25" t="s">
        <v>13</v>
      </c>
      <c r="D13" s="25" t="s">
        <v>24</v>
      </c>
      <c r="E13" s="25" t="s">
        <v>15</v>
      </c>
      <c r="F13" s="25" t="s">
        <v>22</v>
      </c>
      <c r="G13" s="25" t="s">
        <v>22</v>
      </c>
      <c r="H13" s="25">
        <v>1</v>
      </c>
      <c r="I13" s="27">
        <v>0.2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30" x14ac:dyDescent="0.25">
      <c r="A14" s="25"/>
      <c r="B14" s="25"/>
      <c r="C14" s="25" t="s">
        <v>13</v>
      </c>
      <c r="D14" s="25" t="s">
        <v>25</v>
      </c>
      <c r="E14" s="25" t="s">
        <v>15</v>
      </c>
      <c r="F14" s="25" t="s">
        <v>22</v>
      </c>
      <c r="G14" s="25" t="s">
        <v>22</v>
      </c>
      <c r="H14" s="25">
        <v>1</v>
      </c>
      <c r="I14" s="27">
        <v>0.2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30" x14ac:dyDescent="0.25">
      <c r="A15" s="25"/>
      <c r="B15" s="25"/>
      <c r="C15" s="25" t="s">
        <v>13</v>
      </c>
      <c r="D15" s="25" t="s">
        <v>26</v>
      </c>
      <c r="E15" s="25"/>
      <c r="F15" s="25" t="s">
        <v>22</v>
      </c>
      <c r="G15" s="25" t="s">
        <v>22</v>
      </c>
      <c r="H15" s="25">
        <v>1</v>
      </c>
      <c r="I15" s="27">
        <v>0.2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30" x14ac:dyDescent="0.25">
      <c r="A16" s="25"/>
      <c r="B16" s="25"/>
      <c r="C16" s="25" t="s">
        <v>13</v>
      </c>
      <c r="D16" s="25" t="s">
        <v>27</v>
      </c>
      <c r="E16" s="25"/>
      <c r="F16" s="25" t="s">
        <v>22</v>
      </c>
      <c r="G16" s="25" t="s">
        <v>22</v>
      </c>
      <c r="H16" s="25">
        <v>1</v>
      </c>
      <c r="I16" s="27">
        <v>0.2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6" ht="30" x14ac:dyDescent="0.25">
      <c r="A17" s="25"/>
      <c r="B17" s="25"/>
      <c r="C17" s="25" t="s">
        <v>13</v>
      </c>
      <c r="D17" s="25" t="s">
        <v>28</v>
      </c>
      <c r="E17" s="25"/>
      <c r="F17" s="25" t="s">
        <v>22</v>
      </c>
      <c r="G17" s="25" t="s">
        <v>22</v>
      </c>
      <c r="H17" s="25">
        <v>1</v>
      </c>
      <c r="I17" s="27">
        <v>0.2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6" ht="30" x14ac:dyDescent="0.25">
      <c r="A18" s="25"/>
      <c r="B18" s="25"/>
      <c r="C18" s="25" t="s">
        <v>13</v>
      </c>
      <c r="D18" s="25" t="s">
        <v>29</v>
      </c>
      <c r="E18" s="25"/>
      <c r="F18" s="25" t="s">
        <v>22</v>
      </c>
      <c r="G18" s="25" t="s">
        <v>22</v>
      </c>
      <c r="H18" s="25">
        <v>1</v>
      </c>
      <c r="I18" s="25">
        <v>0.2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ht="30" x14ac:dyDescent="0.25">
      <c r="A19" s="25"/>
      <c r="B19" s="25"/>
      <c r="C19" s="25" t="s">
        <v>13</v>
      </c>
      <c r="D19" s="25" t="s">
        <v>30</v>
      </c>
      <c r="E19" s="25"/>
      <c r="F19" s="25" t="s">
        <v>22</v>
      </c>
      <c r="G19" s="25" t="s">
        <v>22</v>
      </c>
      <c r="H19" s="25">
        <v>1</v>
      </c>
      <c r="I19" s="25">
        <v>0.2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s="10" customFormat="1" ht="30" x14ac:dyDescent="0.25">
      <c r="A20" s="34"/>
      <c r="B20" s="34"/>
      <c r="C20" s="34" t="s">
        <v>13</v>
      </c>
      <c r="D20" s="34" t="s">
        <v>31</v>
      </c>
      <c r="E20" s="34"/>
      <c r="F20" s="34" t="s">
        <v>22</v>
      </c>
      <c r="G20" s="34" t="s">
        <v>22</v>
      </c>
      <c r="H20" s="34">
        <v>1</v>
      </c>
      <c r="I20" s="34">
        <v>0.2</v>
      </c>
      <c r="J20" s="12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6" s="10" customFormat="1" ht="30" x14ac:dyDescent="0.25">
      <c r="A21" s="34"/>
      <c r="B21" s="34"/>
      <c r="C21" s="34" t="s">
        <v>13</v>
      </c>
      <c r="D21" s="34" t="s">
        <v>32</v>
      </c>
      <c r="E21" s="34"/>
      <c r="F21" s="34" t="s">
        <v>22</v>
      </c>
      <c r="G21" s="34" t="s">
        <v>22</v>
      </c>
      <c r="H21" s="34">
        <v>1</v>
      </c>
      <c r="I21" s="34">
        <v>0.2</v>
      </c>
      <c r="J21" s="12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6" s="10" customFormat="1" ht="30" x14ac:dyDescent="0.25">
      <c r="A22" s="34"/>
      <c r="B22" s="34"/>
      <c r="C22" s="34" t="s">
        <v>13</v>
      </c>
      <c r="D22" s="34" t="s">
        <v>33</v>
      </c>
      <c r="E22" s="34"/>
      <c r="F22" s="34" t="s">
        <v>22</v>
      </c>
      <c r="G22" s="34" t="s">
        <v>22</v>
      </c>
      <c r="H22" s="34">
        <v>1</v>
      </c>
      <c r="I22" s="34">
        <v>0.2</v>
      </c>
      <c r="J22" s="12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35"/>
    </row>
    <row r="23" spans="1:26" s="10" customFormat="1" ht="30" x14ac:dyDescent="0.25">
      <c r="A23" s="34"/>
      <c r="B23" s="34"/>
      <c r="C23" s="34" t="s">
        <v>13</v>
      </c>
      <c r="D23" s="34" t="s">
        <v>34</v>
      </c>
      <c r="E23" s="34"/>
      <c r="F23" s="34" t="s">
        <v>22</v>
      </c>
      <c r="G23" s="34" t="s">
        <v>22</v>
      </c>
      <c r="H23" s="34">
        <v>1</v>
      </c>
      <c r="I23" s="34">
        <v>0.2</v>
      </c>
      <c r="J23" s="12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s="10" customFormat="1" ht="30" x14ac:dyDescent="0.25">
      <c r="A24" s="34"/>
      <c r="B24" s="34"/>
      <c r="C24" s="34" t="s">
        <v>13</v>
      </c>
      <c r="D24" s="34" t="s">
        <v>35</v>
      </c>
      <c r="E24" s="34"/>
      <c r="F24" s="34" t="s">
        <v>22</v>
      </c>
      <c r="G24" s="34" t="s">
        <v>22</v>
      </c>
      <c r="H24" s="34">
        <v>1</v>
      </c>
      <c r="I24" s="34">
        <v>0.2</v>
      </c>
      <c r="J24" s="12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6" s="10" customFormat="1" ht="30" x14ac:dyDescent="0.25">
      <c r="A25" s="34"/>
      <c r="B25" s="34"/>
      <c r="C25" s="34" t="s">
        <v>13</v>
      </c>
      <c r="D25" s="34" t="s">
        <v>36</v>
      </c>
      <c r="E25" s="34"/>
      <c r="F25" s="34" t="s">
        <v>22</v>
      </c>
      <c r="G25" s="34" t="s">
        <v>22</v>
      </c>
      <c r="H25" s="34">
        <v>1</v>
      </c>
      <c r="I25" s="34">
        <v>0.2</v>
      </c>
      <c r="J25" s="12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6" ht="30" x14ac:dyDescent="0.25">
      <c r="A26" s="25"/>
      <c r="B26" s="25"/>
      <c r="C26" s="25" t="s">
        <v>13</v>
      </c>
      <c r="D26" s="25" t="s">
        <v>37</v>
      </c>
      <c r="E26" s="25"/>
      <c r="F26" s="25" t="s">
        <v>22</v>
      </c>
      <c r="G26" s="25" t="s">
        <v>22</v>
      </c>
      <c r="H26" s="25">
        <v>1</v>
      </c>
      <c r="I26" s="25">
        <v>0.2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30" x14ac:dyDescent="0.25">
      <c r="A27" s="25"/>
      <c r="B27" s="25"/>
      <c r="C27" s="25" t="s">
        <v>13</v>
      </c>
      <c r="D27" s="25" t="s">
        <v>38</v>
      </c>
      <c r="E27" s="25"/>
      <c r="F27" s="25" t="s">
        <v>22</v>
      </c>
      <c r="G27" s="25" t="s">
        <v>22</v>
      </c>
      <c r="H27" s="25">
        <v>1</v>
      </c>
      <c r="I27" s="25">
        <v>0.2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30" x14ac:dyDescent="0.25">
      <c r="A28" s="25"/>
      <c r="B28" s="25"/>
      <c r="C28" s="25" t="s">
        <v>13</v>
      </c>
      <c r="D28" s="25" t="s">
        <v>39</v>
      </c>
      <c r="E28" s="25"/>
      <c r="F28" s="25" t="s">
        <v>22</v>
      </c>
      <c r="G28" s="25" t="s">
        <v>22</v>
      </c>
      <c r="H28" s="25">
        <v>1</v>
      </c>
      <c r="I28" s="25">
        <v>0.2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30" x14ac:dyDescent="0.25">
      <c r="A29" s="25"/>
      <c r="B29" s="25"/>
      <c r="C29" s="25" t="s">
        <v>13</v>
      </c>
      <c r="D29" s="25" t="s">
        <v>40</v>
      </c>
      <c r="E29" s="25"/>
      <c r="F29" s="25" t="s">
        <v>22</v>
      </c>
      <c r="G29" s="25" t="s">
        <v>22</v>
      </c>
      <c r="H29" s="25">
        <v>1</v>
      </c>
      <c r="I29" s="25">
        <v>0.2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30" x14ac:dyDescent="0.25">
      <c r="A30" s="25"/>
      <c r="B30" s="25"/>
      <c r="C30" s="25" t="s">
        <v>13</v>
      </c>
      <c r="D30" s="25" t="s">
        <v>41</v>
      </c>
      <c r="E30" s="25"/>
      <c r="F30" s="25" t="s">
        <v>22</v>
      </c>
      <c r="G30" s="25" t="s">
        <v>22</v>
      </c>
      <c r="H30" s="25">
        <v>1</v>
      </c>
      <c r="I30" s="25">
        <v>0.2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30" x14ac:dyDescent="0.25">
      <c r="A31" s="25"/>
      <c r="B31" s="25"/>
      <c r="C31" s="25" t="s">
        <v>13</v>
      </c>
      <c r="D31" s="25" t="s">
        <v>42</v>
      </c>
      <c r="E31" s="25"/>
      <c r="F31" s="25" t="s">
        <v>22</v>
      </c>
      <c r="G31" s="25" t="s">
        <v>22</v>
      </c>
      <c r="H31" s="25">
        <v>1</v>
      </c>
      <c r="I31" s="25">
        <v>0.2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30" x14ac:dyDescent="0.25">
      <c r="A32" s="25"/>
      <c r="B32" s="25"/>
      <c r="C32" s="25" t="s">
        <v>13</v>
      </c>
      <c r="D32" s="25" t="s">
        <v>43</v>
      </c>
      <c r="E32" s="25"/>
      <c r="F32" s="25" t="s">
        <v>22</v>
      </c>
      <c r="G32" s="25" t="s">
        <v>22</v>
      </c>
      <c r="H32" s="25">
        <v>1</v>
      </c>
      <c r="I32" s="25">
        <v>0.2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0" x14ac:dyDescent="0.25">
      <c r="A33" s="25"/>
      <c r="B33" s="25"/>
      <c r="C33" s="25" t="s">
        <v>13</v>
      </c>
      <c r="D33" s="25" t="s">
        <v>44</v>
      </c>
      <c r="E33" s="25"/>
      <c r="F33" s="25" t="s">
        <v>22</v>
      </c>
      <c r="G33" s="25" t="s">
        <v>22</v>
      </c>
      <c r="H33" s="25">
        <v>1</v>
      </c>
      <c r="I33" s="25">
        <v>0.2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x14ac:dyDescent="0.25">
      <c r="A34" s="25"/>
      <c r="B34" s="25"/>
      <c r="C34" s="25" t="s">
        <v>13</v>
      </c>
      <c r="D34" s="25" t="s">
        <v>45</v>
      </c>
      <c r="E34" s="25"/>
      <c r="F34" s="25" t="s">
        <v>22</v>
      </c>
      <c r="G34" s="25" t="s">
        <v>22</v>
      </c>
      <c r="H34" s="25">
        <v>1</v>
      </c>
      <c r="I34" s="25">
        <v>0.2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0" x14ac:dyDescent="0.25">
      <c r="A35" s="25"/>
      <c r="B35" s="25"/>
      <c r="C35" s="25" t="s">
        <v>13</v>
      </c>
      <c r="D35" s="25" t="s">
        <v>46</v>
      </c>
      <c r="E35" s="25"/>
      <c r="F35" s="25" t="s">
        <v>22</v>
      </c>
      <c r="G35" s="25" t="s">
        <v>22</v>
      </c>
      <c r="H35" s="25">
        <v>1</v>
      </c>
      <c r="I35" s="25">
        <v>0.2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45" x14ac:dyDescent="0.25">
      <c r="A36" s="25"/>
      <c r="B36" s="25"/>
      <c r="C36" s="25" t="s">
        <v>47</v>
      </c>
      <c r="D36" s="25" t="s">
        <v>48</v>
      </c>
      <c r="E36" s="25">
        <v>0</v>
      </c>
      <c r="F36" s="25" t="s">
        <v>49</v>
      </c>
      <c r="G36" s="25"/>
      <c r="H36" s="25">
        <v>1</v>
      </c>
      <c r="I36" s="25">
        <v>1.6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45" x14ac:dyDescent="0.25">
      <c r="A37" s="25" t="s">
        <v>15</v>
      </c>
      <c r="B37" s="25" t="s">
        <v>15</v>
      </c>
      <c r="C37" s="25"/>
      <c r="D37" s="25"/>
      <c r="E37" s="25">
        <v>1</v>
      </c>
      <c r="F37" s="25" t="s">
        <v>50</v>
      </c>
      <c r="G37" s="25"/>
      <c r="H37" s="25"/>
      <c r="I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0" x14ac:dyDescent="0.25">
      <c r="A38" s="25" t="s">
        <v>15</v>
      </c>
      <c r="B38" s="25" t="s">
        <v>15</v>
      </c>
      <c r="C38" s="25"/>
      <c r="D38" s="25"/>
      <c r="E38" s="25">
        <v>2</v>
      </c>
      <c r="F38" s="25" t="s">
        <v>51</v>
      </c>
      <c r="G38" s="25"/>
      <c r="H38" s="25"/>
      <c r="I38" s="2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28" t="s">
        <v>15</v>
      </c>
      <c r="B39" s="28" t="s">
        <v>15</v>
      </c>
      <c r="C39" s="28"/>
      <c r="D39" s="28"/>
      <c r="E39" s="28">
        <v>3</v>
      </c>
      <c r="F39" s="28" t="s">
        <v>52</v>
      </c>
      <c r="G39" s="28"/>
      <c r="H39" s="28"/>
      <c r="I39" s="2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20" customFormat="1" ht="37.5" customHeight="1" x14ac:dyDescent="0.25">
      <c r="A40" s="30" t="s">
        <v>53</v>
      </c>
      <c r="B40" s="32" t="s">
        <v>54</v>
      </c>
      <c r="C40" s="30"/>
      <c r="D40" s="30"/>
      <c r="E40" s="30"/>
      <c r="F40" s="30"/>
      <c r="G40" s="30"/>
      <c r="H40" s="30"/>
      <c r="I40" s="31">
        <f>SUM(I41:I75)</f>
        <v>26.3</v>
      </c>
      <c r="J40" s="17"/>
    </row>
    <row r="41" spans="1:25" ht="30" x14ac:dyDescent="0.25">
      <c r="A41" s="25">
        <v>1</v>
      </c>
      <c r="B41" s="25" t="s">
        <v>55</v>
      </c>
      <c r="C41" s="25" t="s">
        <v>13</v>
      </c>
      <c r="D41" s="25" t="s">
        <v>56</v>
      </c>
      <c r="E41" s="25"/>
      <c r="F41" s="25" t="s">
        <v>16</v>
      </c>
      <c r="G41" s="25" t="s">
        <v>16</v>
      </c>
      <c r="H41" s="25">
        <v>2</v>
      </c>
      <c r="I41" s="27">
        <v>3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0" x14ac:dyDescent="0.25">
      <c r="A42" s="25"/>
      <c r="B42" s="25"/>
      <c r="C42" s="25" t="s">
        <v>13</v>
      </c>
      <c r="D42" s="25" t="s">
        <v>57</v>
      </c>
      <c r="E42" s="25"/>
      <c r="F42" s="25" t="s">
        <v>16</v>
      </c>
      <c r="G42" s="25" t="s">
        <v>16</v>
      </c>
      <c r="H42" s="25">
        <v>2</v>
      </c>
      <c r="I42" s="27">
        <v>2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0" x14ac:dyDescent="0.25">
      <c r="A43" s="25"/>
      <c r="B43" s="25"/>
      <c r="C43" s="25" t="s">
        <v>13</v>
      </c>
      <c r="D43" s="25" t="s">
        <v>58</v>
      </c>
      <c r="E43" s="25"/>
      <c r="F43" s="25" t="s">
        <v>16</v>
      </c>
      <c r="G43" s="25" t="s">
        <v>16</v>
      </c>
      <c r="H43" s="25">
        <v>2</v>
      </c>
      <c r="I43" s="27">
        <v>0.2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0" x14ac:dyDescent="0.25">
      <c r="A44" s="25"/>
      <c r="B44" s="25"/>
      <c r="C44" s="25" t="s">
        <v>13</v>
      </c>
      <c r="D44" s="25" t="s">
        <v>59</v>
      </c>
      <c r="E44" s="25"/>
      <c r="F44" s="25" t="s">
        <v>16</v>
      </c>
      <c r="G44" s="25" t="s">
        <v>16</v>
      </c>
      <c r="H44" s="25">
        <v>2</v>
      </c>
      <c r="I44" s="27">
        <v>0.2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0" x14ac:dyDescent="0.25">
      <c r="A45" s="25"/>
      <c r="B45" s="25"/>
      <c r="C45" s="25" t="s">
        <v>13</v>
      </c>
      <c r="D45" s="25" t="s">
        <v>60</v>
      </c>
      <c r="E45" s="25"/>
      <c r="F45" s="25" t="s">
        <v>16</v>
      </c>
      <c r="G45" s="25" t="s">
        <v>16</v>
      </c>
      <c r="H45" s="25">
        <v>2</v>
      </c>
      <c r="I45" s="25">
        <v>0.2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0" x14ac:dyDescent="0.25">
      <c r="A46" s="25"/>
      <c r="B46" s="25"/>
      <c r="C46" s="25" t="s">
        <v>13</v>
      </c>
      <c r="D46" s="25" t="s">
        <v>61</v>
      </c>
      <c r="E46" s="25"/>
      <c r="F46" s="25" t="s">
        <v>16</v>
      </c>
      <c r="G46" s="25" t="s">
        <v>16</v>
      </c>
      <c r="H46" s="25">
        <v>2</v>
      </c>
      <c r="I46" s="27">
        <v>0.2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0" x14ac:dyDescent="0.25">
      <c r="A47" s="25"/>
      <c r="B47" s="25"/>
      <c r="C47" s="25" t="s">
        <v>13</v>
      </c>
      <c r="D47" s="25" t="s">
        <v>62</v>
      </c>
      <c r="E47" s="25"/>
      <c r="F47" s="25" t="s">
        <v>16</v>
      </c>
      <c r="G47" s="25" t="s">
        <v>16</v>
      </c>
      <c r="H47" s="25">
        <v>2</v>
      </c>
      <c r="I47" s="27">
        <v>0.2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0" x14ac:dyDescent="0.25">
      <c r="A48" s="25"/>
      <c r="B48" s="25"/>
      <c r="C48" s="25" t="s">
        <v>13</v>
      </c>
      <c r="D48" s="25" t="s">
        <v>63</v>
      </c>
      <c r="E48" s="25"/>
      <c r="F48" s="25" t="s">
        <v>16</v>
      </c>
      <c r="G48" s="25" t="s">
        <v>16</v>
      </c>
      <c r="H48" s="25">
        <v>2</v>
      </c>
      <c r="I48" s="27">
        <v>0.2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0" x14ac:dyDescent="0.25">
      <c r="A49" s="25"/>
      <c r="B49" s="25"/>
      <c r="C49" s="25" t="s">
        <v>13</v>
      </c>
      <c r="D49" s="25" t="s">
        <v>64</v>
      </c>
      <c r="E49" s="25"/>
      <c r="F49" s="25" t="s">
        <v>16</v>
      </c>
      <c r="G49" s="25" t="s">
        <v>16</v>
      </c>
      <c r="H49" s="25">
        <v>2</v>
      </c>
      <c r="I49" s="25">
        <v>0.2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0" x14ac:dyDescent="0.25">
      <c r="A50" s="25"/>
      <c r="B50" s="25"/>
      <c r="C50" s="25" t="s">
        <v>13</v>
      </c>
      <c r="D50" s="25" t="s">
        <v>65</v>
      </c>
      <c r="E50" s="25"/>
      <c r="F50" s="25" t="s">
        <v>16</v>
      </c>
      <c r="G50" s="25" t="s">
        <v>16</v>
      </c>
      <c r="H50" s="25">
        <v>2</v>
      </c>
      <c r="I50" s="25">
        <v>0.2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0" x14ac:dyDescent="0.25">
      <c r="A51" s="25"/>
      <c r="B51" s="25"/>
      <c r="C51" s="25" t="s">
        <v>13</v>
      </c>
      <c r="D51" s="25" t="s">
        <v>66</v>
      </c>
      <c r="E51" s="25"/>
      <c r="F51" s="25" t="s">
        <v>16</v>
      </c>
      <c r="G51" s="25" t="s">
        <v>16</v>
      </c>
      <c r="H51" s="25">
        <v>2</v>
      </c>
      <c r="I51" s="25">
        <v>0.2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0" x14ac:dyDescent="0.25">
      <c r="A52" s="25"/>
      <c r="B52" s="25"/>
      <c r="C52" s="25" t="s">
        <v>13</v>
      </c>
      <c r="D52" s="25" t="s">
        <v>67</v>
      </c>
      <c r="E52" s="25"/>
      <c r="F52" s="25" t="s">
        <v>16</v>
      </c>
      <c r="G52" s="25" t="s">
        <v>16</v>
      </c>
      <c r="H52" s="25">
        <v>2</v>
      </c>
      <c r="I52" s="25">
        <v>0.2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0" x14ac:dyDescent="0.25">
      <c r="A53" s="25"/>
      <c r="B53" s="25"/>
      <c r="C53" s="25" t="s">
        <v>13</v>
      </c>
      <c r="D53" s="25" t="s">
        <v>68</v>
      </c>
      <c r="E53" s="25"/>
      <c r="F53" s="25" t="s">
        <v>16</v>
      </c>
      <c r="G53" s="25" t="s">
        <v>16</v>
      </c>
      <c r="H53" s="25">
        <v>2</v>
      </c>
      <c r="I53" s="27">
        <v>0.2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0" x14ac:dyDescent="0.25">
      <c r="A54" s="25">
        <v>2</v>
      </c>
      <c r="B54" s="25" t="s">
        <v>69</v>
      </c>
      <c r="C54" s="25" t="s">
        <v>13</v>
      </c>
      <c r="D54" s="25" t="s">
        <v>70</v>
      </c>
      <c r="E54" s="25"/>
      <c r="F54" s="25" t="s">
        <v>16</v>
      </c>
      <c r="G54" s="25" t="s">
        <v>16</v>
      </c>
      <c r="H54" s="25">
        <v>3</v>
      </c>
      <c r="I54" s="27">
        <v>0.5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30" x14ac:dyDescent="0.25">
      <c r="A55" s="25"/>
      <c r="B55" s="25"/>
      <c r="C55" s="25" t="s">
        <v>13</v>
      </c>
      <c r="D55" s="25" t="s">
        <v>71</v>
      </c>
      <c r="E55" s="25"/>
      <c r="F55" s="25" t="s">
        <v>16</v>
      </c>
      <c r="G55" s="25" t="s">
        <v>16</v>
      </c>
      <c r="H55" s="25">
        <v>3</v>
      </c>
      <c r="I55" s="27">
        <v>0.5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0" x14ac:dyDescent="0.25">
      <c r="A56" s="25"/>
      <c r="B56" s="25"/>
      <c r="C56" s="25" t="s">
        <v>13</v>
      </c>
      <c r="D56" s="25" t="s">
        <v>72</v>
      </c>
      <c r="E56" s="25"/>
      <c r="F56" s="25" t="s">
        <v>16</v>
      </c>
      <c r="G56" s="25" t="s">
        <v>16</v>
      </c>
      <c r="H56" s="25">
        <v>3</v>
      </c>
      <c r="I56" s="27">
        <v>0.5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0" x14ac:dyDescent="0.25">
      <c r="A57" s="25"/>
      <c r="B57" s="25"/>
      <c r="C57" s="25" t="s">
        <v>13</v>
      </c>
      <c r="D57" s="25" t="s">
        <v>73</v>
      </c>
      <c r="E57" s="25"/>
      <c r="F57" s="25" t="s">
        <v>16</v>
      </c>
      <c r="G57" s="25" t="s">
        <v>16</v>
      </c>
      <c r="H57" s="25">
        <v>3</v>
      </c>
      <c r="I57" s="27">
        <v>0.5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0" x14ac:dyDescent="0.25">
      <c r="A58" s="25"/>
      <c r="B58" s="25"/>
      <c r="C58" s="25" t="s">
        <v>13</v>
      </c>
      <c r="D58" s="25" t="s">
        <v>74</v>
      </c>
      <c r="E58" s="25"/>
      <c r="F58" s="25" t="s">
        <v>16</v>
      </c>
      <c r="G58" s="25" t="s">
        <v>16</v>
      </c>
      <c r="H58" s="25">
        <v>3</v>
      </c>
      <c r="I58" s="27">
        <v>2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0" x14ac:dyDescent="0.25">
      <c r="A59" s="25"/>
      <c r="B59" s="25"/>
      <c r="C59" s="25" t="s">
        <v>13</v>
      </c>
      <c r="D59" s="25" t="s">
        <v>75</v>
      </c>
      <c r="E59" s="25"/>
      <c r="F59" s="25" t="s">
        <v>16</v>
      </c>
      <c r="G59" s="25" t="s">
        <v>16</v>
      </c>
      <c r="H59" s="25">
        <v>3</v>
      </c>
      <c r="I59" s="27">
        <v>1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0" x14ac:dyDescent="0.25">
      <c r="A60" s="25"/>
      <c r="B60" s="25"/>
      <c r="C60" s="25" t="s">
        <v>13</v>
      </c>
      <c r="D60" s="25" t="s">
        <v>76</v>
      </c>
      <c r="E60" s="25"/>
      <c r="F60" s="25" t="s">
        <v>16</v>
      </c>
      <c r="G60" s="25" t="s">
        <v>16</v>
      </c>
      <c r="H60" s="25">
        <v>3</v>
      </c>
      <c r="I60" s="27">
        <v>0.5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0" x14ac:dyDescent="0.25">
      <c r="A61" s="25"/>
      <c r="B61" s="25"/>
      <c r="C61" s="25" t="s">
        <v>13</v>
      </c>
      <c r="D61" s="25" t="s">
        <v>77</v>
      </c>
      <c r="E61" s="25"/>
      <c r="F61" s="25" t="s">
        <v>16</v>
      </c>
      <c r="G61" s="25" t="s">
        <v>16</v>
      </c>
      <c r="H61" s="25">
        <v>3</v>
      </c>
      <c r="I61" s="27">
        <v>3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0" x14ac:dyDescent="0.25">
      <c r="A62" s="25"/>
      <c r="B62" s="25"/>
      <c r="C62" s="25" t="s">
        <v>13</v>
      </c>
      <c r="D62" s="25" t="s">
        <v>78</v>
      </c>
      <c r="E62" s="25"/>
      <c r="F62" s="25" t="s">
        <v>16</v>
      </c>
      <c r="G62" s="25" t="s">
        <v>16</v>
      </c>
      <c r="H62" s="25">
        <v>3</v>
      </c>
      <c r="I62" s="27">
        <v>2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0" x14ac:dyDescent="0.25">
      <c r="A63" s="25"/>
      <c r="B63" s="25"/>
      <c r="C63" s="25" t="s">
        <v>13</v>
      </c>
      <c r="D63" s="25" t="s">
        <v>79</v>
      </c>
      <c r="E63" s="25"/>
      <c r="F63" s="25" t="s">
        <v>16</v>
      </c>
      <c r="G63" s="25" t="s">
        <v>16</v>
      </c>
      <c r="H63" s="25">
        <v>3</v>
      </c>
      <c r="I63" s="27">
        <v>3.5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0" x14ac:dyDescent="0.25">
      <c r="A64" s="25"/>
      <c r="B64" s="25"/>
      <c r="C64" s="25" t="s">
        <v>13</v>
      </c>
      <c r="D64" s="25" t="s">
        <v>80</v>
      </c>
      <c r="E64" s="25"/>
      <c r="F64" s="25" t="s">
        <v>16</v>
      </c>
      <c r="G64" s="25" t="s">
        <v>16</v>
      </c>
      <c r="H64" s="25">
        <v>3</v>
      </c>
      <c r="I64" s="27">
        <v>0.2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0" x14ac:dyDescent="0.25">
      <c r="A65" s="25"/>
      <c r="B65" s="25"/>
      <c r="C65" s="25" t="s">
        <v>13</v>
      </c>
      <c r="D65" s="25" t="s">
        <v>81</v>
      </c>
      <c r="E65" s="25"/>
      <c r="F65" s="25" t="s">
        <v>16</v>
      </c>
      <c r="G65" s="25" t="s">
        <v>16</v>
      </c>
      <c r="H65" s="25">
        <v>3</v>
      </c>
      <c r="I65" s="27">
        <v>0.5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0" x14ac:dyDescent="0.25">
      <c r="A66" s="25"/>
      <c r="B66" s="25"/>
      <c r="C66" s="25" t="s">
        <v>13</v>
      </c>
      <c r="D66" s="25" t="s">
        <v>82</v>
      </c>
      <c r="E66" s="25"/>
      <c r="F66" s="25" t="s">
        <v>16</v>
      </c>
      <c r="G66" s="25" t="s">
        <v>16</v>
      </c>
      <c r="H66" s="25">
        <v>3</v>
      </c>
      <c r="I66" s="27">
        <v>0.2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0" x14ac:dyDescent="0.25">
      <c r="A67" s="25"/>
      <c r="B67" s="25"/>
      <c r="C67" s="25" t="s">
        <v>13</v>
      </c>
      <c r="D67" s="25" t="s">
        <v>83</v>
      </c>
      <c r="E67" s="25"/>
      <c r="F67" s="25" t="s">
        <v>16</v>
      </c>
      <c r="G67" s="25" t="s">
        <v>16</v>
      </c>
      <c r="H67" s="25">
        <v>3</v>
      </c>
      <c r="I67" s="27">
        <v>0.2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0" x14ac:dyDescent="0.25">
      <c r="A68" s="25"/>
      <c r="B68" s="25"/>
      <c r="C68" s="25" t="s">
        <v>13</v>
      </c>
      <c r="D68" s="25" t="s">
        <v>84</v>
      </c>
      <c r="E68" s="25"/>
      <c r="F68" s="25" t="s">
        <v>16</v>
      </c>
      <c r="G68" s="25" t="s">
        <v>16</v>
      </c>
      <c r="H68" s="25">
        <v>3</v>
      </c>
      <c r="I68" s="27">
        <v>0.5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0" x14ac:dyDescent="0.25">
      <c r="A69" s="25"/>
      <c r="B69" s="25"/>
      <c r="C69" s="25" t="s">
        <v>13</v>
      </c>
      <c r="D69" s="25" t="s">
        <v>85</v>
      </c>
      <c r="E69" s="25"/>
      <c r="F69" s="25" t="s">
        <v>16</v>
      </c>
      <c r="G69" s="25" t="s">
        <v>16</v>
      </c>
      <c r="H69" s="25">
        <v>3</v>
      </c>
      <c r="I69" s="27">
        <v>0.5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0" x14ac:dyDescent="0.25">
      <c r="A70" s="25"/>
      <c r="B70" s="25"/>
      <c r="C70" s="25" t="s">
        <v>13</v>
      </c>
      <c r="D70" s="25" t="s">
        <v>86</v>
      </c>
      <c r="E70" s="25"/>
      <c r="F70" s="25" t="s">
        <v>16</v>
      </c>
      <c r="G70" s="25" t="s">
        <v>16</v>
      </c>
      <c r="H70" s="25">
        <v>3</v>
      </c>
      <c r="I70" s="27">
        <v>0.5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0" x14ac:dyDescent="0.25">
      <c r="A71" s="25"/>
      <c r="B71" s="25"/>
      <c r="C71" s="25" t="s">
        <v>13</v>
      </c>
      <c r="D71" s="25" t="s">
        <v>87</v>
      </c>
      <c r="E71" s="25"/>
      <c r="F71" s="25" t="s">
        <v>16</v>
      </c>
      <c r="G71" s="25" t="s">
        <v>16</v>
      </c>
      <c r="H71" s="25">
        <v>3</v>
      </c>
      <c r="I71" s="27">
        <v>0.5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0" x14ac:dyDescent="0.25">
      <c r="A72" s="25"/>
      <c r="B72" s="25"/>
      <c r="C72" s="25" t="s">
        <v>13</v>
      </c>
      <c r="D72" s="25" t="s">
        <v>88</v>
      </c>
      <c r="E72" s="25"/>
      <c r="F72" s="25" t="s">
        <v>16</v>
      </c>
      <c r="G72" s="25" t="s">
        <v>16</v>
      </c>
      <c r="H72" s="25">
        <v>3</v>
      </c>
      <c r="I72" s="27">
        <v>0.5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0" x14ac:dyDescent="0.25">
      <c r="A73" s="25"/>
      <c r="B73" s="25"/>
      <c r="C73" s="25" t="s">
        <v>13</v>
      </c>
      <c r="D73" s="25" t="s">
        <v>89</v>
      </c>
      <c r="E73" s="25"/>
      <c r="F73" s="25" t="s">
        <v>16</v>
      </c>
      <c r="G73" s="25" t="s">
        <v>16</v>
      </c>
      <c r="H73" s="25">
        <v>3</v>
      </c>
      <c r="I73" s="27">
        <v>0.5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0" x14ac:dyDescent="0.25">
      <c r="A74" s="25"/>
      <c r="B74" s="25"/>
      <c r="C74" s="25" t="s">
        <v>13</v>
      </c>
      <c r="D74" s="25" t="s">
        <v>90</v>
      </c>
      <c r="E74" s="25"/>
      <c r="F74" s="25" t="s">
        <v>16</v>
      </c>
      <c r="G74" s="25" t="s">
        <v>16</v>
      </c>
      <c r="H74" s="25">
        <v>3</v>
      </c>
      <c r="I74" s="27">
        <v>0.5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0" x14ac:dyDescent="0.25">
      <c r="A75" s="28"/>
      <c r="B75" s="28"/>
      <c r="C75" s="28" t="s">
        <v>13</v>
      </c>
      <c r="D75" s="28" t="s">
        <v>91</v>
      </c>
      <c r="E75" s="28"/>
      <c r="F75" s="28" t="s">
        <v>16</v>
      </c>
      <c r="G75" s="28" t="s">
        <v>16</v>
      </c>
      <c r="H75" s="28">
        <v>3</v>
      </c>
      <c r="I75" s="29">
        <v>0.5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s="20" customFormat="1" ht="35.25" customHeight="1" x14ac:dyDescent="0.25">
      <c r="A76" s="30" t="s">
        <v>92</v>
      </c>
      <c r="B76" s="32" t="s">
        <v>93</v>
      </c>
      <c r="C76" s="30"/>
      <c r="D76" s="30"/>
      <c r="E76" s="30"/>
      <c r="F76" s="30"/>
      <c r="G76" s="30"/>
      <c r="H76" s="30"/>
      <c r="I76" s="31">
        <f>SUM(I77:I88)</f>
        <v>5.0000000000000018</v>
      </c>
      <c r="J76" s="17"/>
    </row>
    <row r="77" spans="1:25" ht="30" x14ac:dyDescent="0.25">
      <c r="A77" s="25">
        <v>1</v>
      </c>
      <c r="B77" s="25" t="s">
        <v>94</v>
      </c>
      <c r="C77" s="25" t="s">
        <v>13</v>
      </c>
      <c r="D77" s="25" t="s">
        <v>95</v>
      </c>
      <c r="E77" s="25"/>
      <c r="F77" s="25" t="s">
        <v>16</v>
      </c>
      <c r="G77" s="25" t="s">
        <v>16</v>
      </c>
      <c r="H77" s="25">
        <v>3</v>
      </c>
      <c r="I77" s="27">
        <v>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0" x14ac:dyDescent="0.25">
      <c r="A78" s="25"/>
      <c r="B78" s="25"/>
      <c r="C78" s="25" t="s">
        <v>13</v>
      </c>
      <c r="D78" s="25" t="s">
        <v>96</v>
      </c>
      <c r="E78" s="25"/>
      <c r="F78" s="25" t="s">
        <v>16</v>
      </c>
      <c r="G78" s="25" t="s">
        <v>16</v>
      </c>
      <c r="H78" s="25">
        <v>3</v>
      </c>
      <c r="I78" s="27">
        <v>2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0" x14ac:dyDescent="0.25">
      <c r="A79" s="25"/>
      <c r="B79" s="25"/>
      <c r="C79" s="25" t="s">
        <v>13</v>
      </c>
      <c r="D79" s="25" t="s">
        <v>97</v>
      </c>
      <c r="E79" s="25"/>
      <c r="F79" s="25" t="s">
        <v>16</v>
      </c>
      <c r="G79" s="25" t="s">
        <v>16</v>
      </c>
      <c r="H79" s="25">
        <v>3</v>
      </c>
      <c r="I79" s="27">
        <v>0.2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45" x14ac:dyDescent="0.25">
      <c r="A80" s="25"/>
      <c r="B80" s="25"/>
      <c r="C80" s="25" t="s">
        <v>13</v>
      </c>
      <c r="D80" s="25" t="s">
        <v>98</v>
      </c>
      <c r="E80" s="25"/>
      <c r="F80" s="25" t="s">
        <v>16</v>
      </c>
      <c r="G80" s="25" t="s">
        <v>16</v>
      </c>
      <c r="H80" s="25">
        <v>3</v>
      </c>
      <c r="I80" s="27">
        <v>0.2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0" x14ac:dyDescent="0.25">
      <c r="A81" s="25"/>
      <c r="B81" s="25"/>
      <c r="C81" s="25" t="s">
        <v>13</v>
      </c>
      <c r="D81" s="25" t="s">
        <v>99</v>
      </c>
      <c r="E81" s="25"/>
      <c r="F81" s="25" t="s">
        <v>16</v>
      </c>
      <c r="G81" s="25" t="s">
        <v>16</v>
      </c>
      <c r="H81" s="25">
        <v>3</v>
      </c>
      <c r="I81" s="27">
        <v>0.2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0" x14ac:dyDescent="0.25">
      <c r="A82" s="25"/>
      <c r="B82" s="25"/>
      <c r="C82" s="25" t="s">
        <v>13</v>
      </c>
      <c r="D82" s="25" t="s">
        <v>100</v>
      </c>
      <c r="E82" s="25"/>
      <c r="F82" s="25" t="s">
        <v>16</v>
      </c>
      <c r="G82" s="25" t="s">
        <v>16</v>
      </c>
      <c r="H82" s="25">
        <v>3</v>
      </c>
      <c r="I82" s="27">
        <v>0.2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0" x14ac:dyDescent="0.25">
      <c r="A83" s="25"/>
      <c r="B83" s="25"/>
      <c r="C83" s="25" t="s">
        <v>13</v>
      </c>
      <c r="D83" s="25" t="s">
        <v>101</v>
      </c>
      <c r="E83" s="25"/>
      <c r="F83" s="25" t="s">
        <v>16</v>
      </c>
      <c r="G83" s="25" t="s">
        <v>16</v>
      </c>
      <c r="H83" s="25">
        <v>3</v>
      </c>
      <c r="I83" s="27">
        <v>0.2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0" x14ac:dyDescent="0.25">
      <c r="A84" s="25"/>
      <c r="B84" s="25"/>
      <c r="C84" s="25" t="s">
        <v>13</v>
      </c>
      <c r="D84" s="25" t="s">
        <v>102</v>
      </c>
      <c r="E84" s="25"/>
      <c r="F84" s="25" t="s">
        <v>16</v>
      </c>
      <c r="G84" s="25" t="s">
        <v>16</v>
      </c>
      <c r="H84" s="25">
        <v>3</v>
      </c>
      <c r="I84" s="27">
        <v>0.2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75" x14ac:dyDescent="0.25">
      <c r="A85" s="25"/>
      <c r="B85" s="25"/>
      <c r="C85" s="25" t="s">
        <v>13</v>
      </c>
      <c r="D85" s="25" t="s">
        <v>103</v>
      </c>
      <c r="E85" s="25"/>
      <c r="F85" s="25" t="s">
        <v>16</v>
      </c>
      <c r="G85" s="25" t="s">
        <v>16</v>
      </c>
      <c r="H85" s="25">
        <v>3</v>
      </c>
      <c r="I85" s="27">
        <v>0.2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0" x14ac:dyDescent="0.25">
      <c r="A86" s="25"/>
      <c r="B86" s="25"/>
      <c r="C86" s="25" t="s">
        <v>13</v>
      </c>
      <c r="D86" s="25" t="s">
        <v>104</v>
      </c>
      <c r="E86" s="25"/>
      <c r="F86" s="25" t="s">
        <v>16</v>
      </c>
      <c r="G86" s="25" t="s">
        <v>16</v>
      </c>
      <c r="H86" s="25">
        <v>3</v>
      </c>
      <c r="I86" s="27">
        <v>0.2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0" x14ac:dyDescent="0.25">
      <c r="A87" s="25"/>
      <c r="B87" s="25"/>
      <c r="C87" s="25" t="s">
        <v>13</v>
      </c>
      <c r="D87" s="25" t="s">
        <v>105</v>
      </c>
      <c r="E87" s="25"/>
      <c r="F87" s="25" t="s">
        <v>16</v>
      </c>
      <c r="G87" s="25" t="s">
        <v>16</v>
      </c>
      <c r="H87" s="25">
        <v>3</v>
      </c>
      <c r="I87" s="27">
        <v>0.2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0" x14ac:dyDescent="0.25">
      <c r="A88" s="28"/>
      <c r="B88" s="28"/>
      <c r="C88" s="28" t="s">
        <v>13</v>
      </c>
      <c r="D88" s="28" t="s">
        <v>106</v>
      </c>
      <c r="E88" s="28"/>
      <c r="F88" s="28" t="s">
        <v>16</v>
      </c>
      <c r="G88" s="28" t="s">
        <v>16</v>
      </c>
      <c r="H88" s="28">
        <v>3</v>
      </c>
      <c r="I88" s="29">
        <v>0.2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s="20" customFormat="1" ht="39" customHeight="1" x14ac:dyDescent="0.25">
      <c r="A89" s="30" t="s">
        <v>107</v>
      </c>
      <c r="B89" s="32" t="s">
        <v>108</v>
      </c>
      <c r="C89" s="30"/>
      <c r="D89" s="30"/>
      <c r="E89" s="30"/>
      <c r="F89" s="30"/>
      <c r="G89" s="30"/>
      <c r="H89" s="30"/>
      <c r="I89" s="31">
        <f>SUM(I90:I128)</f>
        <v>14.799999999999986</v>
      </c>
    </row>
    <row r="90" spans="1:25" ht="30" x14ac:dyDescent="0.25">
      <c r="A90" s="25">
        <v>2</v>
      </c>
      <c r="B90" s="25" t="s">
        <v>109</v>
      </c>
      <c r="C90" s="25" t="s">
        <v>13</v>
      </c>
      <c r="D90" s="25" t="s">
        <v>110</v>
      </c>
      <c r="E90" s="25"/>
      <c r="F90" s="25" t="s">
        <v>16</v>
      </c>
      <c r="G90" s="25" t="s">
        <v>16</v>
      </c>
      <c r="H90" s="25">
        <v>4</v>
      </c>
      <c r="I90" s="27">
        <v>3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0" x14ac:dyDescent="0.25">
      <c r="A91" s="25"/>
      <c r="B91" s="25"/>
      <c r="C91" s="25" t="s">
        <v>13</v>
      </c>
      <c r="D91" s="25" t="s">
        <v>111</v>
      </c>
      <c r="E91" s="25"/>
      <c r="F91" s="25" t="s">
        <v>16</v>
      </c>
      <c r="G91" s="25" t="s">
        <v>16</v>
      </c>
      <c r="H91" s="25">
        <v>4</v>
      </c>
      <c r="I91" s="27">
        <v>0.5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0" x14ac:dyDescent="0.25">
      <c r="A92" s="25"/>
      <c r="B92" s="25"/>
      <c r="C92" s="25" t="s">
        <v>13</v>
      </c>
      <c r="D92" s="25" t="s">
        <v>112</v>
      </c>
      <c r="E92" s="25"/>
      <c r="F92" s="25" t="s">
        <v>16</v>
      </c>
      <c r="G92" s="25" t="s">
        <v>16</v>
      </c>
      <c r="H92" s="25">
        <v>4</v>
      </c>
      <c r="I92" s="27">
        <v>0.5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0" x14ac:dyDescent="0.25">
      <c r="A93" s="25"/>
      <c r="B93" s="25"/>
      <c r="C93" s="25" t="s">
        <v>13</v>
      </c>
      <c r="D93" s="25" t="s">
        <v>113</v>
      </c>
      <c r="E93" s="25"/>
      <c r="F93" s="25" t="s">
        <v>16</v>
      </c>
      <c r="G93" s="25" t="s">
        <v>16</v>
      </c>
      <c r="H93" s="25">
        <v>4</v>
      </c>
      <c r="I93" s="27">
        <v>0.5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0" x14ac:dyDescent="0.25">
      <c r="A94" s="25"/>
      <c r="B94" s="25"/>
      <c r="C94" s="25" t="s">
        <v>13</v>
      </c>
      <c r="D94" s="25" t="s">
        <v>97</v>
      </c>
      <c r="E94" s="25"/>
      <c r="F94" s="25" t="s">
        <v>16</v>
      </c>
      <c r="G94" s="25" t="s">
        <v>16</v>
      </c>
      <c r="H94" s="25">
        <v>4</v>
      </c>
      <c r="I94" s="27">
        <v>0.5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0" x14ac:dyDescent="0.25">
      <c r="A95" s="25"/>
      <c r="B95" s="25"/>
      <c r="C95" s="25" t="s">
        <v>13</v>
      </c>
      <c r="D95" s="25" t="s">
        <v>114</v>
      </c>
      <c r="E95" s="25"/>
      <c r="F95" s="25" t="s">
        <v>16</v>
      </c>
      <c r="G95" s="25" t="s">
        <v>16</v>
      </c>
      <c r="H95" s="25">
        <v>4</v>
      </c>
      <c r="I95" s="27">
        <v>0.5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0" x14ac:dyDescent="0.25">
      <c r="A96" s="25"/>
      <c r="B96" s="25"/>
      <c r="C96" s="25" t="s">
        <v>13</v>
      </c>
      <c r="D96" s="25" t="s">
        <v>115</v>
      </c>
      <c r="E96" s="25"/>
      <c r="F96" s="25" t="s">
        <v>16</v>
      </c>
      <c r="G96" s="25" t="s">
        <v>16</v>
      </c>
      <c r="H96" s="25">
        <v>4</v>
      </c>
      <c r="I96" s="27">
        <v>0.5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0" x14ac:dyDescent="0.25">
      <c r="A97" s="25"/>
      <c r="B97" s="25"/>
      <c r="C97" s="25" t="s">
        <v>13</v>
      </c>
      <c r="D97" s="25" t="s">
        <v>116</v>
      </c>
      <c r="E97" s="25"/>
      <c r="F97" s="25" t="s">
        <v>16</v>
      </c>
      <c r="G97" s="25" t="s">
        <v>16</v>
      </c>
      <c r="H97" s="25">
        <v>4</v>
      </c>
      <c r="I97" s="27">
        <v>0.5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45" x14ac:dyDescent="0.25">
      <c r="A98" s="25">
        <v>3</v>
      </c>
      <c r="B98" s="25" t="s">
        <v>117</v>
      </c>
      <c r="C98" s="25" t="s">
        <v>13</v>
      </c>
      <c r="D98" s="25" t="s">
        <v>118</v>
      </c>
      <c r="E98" s="25"/>
      <c r="F98" s="25" t="s">
        <v>16</v>
      </c>
      <c r="G98" s="25" t="s">
        <v>16</v>
      </c>
      <c r="H98" s="25">
        <v>2</v>
      </c>
      <c r="I98" s="27">
        <v>0.2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0" x14ac:dyDescent="0.25">
      <c r="A99" s="25"/>
      <c r="B99" s="25"/>
      <c r="C99" s="25" t="s">
        <v>13</v>
      </c>
      <c r="D99" s="25" t="s">
        <v>119</v>
      </c>
      <c r="E99" s="25"/>
      <c r="F99" s="25" t="s">
        <v>16</v>
      </c>
      <c r="G99" s="25" t="s">
        <v>16</v>
      </c>
      <c r="H99" s="25">
        <v>2</v>
      </c>
      <c r="I99" s="27">
        <v>0.2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45" x14ac:dyDescent="0.25">
      <c r="A100" s="25"/>
      <c r="B100" s="25"/>
      <c r="C100" s="25" t="s">
        <v>13</v>
      </c>
      <c r="D100" s="25" t="s">
        <v>120</v>
      </c>
      <c r="E100" s="25"/>
      <c r="F100" s="25" t="s">
        <v>16</v>
      </c>
      <c r="G100" s="25" t="s">
        <v>16</v>
      </c>
      <c r="H100" s="25">
        <v>2</v>
      </c>
      <c r="I100" s="27">
        <v>0.2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0" x14ac:dyDescent="0.25">
      <c r="A101" s="25"/>
      <c r="B101" s="25"/>
      <c r="C101" s="25" t="s">
        <v>13</v>
      </c>
      <c r="D101" s="25" t="s">
        <v>121</v>
      </c>
      <c r="E101" s="25"/>
      <c r="F101" s="25" t="s">
        <v>16</v>
      </c>
      <c r="G101" s="25" t="s">
        <v>16</v>
      </c>
      <c r="H101" s="25">
        <v>2</v>
      </c>
      <c r="I101" s="27">
        <v>0.2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0" x14ac:dyDescent="0.25">
      <c r="A102" s="25">
        <v>4</v>
      </c>
      <c r="B102" s="25" t="s">
        <v>122</v>
      </c>
      <c r="C102" s="25" t="s">
        <v>13</v>
      </c>
      <c r="D102" s="25" t="s">
        <v>123</v>
      </c>
      <c r="E102" s="25"/>
      <c r="F102" s="25" t="s">
        <v>16</v>
      </c>
      <c r="G102" s="25" t="s">
        <v>16</v>
      </c>
      <c r="H102" s="25">
        <v>2</v>
      </c>
      <c r="I102" s="27">
        <v>0.2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0" x14ac:dyDescent="0.25">
      <c r="A103" s="25"/>
      <c r="B103" s="25"/>
      <c r="C103" s="25" t="s">
        <v>13</v>
      </c>
      <c r="D103" s="25" t="s">
        <v>124</v>
      </c>
      <c r="E103" s="25"/>
      <c r="F103" s="25" t="s">
        <v>16</v>
      </c>
      <c r="G103" s="25" t="s">
        <v>16</v>
      </c>
      <c r="H103" s="25">
        <v>2</v>
      </c>
      <c r="I103" s="27">
        <v>0.2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0" x14ac:dyDescent="0.25">
      <c r="A104" s="25"/>
      <c r="B104" s="25"/>
      <c r="C104" s="25" t="s">
        <v>13</v>
      </c>
      <c r="D104" s="25" t="s">
        <v>125</v>
      </c>
      <c r="E104" s="25"/>
      <c r="F104" s="25" t="s">
        <v>16</v>
      </c>
      <c r="G104" s="25" t="s">
        <v>16</v>
      </c>
      <c r="H104" s="25">
        <v>2</v>
      </c>
      <c r="I104" s="27">
        <v>0.2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0" x14ac:dyDescent="0.25">
      <c r="A105" s="25"/>
      <c r="B105" s="25"/>
      <c r="C105" s="25" t="s">
        <v>13</v>
      </c>
      <c r="D105" s="25" t="s">
        <v>126</v>
      </c>
      <c r="E105" s="25"/>
      <c r="F105" s="25" t="s">
        <v>16</v>
      </c>
      <c r="G105" s="25" t="s">
        <v>16</v>
      </c>
      <c r="H105" s="25">
        <v>2</v>
      </c>
      <c r="I105" s="27">
        <v>0.2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45" x14ac:dyDescent="0.25">
      <c r="A106" s="25"/>
      <c r="B106" s="25"/>
      <c r="C106" s="25" t="s">
        <v>13</v>
      </c>
      <c r="D106" s="25" t="s">
        <v>127</v>
      </c>
      <c r="E106" s="25"/>
      <c r="F106" s="25" t="s">
        <v>16</v>
      </c>
      <c r="G106" s="25" t="s">
        <v>16</v>
      </c>
      <c r="H106" s="25">
        <v>2</v>
      </c>
      <c r="I106" s="27">
        <v>0.2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0" x14ac:dyDescent="0.25">
      <c r="A107" s="25"/>
      <c r="B107" s="25"/>
      <c r="C107" s="25" t="s">
        <v>13</v>
      </c>
      <c r="D107" s="25" t="s">
        <v>128</v>
      </c>
      <c r="E107" s="25"/>
      <c r="F107" s="25" t="s">
        <v>16</v>
      </c>
      <c r="G107" s="25" t="s">
        <v>16</v>
      </c>
      <c r="H107" s="25">
        <v>2</v>
      </c>
      <c r="I107" s="27">
        <v>0.2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0" x14ac:dyDescent="0.25">
      <c r="A108" s="25"/>
      <c r="B108" s="25"/>
      <c r="C108" s="25" t="s">
        <v>13</v>
      </c>
      <c r="D108" s="25" t="s">
        <v>129</v>
      </c>
      <c r="E108" s="25"/>
      <c r="F108" s="25" t="s">
        <v>16</v>
      </c>
      <c r="G108" s="25" t="s">
        <v>16</v>
      </c>
      <c r="H108" s="25">
        <v>2</v>
      </c>
      <c r="I108" s="27">
        <v>0.2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0" x14ac:dyDescent="0.25">
      <c r="A109" s="25"/>
      <c r="B109" s="25"/>
      <c r="C109" s="25" t="s">
        <v>13</v>
      </c>
      <c r="D109" s="25" t="s">
        <v>130</v>
      </c>
      <c r="E109" s="25"/>
      <c r="F109" s="25" t="s">
        <v>16</v>
      </c>
      <c r="G109" s="25" t="s">
        <v>16</v>
      </c>
      <c r="H109" s="25">
        <v>2</v>
      </c>
      <c r="I109" s="27">
        <v>0.2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30" x14ac:dyDescent="0.25">
      <c r="A110" s="25"/>
      <c r="B110" s="25"/>
      <c r="C110" s="25" t="s">
        <v>13</v>
      </c>
      <c r="D110" s="25" t="s">
        <v>131</v>
      </c>
      <c r="E110" s="25"/>
      <c r="F110" s="25" t="s">
        <v>16</v>
      </c>
      <c r="G110" s="25" t="s">
        <v>16</v>
      </c>
      <c r="H110" s="25">
        <v>2</v>
      </c>
      <c r="I110" s="27">
        <v>0.2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0" x14ac:dyDescent="0.25">
      <c r="A111" s="25"/>
      <c r="B111" s="25"/>
      <c r="C111" s="25" t="s">
        <v>13</v>
      </c>
      <c r="D111" s="25" t="s">
        <v>132</v>
      </c>
      <c r="E111" s="25"/>
      <c r="F111" s="25" t="s">
        <v>16</v>
      </c>
      <c r="G111" s="25" t="s">
        <v>16</v>
      </c>
      <c r="H111" s="25">
        <v>2</v>
      </c>
      <c r="I111" s="27">
        <v>0.2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0" x14ac:dyDescent="0.25">
      <c r="A112" s="25"/>
      <c r="B112" s="25"/>
      <c r="C112" s="25" t="s">
        <v>13</v>
      </c>
      <c r="D112" s="25" t="s">
        <v>133</v>
      </c>
      <c r="E112" s="25"/>
      <c r="F112" s="25" t="s">
        <v>16</v>
      </c>
      <c r="G112" s="25" t="s">
        <v>16</v>
      </c>
      <c r="H112" s="25">
        <v>2</v>
      </c>
      <c r="I112" s="27">
        <v>0.2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30" x14ac:dyDescent="0.25">
      <c r="A113" s="25"/>
      <c r="B113" s="25"/>
      <c r="C113" s="25" t="s">
        <v>13</v>
      </c>
      <c r="D113" s="25" t="s">
        <v>134</v>
      </c>
      <c r="E113" s="25"/>
      <c r="F113" s="25" t="s">
        <v>16</v>
      </c>
      <c r="G113" s="25" t="s">
        <v>16</v>
      </c>
      <c r="H113" s="25">
        <v>2</v>
      </c>
      <c r="I113" s="27">
        <v>0.2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30" x14ac:dyDescent="0.25">
      <c r="A114" s="25">
        <v>5</v>
      </c>
      <c r="B114" s="25" t="s">
        <v>135</v>
      </c>
      <c r="C114" s="25" t="s">
        <v>13</v>
      </c>
      <c r="D114" s="25" t="s">
        <v>136</v>
      </c>
      <c r="E114" s="25"/>
      <c r="F114" s="25" t="s">
        <v>16</v>
      </c>
      <c r="G114" s="25" t="s">
        <v>16</v>
      </c>
      <c r="H114" s="25">
        <v>2</v>
      </c>
      <c r="I114" s="27">
        <v>0.2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30" x14ac:dyDescent="0.25">
      <c r="A115" s="25"/>
      <c r="B115" s="25"/>
      <c r="C115" s="25" t="s">
        <v>13</v>
      </c>
      <c r="D115" s="25" t="s">
        <v>137</v>
      </c>
      <c r="E115" s="25"/>
      <c r="F115" s="25" t="s">
        <v>16</v>
      </c>
      <c r="G115" s="25" t="s">
        <v>16</v>
      </c>
      <c r="H115" s="25">
        <v>2</v>
      </c>
      <c r="I115" s="27">
        <v>0.2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30" x14ac:dyDescent="0.25">
      <c r="A116" s="25"/>
      <c r="B116" s="25"/>
      <c r="C116" s="25" t="s">
        <v>13</v>
      </c>
      <c r="D116" s="25" t="s">
        <v>138</v>
      </c>
      <c r="E116" s="25"/>
      <c r="F116" s="25" t="s">
        <v>16</v>
      </c>
      <c r="G116" s="25" t="s">
        <v>16</v>
      </c>
      <c r="H116" s="25">
        <v>2</v>
      </c>
      <c r="I116" s="27">
        <v>0.2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45" x14ac:dyDescent="0.25">
      <c r="A117" s="25"/>
      <c r="B117" s="25"/>
      <c r="C117" s="25" t="s">
        <v>13</v>
      </c>
      <c r="D117" s="25" t="s">
        <v>139</v>
      </c>
      <c r="E117" s="25"/>
      <c r="F117" s="25" t="s">
        <v>16</v>
      </c>
      <c r="G117" s="25" t="s">
        <v>16</v>
      </c>
      <c r="H117" s="25">
        <v>2</v>
      </c>
      <c r="I117" s="27">
        <v>0.2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30" x14ac:dyDescent="0.25">
      <c r="A118" s="25"/>
      <c r="B118" s="25"/>
      <c r="C118" s="25" t="s">
        <v>13</v>
      </c>
      <c r="D118" s="25" t="s">
        <v>140</v>
      </c>
      <c r="E118" s="25"/>
      <c r="F118" s="25" t="s">
        <v>16</v>
      </c>
      <c r="G118" s="25" t="s">
        <v>16</v>
      </c>
      <c r="H118" s="25">
        <v>2</v>
      </c>
      <c r="I118" s="27">
        <v>0.2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30" x14ac:dyDescent="0.25">
      <c r="A119" s="25"/>
      <c r="B119" s="25"/>
      <c r="C119" s="25" t="s">
        <v>13</v>
      </c>
      <c r="D119" s="25" t="s">
        <v>141</v>
      </c>
      <c r="E119" s="25"/>
      <c r="F119" s="25" t="s">
        <v>16</v>
      </c>
      <c r="G119" s="25" t="s">
        <v>16</v>
      </c>
      <c r="H119" s="25">
        <v>2</v>
      </c>
      <c r="I119" s="27">
        <v>0.2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30" x14ac:dyDescent="0.25">
      <c r="A120" s="28"/>
      <c r="B120" s="28"/>
      <c r="C120" s="28" t="s">
        <v>13</v>
      </c>
      <c r="D120" s="28" t="s">
        <v>142</v>
      </c>
      <c r="E120" s="28"/>
      <c r="F120" s="28" t="s">
        <v>16</v>
      </c>
      <c r="G120" s="28" t="s">
        <v>16</v>
      </c>
      <c r="H120" s="28">
        <v>2</v>
      </c>
      <c r="I120" s="29">
        <v>0.2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30" x14ac:dyDescent="0.25">
      <c r="A121" s="25">
        <v>1</v>
      </c>
      <c r="B121" s="25" t="s">
        <v>143</v>
      </c>
      <c r="C121" s="25" t="s">
        <v>13</v>
      </c>
      <c r="D121" s="25" t="s">
        <v>144</v>
      </c>
      <c r="E121" s="25"/>
      <c r="F121" s="25" t="s">
        <v>16</v>
      </c>
      <c r="G121" s="25" t="s">
        <v>16</v>
      </c>
      <c r="H121" s="25">
        <v>5</v>
      </c>
      <c r="I121" s="27">
        <v>2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30" x14ac:dyDescent="0.25">
      <c r="A122" s="25"/>
      <c r="B122" s="25"/>
      <c r="C122" s="25" t="s">
        <v>13</v>
      </c>
      <c r="D122" s="25" t="s">
        <v>145</v>
      </c>
      <c r="E122" s="25"/>
      <c r="F122" s="25" t="s">
        <v>16</v>
      </c>
      <c r="G122" s="25" t="s">
        <v>16</v>
      </c>
      <c r="H122" s="25">
        <v>5</v>
      </c>
      <c r="I122" s="27">
        <v>0.5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30" x14ac:dyDescent="0.25">
      <c r="A123" s="25">
        <v>2</v>
      </c>
      <c r="B123" s="25" t="s">
        <v>146</v>
      </c>
      <c r="C123" s="25" t="s">
        <v>13</v>
      </c>
      <c r="D123" s="25" t="s">
        <v>147</v>
      </c>
      <c r="E123" s="25"/>
      <c r="F123" s="25" t="s">
        <v>16</v>
      </c>
      <c r="G123" s="25" t="s">
        <v>16</v>
      </c>
      <c r="H123" s="25">
        <v>4</v>
      </c>
      <c r="I123" s="27">
        <v>0.2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30" x14ac:dyDescent="0.25">
      <c r="A124" s="25"/>
      <c r="B124" s="25"/>
      <c r="C124" s="25" t="s">
        <v>13</v>
      </c>
      <c r="D124" s="25" t="s">
        <v>148</v>
      </c>
      <c r="E124" s="25"/>
      <c r="F124" s="25" t="s">
        <v>16</v>
      </c>
      <c r="G124" s="25" t="s">
        <v>16</v>
      </c>
      <c r="H124" s="25">
        <v>4</v>
      </c>
      <c r="I124" s="27">
        <v>0.2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30" x14ac:dyDescent="0.25">
      <c r="A125" s="25"/>
      <c r="B125" s="25"/>
      <c r="C125" s="25" t="s">
        <v>13</v>
      </c>
      <c r="D125" s="25" t="s">
        <v>149</v>
      </c>
      <c r="E125" s="25"/>
      <c r="F125" s="25" t="s">
        <v>16</v>
      </c>
      <c r="G125" s="25" t="s">
        <v>16</v>
      </c>
      <c r="H125" s="25">
        <v>4</v>
      </c>
      <c r="I125" s="27">
        <v>0.2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30" x14ac:dyDescent="0.25">
      <c r="A126" s="25"/>
      <c r="B126" s="25"/>
      <c r="C126" s="25" t="s">
        <v>13</v>
      </c>
      <c r="D126" s="25" t="s">
        <v>150</v>
      </c>
      <c r="E126" s="25"/>
      <c r="F126" s="25" t="s">
        <v>16</v>
      </c>
      <c r="G126" s="25" t="s">
        <v>16</v>
      </c>
      <c r="H126" s="25">
        <v>4</v>
      </c>
      <c r="I126" s="27">
        <v>0.2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30" x14ac:dyDescent="0.25">
      <c r="A127" s="25"/>
      <c r="B127" s="25"/>
      <c r="C127" s="25" t="s">
        <v>13</v>
      </c>
      <c r="D127" s="25" t="s">
        <v>151</v>
      </c>
      <c r="E127" s="25"/>
      <c r="F127" s="25" t="s">
        <v>16</v>
      </c>
      <c r="G127" s="25" t="s">
        <v>16</v>
      </c>
      <c r="H127" s="25">
        <v>4</v>
      </c>
      <c r="I127" s="27">
        <v>0.2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30" x14ac:dyDescent="0.25">
      <c r="A128" s="25"/>
      <c r="B128" s="25"/>
      <c r="C128" s="25" t="s">
        <v>13</v>
      </c>
      <c r="D128" s="25" t="s">
        <v>152</v>
      </c>
      <c r="E128" s="25"/>
      <c r="F128" s="25" t="s">
        <v>16</v>
      </c>
      <c r="G128" s="25" t="s">
        <v>16</v>
      </c>
      <c r="H128" s="25">
        <v>4</v>
      </c>
      <c r="I128" s="27">
        <v>0.2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s="20" customFormat="1" ht="33.75" customHeight="1" x14ac:dyDescent="0.25">
      <c r="A129" s="21" t="s">
        <v>153</v>
      </c>
      <c r="B129" s="33" t="s">
        <v>108</v>
      </c>
      <c r="C129" s="33"/>
      <c r="D129" s="33"/>
      <c r="E129" s="33"/>
      <c r="F129" s="33"/>
      <c r="G129" s="33"/>
      <c r="H129" s="33"/>
      <c r="I129" s="22">
        <f>SUM(I130:I198)</f>
        <v>45.1</v>
      </c>
      <c r="J129" s="17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30" x14ac:dyDescent="0.25">
      <c r="A130" s="25">
        <v>1</v>
      </c>
      <c r="B130" s="25" t="s">
        <v>154</v>
      </c>
      <c r="C130" s="25" t="s">
        <v>13</v>
      </c>
      <c r="D130" s="25" t="s">
        <v>155</v>
      </c>
      <c r="E130" s="25" t="s">
        <v>15</v>
      </c>
      <c r="F130" s="25" t="s">
        <v>16</v>
      </c>
      <c r="G130" s="25" t="s">
        <v>16</v>
      </c>
      <c r="H130" s="25">
        <v>5</v>
      </c>
      <c r="I130" s="27">
        <v>1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30" x14ac:dyDescent="0.25">
      <c r="A131" s="25"/>
      <c r="B131" s="25"/>
      <c r="C131" s="25" t="s">
        <v>13</v>
      </c>
      <c r="D131" s="25" t="s">
        <v>156</v>
      </c>
      <c r="E131" s="25" t="s">
        <v>15</v>
      </c>
      <c r="F131" s="25" t="s">
        <v>16</v>
      </c>
      <c r="G131" s="25" t="s">
        <v>16</v>
      </c>
      <c r="H131" s="25">
        <v>5</v>
      </c>
      <c r="I131" s="27">
        <v>0.5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30" x14ac:dyDescent="0.25">
      <c r="A132" s="25"/>
      <c r="B132" s="25"/>
      <c r="C132" s="25" t="s">
        <v>13</v>
      </c>
      <c r="D132" s="25" t="s">
        <v>157</v>
      </c>
      <c r="E132" s="25" t="s">
        <v>15</v>
      </c>
      <c r="F132" s="25" t="s">
        <v>16</v>
      </c>
      <c r="G132" s="25" t="s">
        <v>16</v>
      </c>
      <c r="H132" s="25">
        <v>5</v>
      </c>
      <c r="I132" s="27">
        <v>0.5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30" x14ac:dyDescent="0.25">
      <c r="A133" s="25"/>
      <c r="B133" s="25"/>
      <c r="C133" s="25" t="s">
        <v>13</v>
      </c>
      <c r="D133" s="25" t="s">
        <v>158</v>
      </c>
      <c r="E133" s="25" t="s">
        <v>15</v>
      </c>
      <c r="F133" s="25" t="s">
        <v>16</v>
      </c>
      <c r="G133" s="25" t="s">
        <v>16</v>
      </c>
      <c r="H133" s="25">
        <v>5</v>
      </c>
      <c r="I133" s="27">
        <v>0.5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30" x14ac:dyDescent="0.25">
      <c r="A134" s="25"/>
      <c r="B134" s="25"/>
      <c r="C134" s="25" t="s">
        <v>13</v>
      </c>
      <c r="D134" s="25" t="s">
        <v>159</v>
      </c>
      <c r="E134" s="25"/>
      <c r="F134" s="25" t="s">
        <v>16</v>
      </c>
      <c r="G134" s="25" t="s">
        <v>16</v>
      </c>
      <c r="H134" s="25">
        <v>5</v>
      </c>
      <c r="I134" s="25">
        <v>0.5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30" x14ac:dyDescent="0.25">
      <c r="A135" s="25"/>
      <c r="B135" s="25"/>
      <c r="C135" s="25" t="s">
        <v>13</v>
      </c>
      <c r="D135" s="25" t="s">
        <v>160</v>
      </c>
      <c r="E135" s="25"/>
      <c r="F135" s="25" t="s">
        <v>16</v>
      </c>
      <c r="G135" s="25" t="s">
        <v>16</v>
      </c>
      <c r="H135" s="25">
        <v>5</v>
      </c>
      <c r="I135" s="25">
        <v>0.5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30" x14ac:dyDescent="0.25">
      <c r="A136" s="25"/>
      <c r="B136" s="25"/>
      <c r="C136" s="25" t="s">
        <v>13</v>
      </c>
      <c r="D136" s="25" t="s">
        <v>161</v>
      </c>
      <c r="E136" s="25"/>
      <c r="F136" s="25" t="s">
        <v>16</v>
      </c>
      <c r="G136" s="25" t="s">
        <v>16</v>
      </c>
      <c r="H136" s="25">
        <v>5</v>
      </c>
      <c r="I136" s="25">
        <v>0.5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30" x14ac:dyDescent="0.25">
      <c r="A137" s="25"/>
      <c r="B137" s="25"/>
      <c r="C137" s="25" t="s">
        <v>13</v>
      </c>
      <c r="D137" s="25" t="s">
        <v>162</v>
      </c>
      <c r="E137" s="25"/>
      <c r="F137" s="25" t="s">
        <v>16</v>
      </c>
      <c r="G137" s="25" t="s">
        <v>16</v>
      </c>
      <c r="H137" s="25">
        <v>5</v>
      </c>
      <c r="I137" s="25">
        <v>0.5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30" x14ac:dyDescent="0.25">
      <c r="A138" s="25"/>
      <c r="B138" s="25"/>
      <c r="C138" s="25" t="s">
        <v>13</v>
      </c>
      <c r="D138" s="25" t="s">
        <v>163</v>
      </c>
      <c r="E138" s="25"/>
      <c r="F138" s="25" t="s">
        <v>16</v>
      </c>
      <c r="G138" s="25" t="s">
        <v>16</v>
      </c>
      <c r="H138" s="25">
        <v>5</v>
      </c>
      <c r="I138" s="25">
        <v>0.5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75" x14ac:dyDescent="0.25">
      <c r="A139" s="25">
        <v>2</v>
      </c>
      <c r="B139" s="25" t="s">
        <v>164</v>
      </c>
      <c r="C139" s="25" t="s">
        <v>13</v>
      </c>
      <c r="D139" s="25" t="s">
        <v>165</v>
      </c>
      <c r="E139" s="25"/>
      <c r="F139" s="25" t="s">
        <v>166</v>
      </c>
      <c r="G139" s="25" t="s">
        <v>16</v>
      </c>
      <c r="H139" s="25">
        <v>4</v>
      </c>
      <c r="I139" s="25">
        <v>2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30" x14ac:dyDescent="0.25">
      <c r="A140" s="25"/>
      <c r="B140" s="25"/>
      <c r="C140" s="25" t="s">
        <v>13</v>
      </c>
      <c r="D140" s="25" t="s">
        <v>167</v>
      </c>
      <c r="E140" s="25"/>
      <c r="F140" s="25" t="s">
        <v>168</v>
      </c>
      <c r="G140" s="25" t="s">
        <v>16</v>
      </c>
      <c r="H140" s="25">
        <v>4</v>
      </c>
      <c r="I140" s="25">
        <v>1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45" x14ac:dyDescent="0.25">
      <c r="A141" s="25"/>
      <c r="B141" s="25"/>
      <c r="C141" s="25" t="s">
        <v>13</v>
      </c>
      <c r="D141" s="25" t="s">
        <v>169</v>
      </c>
      <c r="E141" s="25"/>
      <c r="F141" s="25" t="s">
        <v>170</v>
      </c>
      <c r="G141" s="25" t="s">
        <v>16</v>
      </c>
      <c r="H141" s="25">
        <v>4</v>
      </c>
      <c r="I141" s="25">
        <v>1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45" x14ac:dyDescent="0.25">
      <c r="A142" s="25"/>
      <c r="B142" s="25"/>
      <c r="C142" s="25" t="s">
        <v>13</v>
      </c>
      <c r="D142" s="25" t="s">
        <v>171</v>
      </c>
      <c r="E142" s="25"/>
      <c r="F142" s="25" t="s">
        <v>172</v>
      </c>
      <c r="G142" s="25" t="s">
        <v>16</v>
      </c>
      <c r="H142" s="25">
        <v>4</v>
      </c>
      <c r="I142" s="25">
        <v>0.5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45" x14ac:dyDescent="0.25">
      <c r="A143" s="25"/>
      <c r="B143" s="25"/>
      <c r="C143" s="25" t="s">
        <v>13</v>
      </c>
      <c r="D143" s="25" t="s">
        <v>173</v>
      </c>
      <c r="E143" s="25"/>
      <c r="F143" s="25" t="s">
        <v>174</v>
      </c>
      <c r="G143" s="25" t="s">
        <v>16</v>
      </c>
      <c r="H143" s="25">
        <v>4</v>
      </c>
      <c r="I143" s="25">
        <v>0.5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30" x14ac:dyDescent="0.25">
      <c r="A144" s="25"/>
      <c r="B144" s="25"/>
      <c r="C144" s="25" t="s">
        <v>13</v>
      </c>
      <c r="D144" s="25" t="s">
        <v>175</v>
      </c>
      <c r="E144" s="25"/>
      <c r="F144" s="25" t="s">
        <v>16</v>
      </c>
      <c r="G144" s="25" t="s">
        <v>16</v>
      </c>
      <c r="H144" s="25">
        <v>4</v>
      </c>
      <c r="I144" s="25">
        <v>0.5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30" x14ac:dyDescent="0.25">
      <c r="A145" s="25"/>
      <c r="B145" s="25"/>
      <c r="C145" s="25" t="s">
        <v>13</v>
      </c>
      <c r="D145" s="25" t="s">
        <v>176</v>
      </c>
      <c r="E145" s="25"/>
      <c r="F145" s="25" t="s">
        <v>16</v>
      </c>
      <c r="G145" s="25" t="s">
        <v>16</v>
      </c>
      <c r="H145" s="25">
        <v>4</v>
      </c>
      <c r="I145" s="25">
        <v>0.5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30" x14ac:dyDescent="0.25">
      <c r="A146" s="25"/>
      <c r="B146" s="25"/>
      <c r="C146" s="25" t="s">
        <v>13</v>
      </c>
      <c r="D146" s="25" t="s">
        <v>177</v>
      </c>
      <c r="E146" s="25"/>
      <c r="F146" s="25" t="s">
        <v>16</v>
      </c>
      <c r="G146" s="25" t="s">
        <v>16</v>
      </c>
      <c r="H146" s="25">
        <v>4</v>
      </c>
      <c r="I146" s="25">
        <v>0.6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30" x14ac:dyDescent="0.25">
      <c r="A147" s="25"/>
      <c r="B147" s="25"/>
      <c r="C147" s="25" t="s">
        <v>13</v>
      </c>
      <c r="D147" s="25" t="s">
        <v>178</v>
      </c>
      <c r="E147" s="25"/>
      <c r="F147" s="25" t="s">
        <v>16</v>
      </c>
      <c r="G147" s="25" t="s">
        <v>16</v>
      </c>
      <c r="H147" s="25">
        <v>4</v>
      </c>
      <c r="I147" s="25">
        <v>0.5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30" x14ac:dyDescent="0.25">
      <c r="A148" s="25"/>
      <c r="B148" s="25"/>
      <c r="C148" s="25" t="s">
        <v>13</v>
      </c>
      <c r="D148" s="25" t="s">
        <v>179</v>
      </c>
      <c r="E148" s="25"/>
      <c r="F148" s="25" t="s">
        <v>16</v>
      </c>
      <c r="G148" s="25" t="s">
        <v>16</v>
      </c>
      <c r="H148" s="25">
        <v>4</v>
      </c>
      <c r="I148" s="25">
        <v>0.5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30" x14ac:dyDescent="0.25">
      <c r="A149" s="25">
        <v>3</v>
      </c>
      <c r="B149" s="25" t="s">
        <v>180</v>
      </c>
      <c r="C149" s="25" t="s">
        <v>13</v>
      </c>
      <c r="D149" s="25" t="s">
        <v>181</v>
      </c>
      <c r="E149" s="25"/>
      <c r="F149" s="25" t="s">
        <v>182</v>
      </c>
      <c r="G149" s="25" t="s">
        <v>182</v>
      </c>
      <c r="H149" s="25">
        <v>4</v>
      </c>
      <c r="I149" s="25">
        <v>0.8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30" x14ac:dyDescent="0.25">
      <c r="A150" s="25"/>
      <c r="B150" s="25"/>
      <c r="C150" s="25" t="s">
        <v>13</v>
      </c>
      <c r="D150" s="25" t="s">
        <v>183</v>
      </c>
      <c r="E150" s="25"/>
      <c r="F150" s="25" t="s">
        <v>182</v>
      </c>
      <c r="G150" s="25" t="s">
        <v>182</v>
      </c>
      <c r="H150" s="25">
        <v>4</v>
      </c>
      <c r="I150" s="25">
        <v>0.7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30" x14ac:dyDescent="0.25">
      <c r="A151" s="25"/>
      <c r="B151" s="25"/>
      <c r="C151" s="25" t="s">
        <v>13</v>
      </c>
      <c r="D151" s="25" t="s">
        <v>184</v>
      </c>
      <c r="E151" s="25"/>
      <c r="F151" s="25" t="s">
        <v>182</v>
      </c>
      <c r="G151" s="25" t="s">
        <v>182</v>
      </c>
      <c r="H151" s="25">
        <v>4</v>
      </c>
      <c r="I151" s="25">
        <v>0.5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30" x14ac:dyDescent="0.25">
      <c r="A152" s="25"/>
      <c r="B152" s="25"/>
      <c r="C152" s="25" t="s">
        <v>13</v>
      </c>
      <c r="D152" s="25" t="s">
        <v>185</v>
      </c>
      <c r="E152" s="25"/>
      <c r="F152" s="25" t="s">
        <v>182</v>
      </c>
      <c r="G152" s="25" t="s">
        <v>16</v>
      </c>
      <c r="H152" s="25">
        <v>4</v>
      </c>
      <c r="I152" s="25">
        <v>0.5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30" x14ac:dyDescent="0.25">
      <c r="A153" s="25"/>
      <c r="B153" s="25"/>
      <c r="C153" s="25" t="s">
        <v>13</v>
      </c>
      <c r="D153" s="25" t="s">
        <v>186</v>
      </c>
      <c r="E153" s="25"/>
      <c r="F153" s="25" t="s">
        <v>182</v>
      </c>
      <c r="G153" s="25" t="s">
        <v>16</v>
      </c>
      <c r="H153" s="25">
        <v>4</v>
      </c>
      <c r="I153" s="25">
        <v>0.5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45" x14ac:dyDescent="0.25">
      <c r="A154" s="25"/>
      <c r="B154" s="25"/>
      <c r="C154" s="25" t="s">
        <v>13</v>
      </c>
      <c r="D154" s="25" t="s">
        <v>187</v>
      </c>
      <c r="E154" s="25"/>
      <c r="F154" s="25" t="s">
        <v>182</v>
      </c>
      <c r="G154" s="25" t="s">
        <v>16</v>
      </c>
      <c r="H154" s="25">
        <v>4</v>
      </c>
      <c r="I154" s="25">
        <v>0.5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30" x14ac:dyDescent="0.25">
      <c r="A155" s="25"/>
      <c r="B155" s="25"/>
      <c r="C155" s="25" t="s">
        <v>13</v>
      </c>
      <c r="D155" s="25" t="s">
        <v>188</v>
      </c>
      <c r="E155" s="25"/>
      <c r="F155" s="25" t="s">
        <v>182</v>
      </c>
      <c r="G155" s="25" t="s">
        <v>16</v>
      </c>
      <c r="H155" s="25">
        <v>4</v>
      </c>
      <c r="I155" s="25">
        <v>0.5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30" x14ac:dyDescent="0.25">
      <c r="A156" s="25"/>
      <c r="B156" s="25"/>
      <c r="C156" s="25" t="s">
        <v>13</v>
      </c>
      <c r="D156" s="25" t="s">
        <v>189</v>
      </c>
      <c r="E156" s="25"/>
      <c r="F156" s="25" t="s">
        <v>182</v>
      </c>
      <c r="G156" s="25" t="s">
        <v>16</v>
      </c>
      <c r="H156" s="25">
        <v>4</v>
      </c>
      <c r="I156" s="25">
        <v>0.5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30" x14ac:dyDescent="0.25">
      <c r="A157" s="25"/>
      <c r="B157" s="25"/>
      <c r="C157" s="25" t="s">
        <v>13</v>
      </c>
      <c r="D157" s="25" t="s">
        <v>190</v>
      </c>
      <c r="E157" s="25"/>
      <c r="F157" s="25" t="s">
        <v>182</v>
      </c>
      <c r="G157" s="25" t="s">
        <v>182</v>
      </c>
      <c r="H157" s="25">
        <v>4</v>
      </c>
      <c r="I157" s="25">
        <v>0.5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30" x14ac:dyDescent="0.25">
      <c r="A158" s="25"/>
      <c r="B158" s="25"/>
      <c r="C158" s="25" t="s">
        <v>13</v>
      </c>
      <c r="D158" s="25" t="s">
        <v>191</v>
      </c>
      <c r="E158" s="25"/>
      <c r="F158" s="25" t="s">
        <v>182</v>
      </c>
      <c r="G158" s="25" t="s">
        <v>182</v>
      </c>
      <c r="H158" s="25">
        <v>4</v>
      </c>
      <c r="I158" s="25">
        <v>0.5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30" x14ac:dyDescent="0.25">
      <c r="A159" s="25"/>
      <c r="B159" s="25"/>
      <c r="C159" s="25" t="s">
        <v>13</v>
      </c>
      <c r="D159" s="25" t="s">
        <v>192</v>
      </c>
      <c r="E159" s="25"/>
      <c r="F159" s="25" t="s">
        <v>182</v>
      </c>
      <c r="G159" s="25" t="s">
        <v>182</v>
      </c>
      <c r="H159" s="25">
        <v>4</v>
      </c>
      <c r="I159" s="25">
        <v>0.5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30" x14ac:dyDescent="0.25">
      <c r="A160" s="25">
        <v>4</v>
      </c>
      <c r="B160" s="25" t="s">
        <v>193</v>
      </c>
      <c r="C160" s="25" t="s">
        <v>47</v>
      </c>
      <c r="D160" s="25" t="s">
        <v>194</v>
      </c>
      <c r="E160" s="25">
        <v>0</v>
      </c>
      <c r="F160" s="25" t="s">
        <v>195</v>
      </c>
      <c r="G160" s="25"/>
      <c r="H160" s="25">
        <v>3</v>
      </c>
      <c r="I160" s="27">
        <v>2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30" x14ac:dyDescent="0.25">
      <c r="A161" s="25" t="s">
        <v>15</v>
      </c>
      <c r="B161" s="25" t="s">
        <v>15</v>
      </c>
      <c r="C161" s="25"/>
      <c r="D161" s="25" t="s">
        <v>15</v>
      </c>
      <c r="E161" s="25">
        <v>1</v>
      </c>
      <c r="F161" s="25" t="s">
        <v>196</v>
      </c>
      <c r="G161" s="25"/>
      <c r="H161" s="25"/>
      <c r="I161" s="2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45" x14ac:dyDescent="0.25">
      <c r="A162" s="25" t="s">
        <v>15</v>
      </c>
      <c r="B162" s="25" t="s">
        <v>15</v>
      </c>
      <c r="C162" s="25"/>
      <c r="D162" s="25" t="s">
        <v>15</v>
      </c>
      <c r="E162" s="25">
        <v>2</v>
      </c>
      <c r="F162" s="25" t="s">
        <v>197</v>
      </c>
      <c r="G162" s="25"/>
      <c r="H162" s="25"/>
      <c r="I162" s="2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25" t="s">
        <v>15</v>
      </c>
      <c r="B163" s="25" t="s">
        <v>15</v>
      </c>
      <c r="C163" s="25"/>
      <c r="D163" s="25" t="s">
        <v>15</v>
      </c>
      <c r="E163" s="25">
        <v>3</v>
      </c>
      <c r="F163" s="25" t="s">
        <v>198</v>
      </c>
      <c r="G163" s="25"/>
      <c r="H163" s="25"/>
      <c r="I163" s="2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30" x14ac:dyDescent="0.25">
      <c r="A164" s="25" t="s">
        <v>15</v>
      </c>
      <c r="B164" s="25" t="s">
        <v>15</v>
      </c>
      <c r="C164" s="25" t="s">
        <v>47</v>
      </c>
      <c r="D164" s="25" t="s">
        <v>199</v>
      </c>
      <c r="E164" s="25">
        <v>0</v>
      </c>
      <c r="F164" s="25" t="s">
        <v>195</v>
      </c>
      <c r="G164" s="25"/>
      <c r="H164" s="25">
        <v>3</v>
      </c>
      <c r="I164" s="27">
        <v>2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30" x14ac:dyDescent="0.25">
      <c r="A165" s="25" t="s">
        <v>15</v>
      </c>
      <c r="B165" s="25" t="s">
        <v>15</v>
      </c>
      <c r="C165" s="25"/>
      <c r="D165" s="25" t="s">
        <v>15</v>
      </c>
      <c r="E165" s="25">
        <v>1</v>
      </c>
      <c r="F165" s="25" t="s">
        <v>196</v>
      </c>
      <c r="G165" s="25"/>
      <c r="H165" s="25"/>
      <c r="I165" s="2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45" x14ac:dyDescent="0.25">
      <c r="A166" s="25" t="s">
        <v>15</v>
      </c>
      <c r="B166" s="25" t="s">
        <v>15</v>
      </c>
      <c r="C166" s="25"/>
      <c r="D166" s="25" t="s">
        <v>15</v>
      </c>
      <c r="E166" s="25">
        <v>2</v>
      </c>
      <c r="F166" s="25" t="s">
        <v>197</v>
      </c>
      <c r="G166" s="25"/>
      <c r="H166" s="25"/>
      <c r="I166" s="2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25" t="s">
        <v>15</v>
      </c>
      <c r="B167" s="25" t="s">
        <v>15</v>
      </c>
      <c r="C167" s="25"/>
      <c r="D167" s="25" t="s">
        <v>15</v>
      </c>
      <c r="E167" s="25">
        <v>3</v>
      </c>
      <c r="F167" s="25" t="s">
        <v>200</v>
      </c>
      <c r="G167" s="25"/>
      <c r="H167" s="25"/>
      <c r="I167" s="2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30" x14ac:dyDescent="0.25">
      <c r="A168" s="25" t="s">
        <v>15</v>
      </c>
      <c r="B168" s="25" t="s">
        <v>15</v>
      </c>
      <c r="C168" s="25" t="s">
        <v>47</v>
      </c>
      <c r="D168" s="25" t="s">
        <v>201</v>
      </c>
      <c r="E168" s="25">
        <v>0</v>
      </c>
      <c r="F168" s="25" t="s">
        <v>202</v>
      </c>
      <c r="G168" s="25"/>
      <c r="H168" s="25">
        <v>3</v>
      </c>
      <c r="I168" s="27">
        <v>2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25" t="s">
        <v>15</v>
      </c>
      <c r="B169" s="25" t="s">
        <v>15</v>
      </c>
      <c r="C169" s="25"/>
      <c r="D169" s="25"/>
      <c r="E169" s="25">
        <v>1</v>
      </c>
      <c r="F169" s="25" t="s">
        <v>203</v>
      </c>
      <c r="G169" s="25"/>
      <c r="H169" s="25"/>
      <c r="I169" s="2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30" x14ac:dyDescent="0.25">
      <c r="A170" s="25" t="s">
        <v>15</v>
      </c>
      <c r="B170" s="25" t="s">
        <v>15</v>
      </c>
      <c r="C170" s="25"/>
      <c r="D170" s="25"/>
      <c r="E170" s="25">
        <v>2</v>
      </c>
      <c r="F170" s="25" t="s">
        <v>204</v>
      </c>
      <c r="G170" s="25"/>
      <c r="H170" s="25"/>
      <c r="I170" s="2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25" t="s">
        <v>15</v>
      </c>
      <c r="B171" s="25" t="s">
        <v>15</v>
      </c>
      <c r="C171" s="25"/>
      <c r="D171" s="25"/>
      <c r="E171" s="25">
        <v>3</v>
      </c>
      <c r="F171" s="25" t="s">
        <v>205</v>
      </c>
      <c r="G171" s="25"/>
      <c r="H171" s="25"/>
      <c r="I171" s="2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30" x14ac:dyDescent="0.25">
      <c r="A172" s="25" t="s">
        <v>15</v>
      </c>
      <c r="B172" s="25" t="s">
        <v>15</v>
      </c>
      <c r="C172" s="25" t="s">
        <v>47</v>
      </c>
      <c r="D172" s="25" t="s">
        <v>206</v>
      </c>
      <c r="E172" s="25">
        <v>0</v>
      </c>
      <c r="F172" s="25" t="s">
        <v>207</v>
      </c>
      <c r="G172" s="25"/>
      <c r="H172" s="25">
        <v>3</v>
      </c>
      <c r="I172" s="27">
        <v>2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30" x14ac:dyDescent="0.25">
      <c r="A173" s="25" t="s">
        <v>15</v>
      </c>
      <c r="B173" s="25" t="s">
        <v>15</v>
      </c>
      <c r="C173" s="25"/>
      <c r="D173" s="25" t="s">
        <v>15</v>
      </c>
      <c r="E173" s="25">
        <v>1</v>
      </c>
      <c r="F173" s="25" t="s">
        <v>208</v>
      </c>
      <c r="G173" s="25"/>
      <c r="H173" s="25"/>
      <c r="I173" s="2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45" x14ac:dyDescent="0.25">
      <c r="A174" s="25" t="s">
        <v>15</v>
      </c>
      <c r="B174" s="25" t="s">
        <v>15</v>
      </c>
      <c r="C174" s="25"/>
      <c r="D174" s="25" t="s">
        <v>15</v>
      </c>
      <c r="E174" s="25">
        <v>2</v>
      </c>
      <c r="F174" s="25" t="s">
        <v>209</v>
      </c>
      <c r="G174" s="25"/>
      <c r="H174" s="25"/>
      <c r="I174" s="2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45" x14ac:dyDescent="0.25">
      <c r="A175" s="25" t="s">
        <v>15</v>
      </c>
      <c r="B175" s="25" t="s">
        <v>15</v>
      </c>
      <c r="C175" s="25"/>
      <c r="D175" s="25" t="s">
        <v>15</v>
      </c>
      <c r="E175" s="25">
        <v>3</v>
      </c>
      <c r="F175" s="25" t="s">
        <v>210</v>
      </c>
      <c r="G175" s="25"/>
      <c r="H175" s="25"/>
      <c r="I175" s="2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45" x14ac:dyDescent="0.25">
      <c r="A176" s="25" t="s">
        <v>15</v>
      </c>
      <c r="B176" s="25" t="s">
        <v>15</v>
      </c>
      <c r="C176" s="25" t="s">
        <v>47</v>
      </c>
      <c r="D176" s="25" t="s">
        <v>211</v>
      </c>
      <c r="E176" s="25">
        <v>0</v>
      </c>
      <c r="F176" s="25" t="s">
        <v>212</v>
      </c>
      <c r="G176" s="25"/>
      <c r="H176" s="25">
        <v>3</v>
      </c>
      <c r="I176" s="27">
        <v>2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25" t="s">
        <v>15</v>
      </c>
      <c r="B177" s="25" t="s">
        <v>15</v>
      </c>
      <c r="C177" s="25"/>
      <c r="D177" s="25" t="s">
        <v>15</v>
      </c>
      <c r="E177" s="25">
        <v>1</v>
      </c>
      <c r="F177" s="25" t="s">
        <v>203</v>
      </c>
      <c r="G177" s="25"/>
      <c r="H177" s="25"/>
      <c r="I177" s="2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30" x14ac:dyDescent="0.25">
      <c r="A178" s="25" t="s">
        <v>15</v>
      </c>
      <c r="B178" s="25" t="s">
        <v>15</v>
      </c>
      <c r="C178" s="25"/>
      <c r="D178" s="25" t="s">
        <v>15</v>
      </c>
      <c r="E178" s="25">
        <v>2</v>
      </c>
      <c r="F178" s="25" t="s">
        <v>213</v>
      </c>
      <c r="G178" s="25"/>
      <c r="H178" s="25"/>
      <c r="I178" s="2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25" t="s">
        <v>15</v>
      </c>
      <c r="B179" s="25" t="s">
        <v>15</v>
      </c>
      <c r="C179" s="25"/>
      <c r="D179" s="25" t="s">
        <v>15</v>
      </c>
      <c r="E179" s="25">
        <v>3</v>
      </c>
      <c r="F179" s="25" t="s">
        <v>214</v>
      </c>
      <c r="G179" s="25"/>
      <c r="H179" s="25"/>
      <c r="I179" s="2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25" t="s">
        <v>15</v>
      </c>
      <c r="B180" s="25" t="s">
        <v>15</v>
      </c>
      <c r="C180" s="25" t="s">
        <v>47</v>
      </c>
      <c r="D180" s="25" t="s">
        <v>215</v>
      </c>
      <c r="E180" s="25">
        <v>0</v>
      </c>
      <c r="F180" s="25" t="s">
        <v>216</v>
      </c>
      <c r="G180" s="25"/>
      <c r="H180" s="25">
        <v>3</v>
      </c>
      <c r="I180" s="27">
        <v>2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25" t="s">
        <v>15</v>
      </c>
      <c r="B181" s="25" t="s">
        <v>15</v>
      </c>
      <c r="C181" s="25"/>
      <c r="D181" s="25"/>
      <c r="E181" s="25">
        <v>1</v>
      </c>
      <c r="F181" s="25" t="s">
        <v>217</v>
      </c>
      <c r="G181" s="25"/>
      <c r="H181" s="25"/>
      <c r="I181" s="2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25" t="s">
        <v>15</v>
      </c>
      <c r="B182" s="25" t="s">
        <v>15</v>
      </c>
      <c r="C182" s="25"/>
      <c r="D182" s="25"/>
      <c r="E182" s="25">
        <v>2</v>
      </c>
      <c r="F182" s="25" t="s">
        <v>218</v>
      </c>
      <c r="G182" s="25"/>
      <c r="H182" s="25"/>
      <c r="I182" s="2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25" t="s">
        <v>15</v>
      </c>
      <c r="B183" s="25" t="s">
        <v>15</v>
      </c>
      <c r="C183" s="25"/>
      <c r="D183" s="25"/>
      <c r="E183" s="25">
        <v>3</v>
      </c>
      <c r="F183" s="25" t="s">
        <v>219</v>
      </c>
      <c r="G183" s="25"/>
      <c r="H183" s="25"/>
      <c r="I183" s="2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30" x14ac:dyDescent="0.25">
      <c r="A184" s="25">
        <v>5</v>
      </c>
      <c r="B184" s="25" t="s">
        <v>220</v>
      </c>
      <c r="C184" s="25" t="s">
        <v>221</v>
      </c>
      <c r="D184" s="25" t="s">
        <v>222</v>
      </c>
      <c r="E184" s="25" t="s">
        <v>15</v>
      </c>
      <c r="F184" s="25" t="s">
        <v>16</v>
      </c>
      <c r="G184" s="25" t="s">
        <v>16</v>
      </c>
      <c r="H184" s="25">
        <v>1</v>
      </c>
      <c r="I184" s="25">
        <v>1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30" x14ac:dyDescent="0.25">
      <c r="A185" s="25"/>
      <c r="B185" s="25"/>
      <c r="C185" s="25" t="s">
        <v>221</v>
      </c>
      <c r="D185" s="25" t="s">
        <v>223</v>
      </c>
      <c r="E185" s="25" t="s">
        <v>15</v>
      </c>
      <c r="F185" s="25" t="s">
        <v>16</v>
      </c>
      <c r="G185" s="25" t="s">
        <v>16</v>
      </c>
      <c r="H185" s="25">
        <v>1</v>
      </c>
      <c r="I185" s="25">
        <v>0.5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30" x14ac:dyDescent="0.25">
      <c r="A186" s="25"/>
      <c r="B186" s="25"/>
      <c r="C186" s="25" t="s">
        <v>221</v>
      </c>
      <c r="D186" s="25" t="s">
        <v>224</v>
      </c>
      <c r="E186" s="25" t="s">
        <v>15</v>
      </c>
      <c r="F186" s="25" t="s">
        <v>182</v>
      </c>
      <c r="G186" s="25" t="s">
        <v>182</v>
      </c>
      <c r="H186" s="25">
        <v>5</v>
      </c>
      <c r="I186" s="25">
        <v>5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30" x14ac:dyDescent="0.25">
      <c r="A187" s="25" t="s">
        <v>15</v>
      </c>
      <c r="B187" s="25" t="s">
        <v>15</v>
      </c>
      <c r="C187" s="25" t="s">
        <v>47</v>
      </c>
      <c r="D187" s="25" t="s">
        <v>225</v>
      </c>
      <c r="E187" s="25">
        <v>0</v>
      </c>
      <c r="F187" s="25" t="s">
        <v>226</v>
      </c>
      <c r="G187" s="25"/>
      <c r="H187" s="25">
        <v>1</v>
      </c>
      <c r="I187" s="27">
        <v>5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25" t="s">
        <v>15</v>
      </c>
      <c r="B188" s="25" t="s">
        <v>15</v>
      </c>
      <c r="C188" s="25"/>
      <c r="D188" s="25"/>
      <c r="E188" s="25">
        <v>1</v>
      </c>
      <c r="F188" s="25" t="s">
        <v>227</v>
      </c>
      <c r="G188" s="25"/>
      <c r="H188" s="25"/>
      <c r="I188" s="2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30" x14ac:dyDescent="0.25">
      <c r="A189" s="25" t="s">
        <v>15</v>
      </c>
      <c r="B189" s="25" t="s">
        <v>15</v>
      </c>
      <c r="C189" s="25"/>
      <c r="D189" s="25"/>
      <c r="E189" s="25">
        <v>2</v>
      </c>
      <c r="F189" s="25" t="s">
        <v>228</v>
      </c>
      <c r="G189" s="25"/>
      <c r="H189" s="25"/>
      <c r="I189" s="2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25" t="s">
        <v>15</v>
      </c>
      <c r="B190" s="25" t="s">
        <v>15</v>
      </c>
      <c r="C190" s="25"/>
      <c r="D190" s="25"/>
      <c r="E190" s="25">
        <v>3</v>
      </c>
      <c r="F190" s="25" t="s">
        <v>229</v>
      </c>
      <c r="G190" s="25"/>
      <c r="H190" s="25"/>
      <c r="I190" s="2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30" x14ac:dyDescent="0.25">
      <c r="A191" s="25" t="s">
        <v>15</v>
      </c>
      <c r="B191" s="25" t="s">
        <v>15</v>
      </c>
      <c r="C191" s="25" t="s">
        <v>47</v>
      </c>
      <c r="D191" s="25" t="s">
        <v>230</v>
      </c>
      <c r="E191" s="25">
        <v>0</v>
      </c>
      <c r="F191" s="25" t="s">
        <v>226</v>
      </c>
      <c r="G191" s="25"/>
      <c r="H191" s="25">
        <v>1</v>
      </c>
      <c r="I191" s="27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25" t="s">
        <v>15</v>
      </c>
      <c r="B192" s="25" t="s">
        <v>15</v>
      </c>
      <c r="C192" s="25"/>
      <c r="D192" s="25"/>
      <c r="E192" s="25">
        <v>1</v>
      </c>
      <c r="F192" s="25" t="s">
        <v>227</v>
      </c>
      <c r="G192" s="25"/>
      <c r="H192" s="25"/>
      <c r="I192" s="2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30" x14ac:dyDescent="0.25">
      <c r="A193" s="25" t="s">
        <v>15</v>
      </c>
      <c r="B193" s="25" t="s">
        <v>15</v>
      </c>
      <c r="C193" s="25"/>
      <c r="D193" s="25"/>
      <c r="E193" s="25">
        <v>2</v>
      </c>
      <c r="F193" s="25" t="s">
        <v>228</v>
      </c>
      <c r="G193" s="25"/>
      <c r="H193" s="25"/>
      <c r="I193" s="2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25" t="s">
        <v>15</v>
      </c>
      <c r="B194" s="25" t="s">
        <v>15</v>
      </c>
      <c r="C194" s="25"/>
      <c r="D194" s="25"/>
      <c r="E194" s="25">
        <v>3</v>
      </c>
      <c r="F194" s="25" t="s">
        <v>229</v>
      </c>
      <c r="G194" s="25"/>
      <c r="H194" s="25"/>
      <c r="I194" s="2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30" x14ac:dyDescent="0.25">
      <c r="A195" s="25" t="s">
        <v>15</v>
      </c>
      <c r="B195" s="25" t="s">
        <v>15</v>
      </c>
      <c r="C195" s="25" t="s">
        <v>47</v>
      </c>
      <c r="D195" s="25" t="s">
        <v>231</v>
      </c>
      <c r="E195" s="25">
        <v>0</v>
      </c>
      <c r="F195" s="25" t="s">
        <v>226</v>
      </c>
      <c r="G195" s="25"/>
      <c r="H195" s="25">
        <v>1</v>
      </c>
      <c r="I195" s="27">
        <v>2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25" t="s">
        <v>15</v>
      </c>
      <c r="B196" s="25" t="s">
        <v>15</v>
      </c>
      <c r="C196" s="25"/>
      <c r="D196" s="25" t="s">
        <v>15</v>
      </c>
      <c r="E196" s="25">
        <v>1</v>
      </c>
      <c r="F196" s="25" t="s">
        <v>227</v>
      </c>
      <c r="G196" s="25"/>
      <c r="H196" s="25"/>
      <c r="I196" s="2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30" x14ac:dyDescent="0.25">
      <c r="A197" s="25" t="s">
        <v>15</v>
      </c>
      <c r="B197" s="25" t="s">
        <v>15</v>
      </c>
      <c r="C197" s="25"/>
      <c r="D197" s="25" t="s">
        <v>15</v>
      </c>
      <c r="E197" s="25">
        <v>2</v>
      </c>
      <c r="F197" s="25" t="s">
        <v>228</v>
      </c>
      <c r="G197" s="25"/>
      <c r="H197" s="25"/>
      <c r="I197" s="2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25" t="s">
        <v>15</v>
      </c>
      <c r="B198" s="25" t="s">
        <v>15</v>
      </c>
      <c r="C198" s="25"/>
      <c r="D198" s="25" t="s">
        <v>15</v>
      </c>
      <c r="E198" s="25">
        <v>3</v>
      </c>
      <c r="F198" s="25" t="s">
        <v>229</v>
      </c>
      <c r="G198" s="25"/>
      <c r="H198" s="25"/>
      <c r="I198" s="2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s="38" customFormat="1" ht="23.25" customHeight="1" x14ac:dyDescent="0.25">
      <c r="A199" s="36"/>
      <c r="B199" s="36"/>
      <c r="C199" s="36"/>
      <c r="D199" s="36"/>
      <c r="E199" s="36"/>
      <c r="F199" s="36"/>
      <c r="G199" s="39" t="s">
        <v>241</v>
      </c>
      <c r="H199" s="39"/>
      <c r="I199" s="40">
        <f>I129+I89+I76+I40+I6</f>
        <v>100</v>
      </c>
      <c r="J199" s="36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tabSelected="1" workbookViewId="0">
      <selection sqref="A1:B1"/>
    </sheetView>
  </sheetViews>
  <sheetFormatPr defaultColWidth="14.42578125" defaultRowHeight="15" customHeight="1" x14ac:dyDescent="0.25"/>
  <cols>
    <col min="2" max="2" width="56.42578125" customWidth="1"/>
  </cols>
  <sheetData>
    <row r="1" spans="1:2" x14ac:dyDescent="0.25">
      <c r="A1" s="5" t="s">
        <v>232</v>
      </c>
      <c r="B1" s="6"/>
    </row>
    <row r="2" spans="1:2" x14ac:dyDescent="0.25">
      <c r="A2" s="3">
        <v>1</v>
      </c>
      <c r="B2" s="4" t="s">
        <v>233</v>
      </c>
    </row>
    <row r="3" spans="1:2" x14ac:dyDescent="0.25">
      <c r="A3" s="3">
        <v>2</v>
      </c>
      <c r="B3" s="4" t="s">
        <v>234</v>
      </c>
    </row>
    <row r="4" spans="1:2" x14ac:dyDescent="0.25">
      <c r="A4" s="3">
        <v>3</v>
      </c>
      <c r="B4" s="4" t="s">
        <v>235</v>
      </c>
    </row>
    <row r="5" spans="1:2" x14ac:dyDescent="0.25">
      <c r="A5" s="3">
        <v>4</v>
      </c>
      <c r="B5" s="4" t="s">
        <v>236</v>
      </c>
    </row>
    <row r="6" spans="1:2" x14ac:dyDescent="0.25">
      <c r="A6" s="3">
        <v>5</v>
      </c>
      <c r="B6" s="4" t="s">
        <v>237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created xsi:type="dcterms:W3CDTF">2015-06-05T18:19:34Z</dcterms:created>
  <dcterms:modified xsi:type="dcterms:W3CDTF">2024-12-18T14:14:09Z</dcterms:modified>
</cp:coreProperties>
</file>