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164B2EF-6EFD-4168-97A9-5D505F4D0E67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5" l="1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50" i="1"/>
  <c r="G49" i="1"/>
  <c r="G94" i="4"/>
  <c r="G93" i="4"/>
  <c r="G81" i="4"/>
  <c r="G74" i="4"/>
  <c r="G46" i="4"/>
  <c r="G43" i="4"/>
  <c r="G42" i="4"/>
  <c r="G41" i="4"/>
  <c r="G40" i="4"/>
  <c r="G39" i="4"/>
  <c r="G35" i="4"/>
  <c r="G34" i="4"/>
  <c r="G33" i="4"/>
  <c r="G32" i="4"/>
  <c r="G31" i="4"/>
  <c r="G30" i="4"/>
  <c r="G29" i="4"/>
  <c r="G27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46" i="1" l="1"/>
  <c r="G45" i="1"/>
  <c r="G41" i="1"/>
  <c r="G37" i="1"/>
  <c r="G33" i="1"/>
  <c r="G29" i="1"/>
  <c r="G44" i="1"/>
  <c r="G40" i="1"/>
  <c r="G36" i="1"/>
  <c r="G32" i="1"/>
  <c r="G28" i="1"/>
  <c r="G43" i="1"/>
  <c r="G39" i="1"/>
  <c r="G35" i="1"/>
  <c r="G31" i="1"/>
  <c r="G27" i="1"/>
  <c r="G42" i="1"/>
  <c r="G38" i="1"/>
  <c r="G34" i="1"/>
  <c r="G30" i="1"/>
</calcChain>
</file>

<file path=xl/sharedStrings.xml><?xml version="1.0" encoding="utf-8"?>
<sst xmlns="http://schemas.openxmlformats.org/spreadsheetml/2006/main" count="736" uniqueCount="233">
  <si>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</si>
  <si>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</si>
  <si>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</si>
  <si>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</si>
  <si>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</si>
  <si>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</si>
  <si>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</si>
  <si>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</si>
  <si>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</si>
  <si>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</si>
  <si>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</si>
  <si>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</si>
  <si>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</si>
  <si>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</si>
  <si>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</si>
  <si>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</si>
  <si>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</si>
  <si>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</si>
  <si>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</si>
  <si>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</si>
  <si>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</si>
  <si>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</si>
  <si>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</si>
  <si>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</si>
  <si>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</si>
  <si>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</si>
  <si>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</si>
  <si>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</si>
  <si>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</si>
  <si>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</si>
  <si>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</si>
  <si>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</si>
  <si>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</si>
  <si>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</si>
  <si>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</si>
  <si>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</si>
  <si>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</si>
  <si>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</si>
  <si>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</si>
  <si>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</si>
  <si>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</si>
  <si>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</si>
  <si>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</si>
  <si>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</si>
  <si>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</si>
  <si>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</si>
  <si>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</si>
  <si>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____ кв.м.</t>
  </si>
  <si>
    <t>Площадь зоны: не менее ___ кв.м.</t>
  </si>
  <si>
    <t>Покрытие пола: ковролин  - ___ кв.м на всю зону</t>
  </si>
  <si>
    <t>Покрытие пола: ковролин  - ___ кв.м. на всю зону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</si>
  <si>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</si>
  <si>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</si>
  <si>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</si>
  <si>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</si>
  <si>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</si>
  <si>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</si>
  <si>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</si>
  <si>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</si>
  <si>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</si>
  <si>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</si>
  <si>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</si>
  <si>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</si>
  <si>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</si>
  <si>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</si>
  <si>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Документационное обеспечение управления и архивоведение</t>
  </si>
  <si>
    <t>Офисный стол</t>
  </si>
  <si>
    <t>Мебель</t>
  </si>
  <si>
    <t>шт</t>
  </si>
  <si>
    <t>Для организации брифинг-зоны (Вариативный модуль)</t>
  </si>
  <si>
    <t>Стол-парта</t>
  </si>
  <si>
    <t xml:space="preserve"> 2-местный нерегулируемый, 1200×500×750 мм</t>
  </si>
  <si>
    <t>Стул </t>
  </si>
  <si>
    <t>Корзина для мусора</t>
  </si>
  <si>
    <t>Оборудование</t>
  </si>
  <si>
    <t>Компьютер (системный блок)</t>
  </si>
  <si>
    <t>Оборудование IT</t>
  </si>
  <si>
    <t>Монитор</t>
  </si>
  <si>
    <t>Мышь компьютерная</t>
  </si>
  <si>
    <t>USB</t>
  </si>
  <si>
    <t>Клавиатура</t>
  </si>
  <si>
    <t>Колонки</t>
  </si>
  <si>
    <t>Смарт-доска</t>
  </si>
  <si>
    <r>
      <t xml:space="preserve">Для организации брифинг-зоны (Вариативный модуль) </t>
    </r>
    <r>
      <rPr>
        <sz val="10"/>
        <color rgb="FFFF0000"/>
        <rFont val="Times New Roman"/>
        <family val="1"/>
        <charset val="204"/>
      </rPr>
      <t>можно заменить проектором и экраном</t>
    </r>
  </si>
  <si>
    <t>Интернет не менее 5 Мбит/с</t>
  </si>
  <si>
    <t xml:space="preserve"> не менее 5 Мбит/с</t>
  </si>
  <si>
    <t>Сетевой фильтр на 5 подключений</t>
  </si>
  <si>
    <t>Сетевой фильтр, 5 розеток, с заземлением, выключатель, 10 А, 5 м</t>
  </si>
  <si>
    <t>Операционная система</t>
  </si>
  <si>
    <t>ПО</t>
  </si>
  <si>
    <t>Медиапроигрыватель</t>
  </si>
  <si>
    <t>Программное обеспечение для просмотра файлов в формате .pdf</t>
  </si>
  <si>
    <t>ПО для просмотра файлов в формате .pdf обеспечивает:
- Открытие файлов в формате .pdf (как одностраничных, так и много страничных)</t>
  </si>
  <si>
    <t>Интернет-браузер</t>
  </si>
  <si>
    <t>Пакет офисных программ</t>
  </si>
  <si>
    <t>Справочно-правовая система</t>
  </si>
  <si>
    <t>Консультант (Гарант)</t>
  </si>
  <si>
    <t>Система электронного документооборота</t>
  </si>
  <si>
    <t>1C Документооборот 3.0</t>
  </si>
  <si>
    <t>Трибуна для выступления</t>
  </si>
  <si>
    <t>Трибуна кафедра напольная, 630×560×1170 мм</t>
  </si>
  <si>
    <t xml:space="preserve">Монитор ЖК 21" или больше </t>
  </si>
  <si>
    <t>на усмотрение организаторов</t>
  </si>
  <si>
    <t xml:space="preserve"> 9 л, </t>
  </si>
  <si>
    <t>стул офисный, без подлокотников</t>
  </si>
  <si>
    <t>(ШхГхВ) не менее 1200х600х750</t>
  </si>
  <si>
    <t>ОС, совместимая с системными требованиями для ПО</t>
  </si>
  <si>
    <t xml:space="preserve">ОС, совместимая с системными требованиями для ПО для ведения делопроизводства. Возможна замена на ноутбук или моноблок </t>
  </si>
  <si>
    <t>Любое программное обеспечение, способное работать с файлами xls/doc/ppt.</t>
  </si>
  <si>
    <t xml:space="preserve">шт </t>
  </si>
  <si>
    <t xml:space="preserve">Стул </t>
  </si>
  <si>
    <t>820*420*490 мм</t>
  </si>
  <si>
    <t>Мусорная корзина</t>
  </si>
  <si>
    <t>по количеству участников</t>
  </si>
  <si>
    <t>(ШхГхВ)2100х600х750</t>
  </si>
  <si>
    <t>Кресло компьютерное</t>
  </si>
  <si>
    <t>на колесиках, без подлокотников</t>
  </si>
  <si>
    <t>Сетевой удлинитель (на 5 розеток)</t>
  </si>
  <si>
    <t>Многофункциональное устройство (принтер, сканер, копир)</t>
  </si>
  <si>
    <t>(лазерное (принтер+сканер+копир) черно-белая печать, A4)</t>
  </si>
  <si>
    <t>Программное обеспечение для сканирования</t>
  </si>
  <si>
    <t>Шкаф для документов</t>
  </si>
  <si>
    <t>200х600х400</t>
  </si>
  <si>
    <t>9 л</t>
  </si>
  <si>
    <t>На усмотрение органиаторов</t>
  </si>
  <si>
    <t>в зависимости от установленного оборудования</t>
  </si>
  <si>
    <t>Аптечка</t>
  </si>
  <si>
    <t>ФЭСТ, универсальная</t>
  </si>
  <si>
    <t>Охрана труда</t>
  </si>
  <si>
    <t>Огнетушитель</t>
  </si>
  <si>
    <t>Огнетушитель порошковый ОПУ-5(Г), АВСЕ (твердые, жидкие, газообразные вещества, электро установки)</t>
  </si>
  <si>
    <t>Вода</t>
  </si>
  <si>
    <t>бутылированная, 0,5 л.</t>
  </si>
  <si>
    <t>по кол-ву участников</t>
  </si>
  <si>
    <t>Стол компьютерный</t>
  </si>
  <si>
    <t>Компьютер (системный блок)
ноутбук</t>
  </si>
  <si>
    <t>Наушники</t>
  </si>
  <si>
    <t>лазерное (принтер+сканер+копир) черно-белая печать, A4)</t>
  </si>
  <si>
    <t xml:space="preserve">шт  </t>
  </si>
  <si>
    <t>Допустимо 1 МФУ на 2 раб.места</t>
  </si>
  <si>
    <t xml:space="preserve">USB-флеш-накопитель </t>
  </si>
  <si>
    <t xml:space="preserve"> 32 Gb</t>
  </si>
  <si>
    <t>можно исключить (если в задании не используется)</t>
  </si>
  <si>
    <t>не меннее 500х700х750</t>
  </si>
  <si>
    <t>не менее 900х600х750</t>
  </si>
  <si>
    <t>по кол-ву экспертов</t>
  </si>
  <si>
    <t>Шариковая ручка </t>
  </si>
  <si>
    <t>синяя/черная паста</t>
  </si>
  <si>
    <t>Расходные материалы</t>
  </si>
  <si>
    <t>по количеству рабочих мест</t>
  </si>
  <si>
    <t>Простой карандаш</t>
  </si>
  <si>
    <t>Карандаш чернографитный, без ластика</t>
  </si>
  <si>
    <t>Папка-скоросшиватель</t>
  </si>
  <si>
    <t>пластик, формат А4</t>
  </si>
  <si>
    <t>картон, формат А4</t>
  </si>
  <si>
    <t>Папка без скоросшивателя "Дело"</t>
  </si>
  <si>
    <t xml:space="preserve">Клей ПВА </t>
  </si>
  <si>
    <t>бумага, картон, дерево, 125 г</t>
  </si>
  <si>
    <t>Кисть</t>
  </si>
  <si>
    <t>кисть щетина плоская № 12</t>
  </si>
  <si>
    <t>Бумага офисная</t>
  </si>
  <si>
    <r>
      <t>формат А-4, 80 г/м</t>
    </r>
    <r>
      <rPr>
        <vertAlign val="superscript"/>
        <sz val="11"/>
        <rFont val="Times New Roman"/>
        <family val="1"/>
      </rPr>
      <t>2</t>
    </r>
  </si>
  <si>
    <t>листов</t>
  </si>
  <si>
    <t xml:space="preserve">Папки-файлы перфорированные </t>
  </si>
  <si>
    <t>прозрачный с перфорацией, формат А4 </t>
  </si>
  <si>
    <t>Конверты почтовые</t>
  </si>
  <si>
    <t>формат А-4 или А-5 </t>
  </si>
  <si>
    <t>Стикеры цветные</t>
  </si>
  <si>
    <t>Блок самоклеящийся (стикеры), 51×51 мм, 400 листов, 4 цвета</t>
  </si>
  <si>
    <t>Скрепки канцелярские</t>
  </si>
  <si>
    <t>Скрепки  28 мм, оцинкованные, 100 шт.</t>
  </si>
  <si>
    <t>упаковка</t>
  </si>
  <si>
    <t>Степлер с доп.скобами</t>
  </si>
  <si>
    <t>Степлер №24/6, до 30 листов</t>
  </si>
  <si>
    <t>Антистеплер</t>
  </si>
  <si>
    <t>для скоб № 10 и № 24/6</t>
  </si>
  <si>
    <t>Нить прошивная</t>
  </si>
  <si>
    <t>Белая от 0,7 до 1,0 мм</t>
  </si>
  <si>
    <t>Ножницы</t>
  </si>
  <si>
    <t>Ножницы, 216 мм</t>
  </si>
  <si>
    <t>Шило для прошивки</t>
  </si>
  <si>
    <t>размер: 160x30 мм</t>
  </si>
  <si>
    <t>Игла для прошивки бумаг</t>
  </si>
  <si>
    <t>размер 100 мм</t>
  </si>
  <si>
    <t>Подкладная доска</t>
  </si>
  <si>
    <t xml:space="preserve">20х150х350 мм </t>
  </si>
  <si>
    <t>Зажимы для бумаг (канцелярские)</t>
  </si>
  <si>
    <t>Линейка</t>
  </si>
  <si>
    <t>не менее 30 см</t>
  </si>
  <si>
    <t>Дырокол для листов</t>
  </si>
  <si>
    <t>толщина пробивки 30 листов</t>
  </si>
  <si>
    <t>Салфетки хозяйственные</t>
  </si>
  <si>
    <t>Штамп "Входящий № и дата"</t>
  </si>
  <si>
    <t>содержит слова "Вх. №_________  дата_________________"</t>
  </si>
  <si>
    <t>Печать факсимильная</t>
  </si>
  <si>
    <t>написать слово "ПОДПИСЬ"</t>
  </si>
  <si>
    <t xml:space="preserve">Круглая печать </t>
  </si>
  <si>
    <t xml:space="preserve">Органайзер для канцелярии </t>
  </si>
  <si>
    <t>размер изделия: 107х107х140 мм</t>
  </si>
  <si>
    <t>Лоток для бумаг горизонтальный</t>
  </si>
  <si>
    <t>340×255×60 мм</t>
  </si>
  <si>
    <t>размер изделия: не менее 25 мм</t>
  </si>
  <si>
    <t>Салфетки ВИСКОЗНЫЕ универсальные</t>
  </si>
  <si>
    <t>рекомендуемая Печать самонаборная 1 круг, оттиск D=42 синий</t>
  </si>
  <si>
    <t>по количеству рабочих мест (допустимо 1 на 2 рабочих места)</t>
  </si>
  <si>
    <t>по количеству рабочих мест (можно вертикальный)</t>
  </si>
  <si>
    <t>Бумага А4</t>
  </si>
  <si>
    <t>пачка 500 листов</t>
  </si>
  <si>
    <t>(макеты документов, оценочные протоколы)</t>
  </si>
  <si>
    <t>Ручка шариковая</t>
  </si>
  <si>
    <t>шт.</t>
  </si>
  <si>
    <t xml:space="preserve">Степлер </t>
  </si>
  <si>
    <t>Скобами для степлера</t>
  </si>
  <si>
    <t>№ 24/6</t>
  </si>
  <si>
    <t>уп.</t>
  </si>
  <si>
    <t>Точилка для карандашей</t>
  </si>
  <si>
    <t>для чернографитных карандашей, с контейнером</t>
  </si>
  <si>
    <t>упак</t>
  </si>
  <si>
    <t>Папка-регистратор</t>
  </si>
  <si>
    <t>на формат А-4, 50-80 мм</t>
  </si>
  <si>
    <t>пластик, формат А4 </t>
  </si>
  <si>
    <t>рекомендуемая характеристика: кисть щетина плоская №12</t>
  </si>
  <si>
    <t>Маркеры-текстовыделители</t>
  </si>
  <si>
    <t>толщина линий 5 мм, 4 цвета в наборе</t>
  </si>
  <si>
    <t>Тонер-заправка для картриджа</t>
  </si>
  <si>
    <t>можно заменить на вертикальный</t>
  </si>
  <si>
    <t>критически важные характеристики позиции отсутствуют</t>
  </si>
  <si>
    <t>Аптечка первой помощи</t>
  </si>
  <si>
    <t>Стандарт</t>
  </si>
  <si>
    <t>Салфетки влажные (гигиенические)</t>
  </si>
  <si>
    <t>по ко-ву участников и экспертов</t>
  </si>
  <si>
    <t>по ко-ву необходимых для макетов</t>
  </si>
  <si>
    <t>Региональный этап Чемпионата по профессиональному мастерству "Профессионалы"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</si>
</sst>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vertAlign val="superscript"/>
      <sz val="11"/>
      <name val="Times New Roman"/>
      <family val="1"/>
    </font>
    <font>
      <sz val="9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6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top" wrapText="1"/>
    </xf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13" fillId="5" borderId="20" xfId="0" applyFont="1" applyFill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/>
    </xf>
    <xf numFmtId="0" fontId="2" fillId="0" borderId="20" xfId="0" applyFont="1" applyBorder="1" applyAlignment="1">
      <alignment vertical="top" wrapText="1"/>
    </xf>
    <xf numFmtId="0" fontId="9" fillId="0" borderId="1" xfId="1" applyFont="1" applyBorder="1" applyAlignment="1">
      <alignment horizontal="center" vertical="center"/>
    </xf>
    <xf numFmtId="0" fontId="19" fillId="0" borderId="20" xfId="1" applyFont="1" applyBorder="1" applyAlignment="1">
      <alignment vertical="center" wrapText="1"/>
    </xf>
    <xf numFmtId="0" fontId="9" fillId="0" borderId="0" xfId="1" applyFont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center" wrapText="1"/>
    </xf>
    <xf numFmtId="0" fontId="9" fillId="9" borderId="1" xfId="1" applyFont="1" applyFill="1" applyBorder="1" applyAlignment="1">
      <alignment horizontal="center" vertical="center"/>
    </xf>
    <xf numFmtId="0" fontId="20" fillId="0" borderId="20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top" wrapText="1"/>
    </xf>
    <xf numFmtId="0" fontId="20" fillId="0" borderId="20" xfId="1" applyFont="1" applyBorder="1" applyAlignment="1">
      <alignment horizontal="left" vertical="top" wrapText="1"/>
    </xf>
    <xf numFmtId="0" fontId="20" fillId="0" borderId="20" xfId="1" applyFont="1" applyBorder="1" applyAlignment="1">
      <alignment horizontal="left" vertical="center" wrapText="1"/>
    </xf>
    <xf numFmtId="0" fontId="21" fillId="0" borderId="0" xfId="1" applyFont="1"/>
    <xf numFmtId="0" fontId="9" fillId="0" borderId="20" xfId="1" applyFont="1" applyBorder="1" applyAlignment="1">
      <alignment horizontal="center" vertical="center"/>
    </xf>
    <xf numFmtId="0" fontId="20" fillId="0" borderId="20" xfId="0" applyFont="1" applyBorder="1" applyAlignment="1">
      <alignment vertical="center" wrapText="1"/>
    </xf>
    <xf numFmtId="0" fontId="21" fillId="0" borderId="20" xfId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top" wrapText="1"/>
    </xf>
    <xf numFmtId="0" fontId="23" fillId="0" borderId="20" xfId="0" applyFont="1" applyBorder="1" applyAlignment="1">
      <alignment horizontal="left" vertical="top"/>
    </xf>
    <xf numFmtId="0" fontId="20" fillId="0" borderId="20" xfId="1" applyFont="1" applyBorder="1" applyAlignment="1">
      <alignment vertical="center" wrapText="1"/>
    </xf>
    <xf numFmtId="0" fontId="2" fillId="9" borderId="20" xfId="0" applyFont="1" applyFill="1" applyBorder="1" applyAlignment="1">
      <alignment vertical="top" wrapText="1"/>
    </xf>
    <xf numFmtId="0" fontId="20" fillId="9" borderId="20" xfId="0" applyFont="1" applyFill="1" applyBorder="1" applyAlignment="1">
      <alignment vertical="center" wrapText="1"/>
    </xf>
    <xf numFmtId="0" fontId="23" fillId="9" borderId="20" xfId="0" applyFont="1" applyFill="1" applyBorder="1" applyAlignment="1">
      <alignment horizontal="left" vertical="top" wrapText="1"/>
    </xf>
    <xf numFmtId="0" fontId="8" fillId="0" borderId="20" xfId="0" applyFont="1" applyBorder="1" applyAlignment="1">
      <alignment vertical="center" wrapText="1"/>
    </xf>
    <xf numFmtId="0" fontId="9" fillId="9" borderId="20" xfId="1" applyFont="1" applyFill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24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1" fillId="0" borderId="0" xfId="1"/>
    <xf numFmtId="0" fontId="2" fillId="0" borderId="2" xfId="1" applyFont="1" applyBorder="1" applyAlignment="1">
      <alignment horizontal="center" vertical="center" wrapText="1"/>
    </xf>
    <xf numFmtId="0" fontId="2" fillId="0" borderId="5" xfId="1" applyFont="1" applyBorder="1"/>
    <xf numFmtId="0" fontId="9" fillId="0" borderId="20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/>
    </xf>
    <xf numFmtId="0" fontId="8" fillId="0" borderId="20" xfId="0" applyFont="1" applyBorder="1" applyAlignment="1">
      <alignment vertical="center" wrapText="1"/>
    </xf>
    <xf numFmtId="0" fontId="23" fillId="0" borderId="20" xfId="0" applyFont="1" applyBorder="1"/>
    <xf numFmtId="0" fontId="9" fillId="0" borderId="20" xfId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justify" vertical="top" wrapText="1"/>
    </xf>
    <xf numFmtId="0" fontId="23" fillId="0" borderId="20" xfId="0" applyFont="1" applyBorder="1" applyAlignment="1">
      <alignment vertical="center" wrapText="1"/>
    </xf>
    <xf numFmtId="0" fontId="23" fillId="0" borderId="20" xfId="0" applyFont="1" applyBorder="1" applyAlignment="1">
      <alignment vertical="center"/>
    </xf>
    <xf numFmtId="0" fontId="2" fillId="0" borderId="1" xfId="1" applyFont="1" applyBorder="1" applyAlignment="1">
      <alignment vertical="top"/>
    </xf>
    <xf numFmtId="0" fontId="2" fillId="0" borderId="2" xfId="1" applyFont="1" applyBorder="1" applyAlignment="1">
      <alignment vertical="top"/>
    </xf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9" fillId="0" borderId="1" xfId="1" applyFont="1" applyBorder="1" applyAlignment="1">
      <alignment horizontal="center" vertical="center"/>
    </xf>
    <xf numFmtId="0" fontId="2" fillId="0" borderId="5" xfId="1" applyFont="1" applyBorder="1"/>
    <xf numFmtId="0" fontId="2" fillId="0" borderId="19" xfId="1" applyFont="1" applyBorder="1"/>
    <xf numFmtId="0" fontId="9" fillId="0" borderId="20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top" wrapText="1"/>
    </xf>
    <xf numFmtId="0" fontId="7" fillId="0" borderId="0" xfId="1" applyFont="1"/>
    <xf numFmtId="0" fontId="13" fillId="6" borderId="20" xfId="0" applyFont="1" applyFill="1" applyBorder="1" applyAlignment="1">
      <alignment horizontal="left" vertical="top" wrapText="1"/>
    </xf>
    <xf numFmtId="0" fontId="8" fillId="0" borderId="20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/>
    </xf>
    <xf numFmtId="0" fontId="20" fillId="0" borderId="20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8" fillId="0" borderId="22" xfId="0" applyFont="1" applyBorder="1" applyAlignment="1">
      <alignment vertical="top" wrapText="1"/>
    </xf>
    <xf numFmtId="0" fontId="2" fillId="0" borderId="18" xfId="1" applyFont="1" applyBorder="1" applyAlignment="1">
      <alignment horizontal="center" vertical="center"/>
    </xf>
    <xf numFmtId="0" fontId="2" fillId="0" borderId="1" xfId="1" applyFont="1" applyBorder="1" applyAlignment="1">
      <alignment wrapText="1"/>
    </xf>
    <xf numFmtId="0" fontId="23" fillId="0" borderId="20" xfId="0" applyFont="1" applyBorder="1" applyAlignment="1">
      <alignment vertical="top" wrapText="1"/>
    </xf>
    <xf numFmtId="0" fontId="23" fillId="0" borderId="20" xfId="0" applyFont="1" applyBorder="1" applyAlignment="1">
      <alignment vertical="top"/>
    </xf>
    <xf numFmtId="0" fontId="8" fillId="0" borderId="25" xfId="0" applyFont="1" applyBorder="1" applyAlignment="1">
      <alignment vertical="center" wrapText="1"/>
    </xf>
    <xf numFmtId="0" fontId="9" fillId="9" borderId="18" xfId="1" applyFont="1" applyFill="1" applyBorder="1" applyAlignment="1">
      <alignment horizontal="center" vertical="center"/>
    </xf>
    <xf numFmtId="0" fontId="2" fillId="0" borderId="20" xfId="1" applyFont="1" applyBorder="1"/>
    <xf numFmtId="0" fontId="20" fillId="10" borderId="20" xfId="0" applyFont="1" applyFill="1" applyBorder="1" applyAlignment="1">
      <alignment horizontal="left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9" borderId="20" xfId="1" applyFont="1" applyFill="1" applyBorder="1" applyAlignment="1">
      <alignment horizontal="center" vertical="center" wrapText="1"/>
    </xf>
    <xf numFmtId="0" fontId="19" fillId="0" borderId="20" xfId="1" applyFont="1" applyBorder="1" applyAlignment="1">
      <alignment horizontal="center" vertical="top" wrapText="1"/>
    </xf>
    <xf numFmtId="0" fontId="21" fillId="0" borderId="0" xfId="1" applyFont="1" applyAlignment="1">
      <alignment vertical="top"/>
    </xf>
    <xf numFmtId="0" fontId="9" fillId="0" borderId="20" xfId="0" applyFont="1" applyBorder="1" applyAlignment="1">
      <alignment vertical="center" wrapText="1"/>
    </xf>
    <xf numFmtId="0" fontId="20" fillId="10" borderId="2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9" fillId="0" borderId="20" xfId="0" applyFont="1" applyBorder="1" applyAlignment="1">
      <alignment vertical="top" wrapText="1"/>
    </xf>
    <xf numFmtId="0" fontId="9" fillId="0" borderId="22" xfId="0" applyFont="1" applyBorder="1" applyAlignment="1">
      <alignment horizontal="center" vertical="center" wrapText="1"/>
    </xf>
    <xf numFmtId="0" fontId="26" fillId="0" borderId="20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9" fillId="0" borderId="1" xfId="1" applyFont="1" applyBorder="1" applyAlignment="1">
      <alignment vertical="center"/>
    </xf>
    <xf numFmtId="0" fontId="20" fillId="0" borderId="20" xfId="1" applyFont="1" applyBorder="1" applyAlignment="1">
      <alignment horizontal="center" vertical="center"/>
    </xf>
    <xf numFmtId="0" fontId="21" fillId="0" borderId="0" xfId="1" applyFont="1" applyAlignment="1">
      <alignment vertical="center"/>
    </xf>
    <xf numFmtId="0" fontId="20" fillId="0" borderId="20" xfId="1" applyFont="1" applyBorder="1" applyAlignment="1">
      <alignment vertical="center"/>
    </xf>
    <xf numFmtId="0" fontId="9" fillId="0" borderId="2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top"/>
    </xf>
    <xf numFmtId="0" fontId="20" fillId="10" borderId="20" xfId="0" applyFont="1" applyFill="1" applyBorder="1" applyAlignment="1">
      <alignment vertical="top" wrapText="1"/>
    </xf>
    <xf numFmtId="0" fontId="2" fillId="0" borderId="1" xfId="1" applyFont="1" applyBorder="1" applyAlignment="1">
      <alignment horizontal="left" vertical="top"/>
    </xf>
    <xf numFmtId="0" fontId="20" fillId="10" borderId="20" xfId="0" applyFont="1" applyFill="1" applyBorder="1" applyAlignment="1">
      <alignment horizontal="left" vertical="top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8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0" xfId="1" applyFont="1" applyBorder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9" fillId="0" borderId="8" xfId="1" applyFont="1" applyBorder="1" applyAlignment="1">
      <alignment horizontal="left" vertical="top" wrapText="1"/>
    </xf>
    <xf numFmtId="0" fontId="9" fillId="0" borderId="7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4" fillId="2" borderId="24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8" fillId="0" borderId="13" xfId="1" applyFont="1" applyBorder="1" applyAlignment="1">
      <alignment horizontal="left" vertical="top" wrapText="1"/>
    </xf>
    <xf numFmtId="0" fontId="18" fillId="0" borderId="12" xfId="1" applyFont="1" applyBorder="1" applyAlignment="1">
      <alignment horizontal="left" vertical="top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5" fillId="7" borderId="0" xfId="1" applyFont="1" applyFill="1" applyAlignment="1">
      <alignment horizontal="center" vertical="center" wrapText="1"/>
    </xf>
    <xf numFmtId="0" fontId="6" fillId="8" borderId="0" xfId="1" applyFont="1" applyFill="1" applyAlignment="1">
      <alignment horizontal="center"/>
    </xf>
    <xf numFmtId="0" fontId="6" fillId="7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7" borderId="16" xfId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20" xfId="0" applyFont="1" applyBorder="1" applyAlignment="1">
      <alignment vertical="center" wrapText="1"/>
    </xf>
    <xf numFmtId="0" fontId="16" fillId="0" borderId="20" xfId="0" applyFont="1" applyBorder="1" applyAlignment="1">
      <alignment horizontal="right" vertical="center" wrapText="1"/>
    </xf>
    <xf numFmtId="0" fontId="17" fillId="0" borderId="20" xfId="2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 wrapText="1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workbookViewId="0">
      <selection activeCell="B10" sqref="B10"/>
    </sheetView>
  </sheetViews>
  <sheetFormatPr defaultRowHeight="18.75" x14ac:dyDescent="0.25"/>
  <cols>
    <col min="1" max="1" width="70.5703125" style="151" customWidth="1"/>
    <col min="2" max="2" width="90.5703125" style="155" customWidth="1"/>
  </cols>
  <sheetData>
    <row r="1" spans="1:2" ht="24.95" customHeight="1" x14ac:dyDescent="0.25"/>
    <row r="2" spans="1:2" ht="24.95" customHeight="1" x14ac:dyDescent="0.25">
      <c r="B2" s="156"/>
    </row>
    <row r="3" spans="1:2" ht="24.95" customHeight="1" x14ac:dyDescent="0.25">
      <c r="A3" s="152" t="s">
        <v>22</v>
      </c>
      <c r="B3" s="153" t="s">
        <v>65</v>
      </c>
    </row>
    <row r="4" spans="1:2" ht="47.25" customHeight="1" x14ac:dyDescent="0.25">
      <c r="A4" s="152" t="s">
        <v>36</v>
      </c>
      <c r="B4" s="153" t="s">
        <v>232</v>
      </c>
    </row>
    <row r="5" spans="1:2" ht="24.95" customHeight="1" x14ac:dyDescent="0.25">
      <c r="A5" s="152" t="s">
        <v>61</v>
      </c>
      <c r="B5" s="153"/>
    </row>
    <row r="6" spans="1:2" ht="24.95" customHeight="1" x14ac:dyDescent="0.25">
      <c r="A6" s="152" t="s">
        <v>28</v>
      </c>
      <c r="B6" s="153"/>
    </row>
    <row r="7" spans="1:2" ht="24.95" customHeight="1" x14ac:dyDescent="0.25">
      <c r="A7" s="152" t="s">
        <v>37</v>
      </c>
      <c r="B7" s="153"/>
    </row>
    <row r="8" spans="1:2" ht="24.95" customHeight="1" x14ac:dyDescent="0.25">
      <c r="A8" s="152" t="s">
        <v>23</v>
      </c>
      <c r="B8" s="153"/>
    </row>
    <row r="9" spans="1:2" ht="24.95" customHeight="1" x14ac:dyDescent="0.25">
      <c r="A9" s="152" t="s">
        <v>24</v>
      </c>
      <c r="B9" s="153"/>
    </row>
    <row r="10" spans="1:2" ht="24.95" customHeight="1" x14ac:dyDescent="0.25">
      <c r="A10" s="152" t="s">
        <v>27</v>
      </c>
      <c r="B10" s="154"/>
    </row>
    <row r="11" spans="1:2" ht="24.95" customHeight="1" x14ac:dyDescent="0.25">
      <c r="A11" s="152" t="s">
        <v>41</v>
      </c>
      <c r="B11" s="153"/>
    </row>
    <row r="12" spans="1:2" ht="24.95" customHeight="1" x14ac:dyDescent="0.25">
      <c r="A12" s="152" t="s">
        <v>55</v>
      </c>
      <c r="B12" s="153"/>
    </row>
    <row r="13" spans="1:2" ht="24.95" customHeight="1" x14ac:dyDescent="0.25">
      <c r="A13" s="152" t="s">
        <v>38</v>
      </c>
      <c r="B13" s="154"/>
    </row>
    <row r="14" spans="1:2" ht="24.95" customHeight="1" x14ac:dyDescent="0.25">
      <c r="A14" s="152" t="s">
        <v>42</v>
      </c>
      <c r="B14" s="153"/>
    </row>
    <row r="15" spans="1:2" ht="24.95" customHeight="1" x14ac:dyDescent="0.25">
      <c r="A15" s="152" t="s">
        <v>25</v>
      </c>
      <c r="B15" s="153"/>
    </row>
    <row r="16" spans="1:2" ht="24.95" customHeight="1" x14ac:dyDescent="0.25">
      <c r="A16" s="152" t="s">
        <v>26</v>
      </c>
      <c r="B16" s="153"/>
    </row>
    <row r="17" spans="1:2" ht="24.95" customHeight="1" x14ac:dyDescent="0.25">
      <c r="A17" s="152" t="s">
        <v>64</v>
      </c>
      <c r="B17" s="153"/>
    </row>
    <row r="18" spans="1:2" ht="24.95" customHeight="1" x14ac:dyDescent="0.25"/>
    <row r="19" spans="1:2" ht="24.95" customHeight="1" x14ac:dyDescent="0.25"/>
    <row r="20" spans="1:2" ht="24.95" customHeight="1" x14ac:dyDescent="0.25">
      <c r="A20" s="151" t="s">
        <v>57</v>
      </c>
    </row>
    <row r="21" spans="1:2" ht="24.95" customHeight="1" x14ac:dyDescent="0.25">
      <c r="A21" s="151" t="s">
        <v>58</v>
      </c>
    </row>
    <row r="22" spans="1:2" ht="24.95" customHeight="1" x14ac:dyDescent="0.25">
      <c r="A22" s="151" t="s">
        <v>59</v>
      </c>
    </row>
    <row r="23" spans="1:2" ht="24.95" customHeight="1" x14ac:dyDescent="0.25">
      <c r="A23" s="151" t="s">
        <v>62</v>
      </c>
    </row>
    <row r="24" spans="1:2" ht="24.95" customHeight="1" x14ac:dyDescent="0.25">
      <c r="A24" s="151" t="s">
        <v>63</v>
      </c>
    </row>
    <row r="25" spans="1:2" ht="24.95" customHeight="1" x14ac:dyDescent="0.25">
      <c r="A25" s="151" t="s">
        <v>60</v>
      </c>
    </row>
    <row r="26" spans="1:2" ht="24.9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1"/>
  <sheetViews>
    <sheetView zoomScaleNormal="100" workbookViewId="0">
      <selection activeCell="H95" sqref="H95"/>
    </sheetView>
  </sheetViews>
  <sheetFormatPr defaultColWidth="14.42578125" defaultRowHeight="15" customHeight="1" x14ac:dyDescent="0.25"/>
  <cols>
    <col min="1" max="1" width="5.140625" style="10" customWidth="1"/>
    <col min="2" max="2" width="52" style="10" customWidth="1"/>
    <col min="3" max="3" width="30.8554687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10" x14ac:dyDescent="0.25">
      <c r="A1" s="138" t="s">
        <v>10</v>
      </c>
      <c r="B1" s="139"/>
      <c r="C1" s="139"/>
      <c r="D1" s="139"/>
      <c r="E1" s="139"/>
      <c r="F1" s="139"/>
      <c r="G1" s="139"/>
      <c r="H1" s="139"/>
    </row>
    <row r="2" spans="1:10" ht="20.25" x14ac:dyDescent="0.3">
      <c r="A2" s="141" t="s">
        <v>34</v>
      </c>
      <c r="B2" s="141"/>
      <c r="C2" s="141"/>
      <c r="D2" s="141"/>
      <c r="E2" s="141"/>
      <c r="F2" s="141"/>
      <c r="G2" s="141"/>
      <c r="H2" s="141"/>
    </row>
    <row r="3" spans="1:10" ht="21" customHeight="1" x14ac:dyDescent="0.25">
      <c r="A3" s="142" t="str">
        <f>'Информация о Чемпионате'!B4</f>
        <v>Региональный этап Чемпионата по профессиональному мастерству "Профессионалы" в 2025 г</v>
      </c>
      <c r="B3" s="142"/>
      <c r="C3" s="142"/>
      <c r="D3" s="142"/>
      <c r="E3" s="142"/>
      <c r="F3" s="142"/>
      <c r="G3" s="142"/>
      <c r="H3" s="142"/>
      <c r="I3" s="11"/>
      <c r="J3" s="11"/>
    </row>
    <row r="4" spans="1:10" ht="20.25" x14ac:dyDescent="0.3">
      <c r="A4" s="141" t="s">
        <v>35</v>
      </c>
      <c r="B4" s="141"/>
      <c r="C4" s="141"/>
      <c r="D4" s="141"/>
      <c r="E4" s="141"/>
      <c r="F4" s="141"/>
      <c r="G4" s="141"/>
      <c r="H4" s="141"/>
    </row>
    <row r="5" spans="1:10" ht="22.5" customHeight="1" x14ac:dyDescent="0.25">
      <c r="A5" s="140" t="str">
        <f>'Информация о Чемпионате'!B3</f>
        <v>Документационное обеспечение управления и архивоведение</v>
      </c>
      <c r="B5" s="140"/>
      <c r="C5" s="140"/>
      <c r="D5" s="140"/>
      <c r="E5" s="140"/>
      <c r="F5" s="140"/>
      <c r="G5" s="140"/>
      <c r="H5" s="140"/>
    </row>
    <row r="6" spans="1:10" x14ac:dyDescent="0.25">
      <c r="A6" s="130" t="s">
        <v>12</v>
      </c>
      <c r="B6" s="139"/>
      <c r="C6" s="139"/>
      <c r="D6" s="139"/>
      <c r="E6" s="139"/>
      <c r="F6" s="139"/>
      <c r="G6" s="139"/>
      <c r="H6" s="139"/>
    </row>
    <row r="7" spans="1:10" ht="15.75" customHeight="1" x14ac:dyDescent="0.25">
      <c r="A7" s="130" t="s">
        <v>32</v>
      </c>
      <c r="B7" s="130"/>
      <c r="C7" s="143">
        <f>'Информация о Чемпионате'!B5</f>
        <v>0</v>
      </c>
      <c r="D7" s="143"/>
      <c r="E7" s="143"/>
      <c r="F7" s="143"/>
      <c r="G7" s="143"/>
      <c r="H7" s="143"/>
    </row>
    <row r="8" spans="1:10" ht="15.75" customHeight="1" x14ac:dyDescent="0.25">
      <c r="A8" s="130" t="s">
        <v>33</v>
      </c>
      <c r="B8" s="130"/>
      <c r="C8" s="130"/>
      <c r="D8" s="143">
        <f>'Информация о Чемпионате'!B6</f>
        <v>0</v>
      </c>
      <c r="E8" s="143"/>
      <c r="F8" s="143"/>
      <c r="G8" s="143"/>
      <c r="H8" s="143"/>
    </row>
    <row r="9" spans="1:10" ht="15.75" customHeight="1" x14ac:dyDescent="0.25">
      <c r="A9" s="130" t="s">
        <v>29</v>
      </c>
      <c r="B9" s="130"/>
      <c r="C9" s="130">
        <f>'Информация о Чемпионате'!B7</f>
        <v>0</v>
      </c>
      <c r="D9" s="130"/>
      <c r="E9" s="130"/>
      <c r="F9" s="130"/>
      <c r="G9" s="130"/>
      <c r="H9" s="130"/>
    </row>
    <row r="10" spans="1:10" ht="15.75" customHeight="1" x14ac:dyDescent="0.25">
      <c r="A10" s="130" t="s">
        <v>31</v>
      </c>
      <c r="B10" s="130"/>
      <c r="C10" s="130">
        <f>'Информация о Чемпионате'!B9</f>
        <v>0</v>
      </c>
      <c r="D10" s="130"/>
      <c r="E10" s="130">
        <f>'Информация о Чемпионате'!B10</f>
        <v>0</v>
      </c>
      <c r="F10" s="130"/>
      <c r="G10" s="130">
        <f>'Информация о Чемпионате'!B11</f>
        <v>0</v>
      </c>
      <c r="H10" s="130"/>
    </row>
    <row r="11" spans="1:10" ht="15.75" customHeight="1" x14ac:dyDescent="0.25">
      <c r="A11" s="130" t="s">
        <v>39</v>
      </c>
      <c r="B11" s="130"/>
      <c r="C11" s="130">
        <f>'Информация о Чемпионате'!B12</f>
        <v>0</v>
      </c>
      <c r="D11" s="130"/>
      <c r="E11" s="130">
        <f>'Информация о Чемпионате'!B13</f>
        <v>0</v>
      </c>
      <c r="F11" s="130"/>
      <c r="G11" s="130">
        <f>'Информация о Чемпионате'!B14</f>
        <v>0</v>
      </c>
      <c r="H11" s="130"/>
    </row>
    <row r="12" spans="1:10" ht="15.75" customHeight="1" x14ac:dyDescent="0.25">
      <c r="A12" s="130" t="s">
        <v>56</v>
      </c>
      <c r="B12" s="130"/>
      <c r="C12" s="130">
        <f>'Информация о Чемпионате'!B17</f>
        <v>0</v>
      </c>
      <c r="D12" s="130"/>
      <c r="E12" s="130"/>
      <c r="F12" s="130"/>
      <c r="G12" s="130"/>
      <c r="H12" s="130"/>
    </row>
    <row r="13" spans="1:10" ht="15.75" customHeight="1" x14ac:dyDescent="0.25">
      <c r="A13" s="130" t="s">
        <v>20</v>
      </c>
      <c r="B13" s="130"/>
      <c r="C13" s="130">
        <f>'Информация о Чемпионате'!B15</f>
        <v>0</v>
      </c>
      <c r="D13" s="130"/>
      <c r="E13" s="130"/>
      <c r="F13" s="130"/>
      <c r="G13" s="130"/>
      <c r="H13" s="130"/>
    </row>
    <row r="14" spans="1:10" ht="15.75" customHeight="1" x14ac:dyDescent="0.25">
      <c r="A14" s="130" t="s">
        <v>21</v>
      </c>
      <c r="B14" s="130"/>
      <c r="C14" s="130">
        <f>'Информация о Чемпионате'!B16</f>
        <v>0</v>
      </c>
      <c r="D14" s="130"/>
      <c r="E14" s="130"/>
      <c r="F14" s="130"/>
      <c r="G14" s="130"/>
      <c r="H14" s="130"/>
    </row>
    <row r="15" spans="1:10" ht="15.75" customHeight="1" x14ac:dyDescent="0.25">
      <c r="A15" s="130" t="s">
        <v>30</v>
      </c>
      <c r="B15" s="130"/>
      <c r="C15" s="130">
        <f>'Информация о Чемпионате'!B8</f>
        <v>0</v>
      </c>
      <c r="D15" s="130"/>
      <c r="E15" s="130"/>
      <c r="F15" s="130"/>
      <c r="G15" s="130"/>
      <c r="H15" s="130"/>
    </row>
    <row r="16" spans="1:10" ht="21" thickBot="1" x14ac:dyDescent="0.3">
      <c r="A16" s="135" t="s">
        <v>17</v>
      </c>
      <c r="B16" s="136"/>
      <c r="C16" s="136"/>
      <c r="D16" s="136"/>
      <c r="E16" s="136"/>
      <c r="F16" s="136"/>
      <c r="G16" s="136"/>
      <c r="H16" s="137"/>
    </row>
    <row r="17" spans="1:8" x14ac:dyDescent="0.25">
      <c r="A17" s="123" t="s">
        <v>9</v>
      </c>
      <c r="B17" s="124"/>
      <c r="C17" s="124"/>
      <c r="D17" s="124"/>
      <c r="E17" s="124"/>
      <c r="F17" s="124"/>
      <c r="G17" s="124"/>
      <c r="H17" s="125"/>
    </row>
    <row r="18" spans="1:8" x14ac:dyDescent="0.25">
      <c r="A18" s="115" t="s">
        <v>48</v>
      </c>
      <c r="B18" s="116"/>
      <c r="C18" s="116"/>
      <c r="D18" s="116"/>
      <c r="E18" s="116"/>
      <c r="F18" s="116"/>
      <c r="G18" s="116"/>
      <c r="H18" s="117"/>
    </row>
    <row r="19" spans="1:8" x14ac:dyDescent="0.25">
      <c r="A19" s="115" t="s">
        <v>43</v>
      </c>
      <c r="B19" s="116"/>
      <c r="C19" s="116"/>
      <c r="D19" s="116"/>
      <c r="E19" s="116"/>
      <c r="F19" s="116"/>
      <c r="G19" s="116"/>
      <c r="H19" s="117"/>
    </row>
    <row r="20" spans="1:8" x14ac:dyDescent="0.25">
      <c r="A20" s="115" t="s">
        <v>8</v>
      </c>
      <c r="B20" s="116"/>
      <c r="C20" s="116"/>
      <c r="D20" s="116"/>
      <c r="E20" s="116"/>
      <c r="F20" s="116"/>
      <c r="G20" s="116"/>
      <c r="H20" s="117"/>
    </row>
    <row r="21" spans="1:8" x14ac:dyDescent="0.25">
      <c r="A21" s="115" t="s">
        <v>44</v>
      </c>
      <c r="B21" s="116"/>
      <c r="C21" s="116"/>
      <c r="D21" s="116"/>
      <c r="E21" s="116"/>
      <c r="F21" s="116"/>
      <c r="G21" s="116"/>
      <c r="H21" s="117"/>
    </row>
    <row r="22" spans="1:8" ht="15" customHeight="1" x14ac:dyDescent="0.25">
      <c r="A22" s="115" t="s">
        <v>45</v>
      </c>
      <c r="B22" s="116"/>
      <c r="C22" s="116"/>
      <c r="D22" s="116"/>
      <c r="E22" s="116"/>
      <c r="F22" s="116"/>
      <c r="G22" s="116"/>
      <c r="H22" s="117"/>
    </row>
    <row r="23" spans="1:8" x14ac:dyDescent="0.25">
      <c r="A23" s="115" t="s">
        <v>49</v>
      </c>
      <c r="B23" s="116"/>
      <c r="C23" s="116"/>
      <c r="D23" s="116"/>
      <c r="E23" s="116"/>
      <c r="F23" s="116"/>
      <c r="G23" s="116"/>
      <c r="H23" s="117"/>
    </row>
    <row r="24" spans="1:8" x14ac:dyDescent="0.25">
      <c r="A24" s="115" t="s">
        <v>53</v>
      </c>
      <c r="B24" s="116"/>
      <c r="C24" s="116"/>
      <c r="D24" s="116"/>
      <c r="E24" s="116"/>
      <c r="F24" s="116"/>
      <c r="G24" s="116"/>
      <c r="H24" s="117"/>
    </row>
    <row r="25" spans="1:8" ht="15.75" thickBot="1" x14ac:dyDescent="0.3">
      <c r="A25" s="118" t="s">
        <v>52</v>
      </c>
      <c r="B25" s="119"/>
      <c r="C25" s="119"/>
      <c r="D25" s="119"/>
      <c r="E25" s="119"/>
      <c r="F25" s="119"/>
      <c r="G25" s="119"/>
      <c r="H25" s="120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25.5" x14ac:dyDescent="0.25">
      <c r="A27" s="20">
        <v>1</v>
      </c>
      <c r="B27" s="17" t="s">
        <v>66</v>
      </c>
      <c r="C27" s="48" t="s">
        <v>105</v>
      </c>
      <c r="D27" s="23" t="s">
        <v>67</v>
      </c>
      <c r="E27" s="23">
        <v>1</v>
      </c>
      <c r="F27" s="23" t="s">
        <v>68</v>
      </c>
      <c r="G27" s="23">
        <f>E27</f>
        <v>1</v>
      </c>
      <c r="H27" s="24" t="s">
        <v>69</v>
      </c>
    </row>
    <row r="28" spans="1:8" ht="30" x14ac:dyDescent="0.25">
      <c r="A28" s="20">
        <v>2</v>
      </c>
      <c r="B28" s="25" t="s">
        <v>70</v>
      </c>
      <c r="C28" s="22" t="s">
        <v>71</v>
      </c>
      <c r="D28" s="23" t="s">
        <v>67</v>
      </c>
      <c r="E28" s="23">
        <v>4</v>
      </c>
      <c r="F28" s="23" t="s">
        <v>68</v>
      </c>
      <c r="G28" s="23">
        <v>4</v>
      </c>
      <c r="H28" s="24" t="s">
        <v>69</v>
      </c>
    </row>
    <row r="29" spans="1:8" ht="25.5" x14ac:dyDescent="0.25">
      <c r="A29" s="20">
        <v>3</v>
      </c>
      <c r="B29" s="26" t="s">
        <v>72</v>
      </c>
      <c r="C29" s="47" t="s">
        <v>104</v>
      </c>
      <c r="D29" s="23" t="s">
        <v>67</v>
      </c>
      <c r="E29" s="28">
        <v>8</v>
      </c>
      <c r="F29" s="23" t="s">
        <v>68</v>
      </c>
      <c r="G29" s="23">
        <f t="shared" ref="G29:G46" si="0">E29</f>
        <v>8</v>
      </c>
      <c r="H29" s="24" t="s">
        <v>69</v>
      </c>
    </row>
    <row r="30" spans="1:8" ht="25.5" x14ac:dyDescent="0.25">
      <c r="A30" s="20">
        <v>4</v>
      </c>
      <c r="B30" s="26" t="s">
        <v>73</v>
      </c>
      <c r="C30" s="27" t="s">
        <v>103</v>
      </c>
      <c r="D30" s="29" t="s">
        <v>74</v>
      </c>
      <c r="E30" s="29">
        <v>1</v>
      </c>
      <c r="F30" s="29" t="s">
        <v>68</v>
      </c>
      <c r="G30" s="23">
        <f t="shared" si="0"/>
        <v>1</v>
      </c>
      <c r="H30" s="24" t="s">
        <v>69</v>
      </c>
    </row>
    <row r="31" spans="1:8" ht="51" x14ac:dyDescent="0.25">
      <c r="A31" s="20">
        <v>5</v>
      </c>
      <c r="B31" s="30" t="s">
        <v>75</v>
      </c>
      <c r="C31" s="43" t="s">
        <v>107</v>
      </c>
      <c r="D31" s="23" t="s">
        <v>76</v>
      </c>
      <c r="E31" s="23">
        <v>1</v>
      </c>
      <c r="F31" s="23" t="s">
        <v>68</v>
      </c>
      <c r="G31" s="23">
        <f t="shared" si="0"/>
        <v>1</v>
      </c>
      <c r="H31" s="24" t="s">
        <v>69</v>
      </c>
    </row>
    <row r="32" spans="1:8" s="33" customFormat="1" ht="25.5" x14ac:dyDescent="0.25">
      <c r="A32" s="20">
        <v>6</v>
      </c>
      <c r="B32" s="31" t="s">
        <v>77</v>
      </c>
      <c r="C32" s="43" t="s">
        <v>101</v>
      </c>
      <c r="D32" s="29" t="s">
        <v>76</v>
      </c>
      <c r="E32" s="29">
        <v>1</v>
      </c>
      <c r="F32" s="23" t="s">
        <v>68</v>
      </c>
      <c r="G32" s="23">
        <f t="shared" si="0"/>
        <v>1</v>
      </c>
      <c r="H32" s="24" t="s">
        <v>69</v>
      </c>
    </row>
    <row r="33" spans="1:8" ht="25.5" x14ac:dyDescent="0.25">
      <c r="A33" s="20">
        <v>7</v>
      </c>
      <c r="B33" s="30" t="s">
        <v>78</v>
      </c>
      <c r="C33" s="22" t="s">
        <v>79</v>
      </c>
      <c r="D33" s="23" t="s">
        <v>76</v>
      </c>
      <c r="E33" s="23">
        <v>1</v>
      </c>
      <c r="F33" s="23" t="s">
        <v>68</v>
      </c>
      <c r="G33" s="23">
        <f t="shared" si="0"/>
        <v>1</v>
      </c>
      <c r="H33" s="24" t="s">
        <v>69</v>
      </c>
    </row>
    <row r="34" spans="1:8" ht="25.5" x14ac:dyDescent="0.25">
      <c r="A34" s="20">
        <v>8</v>
      </c>
      <c r="B34" s="30" t="s">
        <v>80</v>
      </c>
      <c r="C34" s="22" t="s">
        <v>79</v>
      </c>
      <c r="D34" s="34" t="s">
        <v>76</v>
      </c>
      <c r="E34" s="34">
        <v>1</v>
      </c>
      <c r="F34" s="34" t="s">
        <v>68</v>
      </c>
      <c r="G34" s="23">
        <f t="shared" si="0"/>
        <v>1</v>
      </c>
      <c r="H34" s="24" t="s">
        <v>69</v>
      </c>
    </row>
    <row r="35" spans="1:8" s="33" customFormat="1" ht="25.5" x14ac:dyDescent="0.25">
      <c r="A35" s="20">
        <v>9</v>
      </c>
      <c r="B35" s="26" t="s">
        <v>81</v>
      </c>
      <c r="C35" s="41"/>
      <c r="D35" s="29" t="s">
        <v>74</v>
      </c>
      <c r="E35" s="29">
        <v>1</v>
      </c>
      <c r="F35" s="29" t="s">
        <v>68</v>
      </c>
      <c r="G35" s="34">
        <f t="shared" si="0"/>
        <v>1</v>
      </c>
      <c r="H35" s="24" t="s">
        <v>69</v>
      </c>
    </row>
    <row r="36" spans="1:8" ht="51" x14ac:dyDescent="0.25">
      <c r="A36" s="20">
        <v>10</v>
      </c>
      <c r="B36" s="30" t="s">
        <v>82</v>
      </c>
      <c r="C36" s="40"/>
      <c r="D36" s="23" t="s">
        <v>74</v>
      </c>
      <c r="E36" s="23">
        <v>1</v>
      </c>
      <c r="F36" s="23" t="s">
        <v>68</v>
      </c>
      <c r="G36" s="23">
        <v>1</v>
      </c>
      <c r="H36" s="24" t="s">
        <v>83</v>
      </c>
    </row>
    <row r="37" spans="1:8" s="33" customFormat="1" ht="25.5" x14ac:dyDescent="0.25">
      <c r="A37" s="20">
        <v>11</v>
      </c>
      <c r="B37" s="26" t="s">
        <v>84</v>
      </c>
      <c r="C37" s="35" t="s">
        <v>85</v>
      </c>
      <c r="D37" s="29" t="s">
        <v>74</v>
      </c>
      <c r="E37" s="23">
        <v>1</v>
      </c>
      <c r="F37" s="23" t="s">
        <v>68</v>
      </c>
      <c r="G37" s="23">
        <v>1</v>
      </c>
      <c r="H37" s="24" t="s">
        <v>69</v>
      </c>
    </row>
    <row r="38" spans="1:8" s="33" customFormat="1" ht="45" x14ac:dyDescent="0.25">
      <c r="A38" s="20">
        <v>12</v>
      </c>
      <c r="B38" s="26" t="s">
        <v>86</v>
      </c>
      <c r="C38" s="35" t="s">
        <v>87</v>
      </c>
      <c r="D38" s="29" t="s">
        <v>74</v>
      </c>
      <c r="E38" s="36">
        <v>1</v>
      </c>
      <c r="F38" s="23" t="s">
        <v>68</v>
      </c>
      <c r="G38" s="36">
        <v>1</v>
      </c>
      <c r="H38" s="24" t="s">
        <v>69</v>
      </c>
    </row>
    <row r="39" spans="1:8" ht="45" x14ac:dyDescent="0.25">
      <c r="A39" s="20">
        <v>13</v>
      </c>
      <c r="B39" s="37" t="s">
        <v>88</v>
      </c>
      <c r="C39" s="37" t="s">
        <v>106</v>
      </c>
      <c r="D39" s="34" t="s">
        <v>89</v>
      </c>
      <c r="E39" s="34">
        <v>1</v>
      </c>
      <c r="F39" s="34" t="s">
        <v>68</v>
      </c>
      <c r="G39" s="23">
        <f t="shared" si="0"/>
        <v>1</v>
      </c>
      <c r="H39" s="24" t="s">
        <v>69</v>
      </c>
    </row>
    <row r="40" spans="1:8" ht="25.5" x14ac:dyDescent="0.25">
      <c r="A40" s="20">
        <v>14</v>
      </c>
      <c r="B40" s="37" t="s">
        <v>90</v>
      </c>
      <c r="C40" s="42"/>
      <c r="D40" s="34" t="s">
        <v>89</v>
      </c>
      <c r="E40" s="34">
        <v>1</v>
      </c>
      <c r="F40" s="34" t="s">
        <v>68</v>
      </c>
      <c r="G40" s="23">
        <f t="shared" si="0"/>
        <v>1</v>
      </c>
      <c r="H40" s="24" t="s">
        <v>69</v>
      </c>
    </row>
    <row r="41" spans="1:8" ht="75" x14ac:dyDescent="0.25">
      <c r="A41" s="20">
        <v>15</v>
      </c>
      <c r="B41" s="37" t="s">
        <v>91</v>
      </c>
      <c r="C41" s="37" t="s">
        <v>92</v>
      </c>
      <c r="D41" s="34" t="s">
        <v>89</v>
      </c>
      <c r="E41" s="34">
        <v>1</v>
      </c>
      <c r="F41" s="34" t="s">
        <v>68</v>
      </c>
      <c r="G41" s="23">
        <f t="shared" si="0"/>
        <v>1</v>
      </c>
      <c r="H41" s="24" t="s">
        <v>69</v>
      </c>
    </row>
    <row r="42" spans="1:8" ht="24.6" customHeight="1" x14ac:dyDescent="0.25">
      <c r="A42" s="20">
        <v>16</v>
      </c>
      <c r="B42" s="37" t="s">
        <v>93</v>
      </c>
      <c r="C42" s="37" t="s">
        <v>102</v>
      </c>
      <c r="D42" s="34" t="s">
        <v>89</v>
      </c>
      <c r="E42" s="34">
        <v>1</v>
      </c>
      <c r="F42" s="34" t="s">
        <v>68</v>
      </c>
      <c r="G42" s="23">
        <f t="shared" si="0"/>
        <v>1</v>
      </c>
      <c r="H42" s="24" t="s">
        <v>69</v>
      </c>
    </row>
    <row r="43" spans="1:8" ht="39" customHeight="1" x14ac:dyDescent="0.25">
      <c r="A43" s="20">
        <v>17</v>
      </c>
      <c r="B43" s="38" t="s">
        <v>94</v>
      </c>
      <c r="C43" s="54" t="s">
        <v>108</v>
      </c>
      <c r="D43" s="34" t="s">
        <v>89</v>
      </c>
      <c r="E43" s="34">
        <v>1</v>
      </c>
      <c r="F43" s="34" t="s">
        <v>68</v>
      </c>
      <c r="G43" s="23">
        <f t="shared" si="0"/>
        <v>1</v>
      </c>
      <c r="H43" s="24" t="s">
        <v>69</v>
      </c>
    </row>
    <row r="44" spans="1:8" s="33" customFormat="1" x14ac:dyDescent="0.25">
      <c r="A44" s="20">
        <v>18</v>
      </c>
      <c r="B44" s="32" t="s">
        <v>95</v>
      </c>
      <c r="C44" s="27" t="s">
        <v>96</v>
      </c>
      <c r="D44" s="29" t="s">
        <v>89</v>
      </c>
      <c r="E44" s="29">
        <v>1</v>
      </c>
      <c r="F44" s="34" t="s">
        <v>68</v>
      </c>
      <c r="G44" s="29">
        <v>1</v>
      </c>
      <c r="H44" s="39"/>
    </row>
    <row r="45" spans="1:8" s="33" customFormat="1" x14ac:dyDescent="0.25">
      <c r="A45" s="20">
        <v>19</v>
      </c>
      <c r="B45" s="32" t="s">
        <v>97</v>
      </c>
      <c r="C45" s="27" t="s">
        <v>98</v>
      </c>
      <c r="D45" s="29" t="s">
        <v>76</v>
      </c>
      <c r="E45" s="29">
        <v>1</v>
      </c>
      <c r="F45" s="34" t="s">
        <v>68</v>
      </c>
      <c r="G45" s="29">
        <v>1</v>
      </c>
      <c r="H45" s="39"/>
    </row>
    <row r="46" spans="1:8" s="33" customFormat="1" ht="30" x14ac:dyDescent="0.25">
      <c r="A46" s="20">
        <v>20</v>
      </c>
      <c r="B46" s="26" t="s">
        <v>99</v>
      </c>
      <c r="C46" s="35" t="s">
        <v>100</v>
      </c>
      <c r="D46" s="34" t="s">
        <v>67</v>
      </c>
      <c r="E46" s="34">
        <v>1</v>
      </c>
      <c r="F46" s="34" t="s">
        <v>68</v>
      </c>
      <c r="G46" s="23">
        <f t="shared" si="0"/>
        <v>1</v>
      </c>
      <c r="H46" s="24" t="s">
        <v>69</v>
      </c>
    </row>
    <row r="47" spans="1:8" ht="21" thickBot="1" x14ac:dyDescent="0.3">
      <c r="A47" s="131" t="s">
        <v>18</v>
      </c>
      <c r="B47" s="132"/>
      <c r="C47" s="132"/>
      <c r="D47" s="132"/>
      <c r="E47" s="132"/>
      <c r="F47" s="132"/>
      <c r="G47" s="132"/>
      <c r="H47" s="132"/>
    </row>
    <row r="48" spans="1:8" x14ac:dyDescent="0.25">
      <c r="A48" s="123" t="s">
        <v>9</v>
      </c>
      <c r="B48" s="133"/>
      <c r="C48" s="133"/>
      <c r="D48" s="133"/>
      <c r="E48" s="133"/>
      <c r="F48" s="133"/>
      <c r="G48" s="133"/>
      <c r="H48" s="134"/>
    </row>
    <row r="49" spans="1:8" x14ac:dyDescent="0.25">
      <c r="A49" s="115" t="s">
        <v>48</v>
      </c>
      <c r="B49" s="126"/>
      <c r="C49" s="126"/>
      <c r="D49" s="126"/>
      <c r="E49" s="126"/>
      <c r="F49" s="126"/>
      <c r="G49" s="126"/>
      <c r="H49" s="127"/>
    </row>
    <row r="50" spans="1:8" x14ac:dyDescent="0.25">
      <c r="A50" s="115" t="s">
        <v>46</v>
      </c>
      <c r="B50" s="126"/>
      <c r="C50" s="126"/>
      <c r="D50" s="126"/>
      <c r="E50" s="126"/>
      <c r="F50" s="126"/>
      <c r="G50" s="126"/>
      <c r="H50" s="127"/>
    </row>
    <row r="51" spans="1:8" x14ac:dyDescent="0.25">
      <c r="A51" s="115" t="s">
        <v>8</v>
      </c>
      <c r="B51" s="126"/>
      <c r="C51" s="126"/>
      <c r="D51" s="126"/>
      <c r="E51" s="126"/>
      <c r="F51" s="126"/>
      <c r="G51" s="126"/>
      <c r="H51" s="127"/>
    </row>
    <row r="52" spans="1:8" x14ac:dyDescent="0.25">
      <c r="A52" s="115" t="s">
        <v>44</v>
      </c>
      <c r="B52" s="126"/>
      <c r="C52" s="126"/>
      <c r="D52" s="126"/>
      <c r="E52" s="126"/>
      <c r="F52" s="126"/>
      <c r="G52" s="126"/>
      <c r="H52" s="127"/>
    </row>
    <row r="53" spans="1:8" x14ac:dyDescent="0.25">
      <c r="A53" s="115" t="s">
        <v>45</v>
      </c>
      <c r="B53" s="126"/>
      <c r="C53" s="126"/>
      <c r="D53" s="126"/>
      <c r="E53" s="126"/>
      <c r="F53" s="126"/>
      <c r="G53" s="126"/>
      <c r="H53" s="127"/>
    </row>
    <row r="54" spans="1:8" ht="25.15" customHeight="1" x14ac:dyDescent="0.25">
      <c r="A54" s="115" t="s">
        <v>50</v>
      </c>
      <c r="B54" s="126"/>
      <c r="C54" s="126"/>
      <c r="D54" s="126"/>
      <c r="E54" s="126"/>
      <c r="F54" s="126"/>
      <c r="G54" s="126"/>
      <c r="H54" s="127"/>
    </row>
    <row r="55" spans="1:8" x14ac:dyDescent="0.25">
      <c r="A55" s="115" t="s">
        <v>53</v>
      </c>
      <c r="B55" s="126"/>
      <c r="C55" s="126"/>
      <c r="D55" s="126"/>
      <c r="E55" s="126"/>
      <c r="F55" s="126"/>
      <c r="G55" s="126"/>
      <c r="H55" s="127"/>
    </row>
    <row r="56" spans="1:8" ht="15.75" thickBot="1" x14ac:dyDescent="0.3">
      <c r="A56" s="118" t="s">
        <v>52</v>
      </c>
      <c r="B56" s="128"/>
      <c r="C56" s="128"/>
      <c r="D56" s="128"/>
      <c r="E56" s="128"/>
      <c r="F56" s="128"/>
      <c r="G56" s="128"/>
      <c r="H56" s="129"/>
    </row>
    <row r="57" spans="1:8" ht="60" x14ac:dyDescent="0.25">
      <c r="A57" s="3" t="s">
        <v>6</v>
      </c>
      <c r="B57" s="3" t="s">
        <v>5</v>
      </c>
      <c r="C57" s="5" t="s">
        <v>4</v>
      </c>
      <c r="D57" s="3" t="s">
        <v>3</v>
      </c>
      <c r="E57" s="8" t="s">
        <v>2</v>
      </c>
      <c r="F57" s="8" t="s">
        <v>1</v>
      </c>
      <c r="G57" s="8" t="s">
        <v>0</v>
      </c>
      <c r="H57" s="3" t="s">
        <v>11</v>
      </c>
    </row>
    <row r="58" spans="1:8" s="49" customFormat="1" ht="30" x14ac:dyDescent="0.25">
      <c r="A58" s="50">
        <v>1</v>
      </c>
      <c r="B58" s="25" t="s">
        <v>70</v>
      </c>
      <c r="C58" s="22" t="s">
        <v>71</v>
      </c>
      <c r="D58" s="45" t="s">
        <v>67</v>
      </c>
      <c r="E58" s="52">
        <v>1</v>
      </c>
      <c r="F58" s="52" t="s">
        <v>109</v>
      </c>
      <c r="G58" s="44"/>
      <c r="H58" s="51"/>
    </row>
    <row r="59" spans="1:8" s="49" customFormat="1" x14ac:dyDescent="0.25">
      <c r="A59" s="50">
        <v>2</v>
      </c>
      <c r="B59" s="22" t="s">
        <v>110</v>
      </c>
      <c r="C59" s="46" t="s">
        <v>111</v>
      </c>
      <c r="D59" s="45" t="s">
        <v>67</v>
      </c>
      <c r="E59" s="52">
        <v>1</v>
      </c>
      <c r="F59" s="52" t="s">
        <v>68</v>
      </c>
      <c r="G59" s="44"/>
      <c r="H59" s="51" t="s">
        <v>113</v>
      </c>
    </row>
    <row r="60" spans="1:8" s="49" customFormat="1" x14ac:dyDescent="0.25">
      <c r="A60" s="50">
        <v>3</v>
      </c>
      <c r="B60" s="22" t="s">
        <v>112</v>
      </c>
      <c r="C60" s="27" t="s">
        <v>103</v>
      </c>
      <c r="D60" s="53" t="s">
        <v>74</v>
      </c>
      <c r="E60" s="52">
        <v>1</v>
      </c>
      <c r="F60" s="52" t="s">
        <v>109</v>
      </c>
      <c r="G60" s="56">
        <v>1</v>
      </c>
      <c r="H60" s="51"/>
    </row>
    <row r="61" spans="1:8" ht="23.25" customHeight="1" thickBot="1" x14ac:dyDescent="0.3">
      <c r="A61" s="121" t="s">
        <v>19</v>
      </c>
      <c r="B61" s="122"/>
      <c r="C61" s="122"/>
      <c r="D61" s="122"/>
      <c r="E61" s="122"/>
      <c r="F61" s="122"/>
      <c r="G61" s="122"/>
      <c r="H61" s="122"/>
    </row>
    <row r="62" spans="1:8" ht="15.75" customHeight="1" x14ac:dyDescent="0.25">
      <c r="A62" s="123" t="s">
        <v>9</v>
      </c>
      <c r="B62" s="124"/>
      <c r="C62" s="124"/>
      <c r="D62" s="124"/>
      <c r="E62" s="124"/>
      <c r="F62" s="124"/>
      <c r="G62" s="124"/>
      <c r="H62" s="125"/>
    </row>
    <row r="63" spans="1:8" ht="15" customHeight="1" x14ac:dyDescent="0.25">
      <c r="A63" s="115" t="s">
        <v>48</v>
      </c>
      <c r="B63" s="116"/>
      <c r="C63" s="116"/>
      <c r="D63" s="116"/>
      <c r="E63" s="116"/>
      <c r="F63" s="116"/>
      <c r="G63" s="116"/>
      <c r="H63" s="117"/>
    </row>
    <row r="64" spans="1:8" ht="15" customHeight="1" x14ac:dyDescent="0.25">
      <c r="A64" s="115" t="s">
        <v>46</v>
      </c>
      <c r="B64" s="116"/>
      <c r="C64" s="116"/>
      <c r="D64" s="116"/>
      <c r="E64" s="116"/>
      <c r="F64" s="116"/>
      <c r="G64" s="116"/>
      <c r="H64" s="117"/>
    </row>
    <row r="65" spans="1:8" ht="15" customHeight="1" x14ac:dyDescent="0.25">
      <c r="A65" s="115" t="s">
        <v>8</v>
      </c>
      <c r="B65" s="116"/>
      <c r="C65" s="116"/>
      <c r="D65" s="116"/>
      <c r="E65" s="116"/>
      <c r="F65" s="116"/>
      <c r="G65" s="116"/>
      <c r="H65" s="117"/>
    </row>
    <row r="66" spans="1:8" ht="15" customHeight="1" x14ac:dyDescent="0.25">
      <c r="A66" s="115" t="s">
        <v>44</v>
      </c>
      <c r="B66" s="116"/>
      <c r="C66" s="116"/>
      <c r="D66" s="116"/>
      <c r="E66" s="116"/>
      <c r="F66" s="116"/>
      <c r="G66" s="116"/>
      <c r="H66" s="117"/>
    </row>
    <row r="67" spans="1:8" ht="15" customHeight="1" x14ac:dyDescent="0.25">
      <c r="A67" s="115" t="s">
        <v>45</v>
      </c>
      <c r="B67" s="116"/>
      <c r="C67" s="116"/>
      <c r="D67" s="116"/>
      <c r="E67" s="116"/>
      <c r="F67" s="116"/>
      <c r="G67" s="116"/>
      <c r="H67" s="117"/>
    </row>
    <row r="68" spans="1:8" ht="15" customHeight="1" x14ac:dyDescent="0.25">
      <c r="A68" s="115" t="s">
        <v>50</v>
      </c>
      <c r="B68" s="116"/>
      <c r="C68" s="116"/>
      <c r="D68" s="116"/>
      <c r="E68" s="116"/>
      <c r="F68" s="116"/>
      <c r="G68" s="116"/>
      <c r="H68" s="117"/>
    </row>
    <row r="69" spans="1:8" ht="15" customHeight="1" x14ac:dyDescent="0.25">
      <c r="A69" s="115" t="s">
        <v>51</v>
      </c>
      <c r="B69" s="116"/>
      <c r="C69" s="116"/>
      <c r="D69" s="116"/>
      <c r="E69" s="116"/>
      <c r="F69" s="116"/>
      <c r="G69" s="116"/>
      <c r="H69" s="117"/>
    </row>
    <row r="70" spans="1:8" ht="15.75" customHeight="1" thickBot="1" x14ac:dyDescent="0.3">
      <c r="A70" s="118" t="s">
        <v>52</v>
      </c>
      <c r="B70" s="119"/>
      <c r="C70" s="119"/>
      <c r="D70" s="119"/>
      <c r="E70" s="119"/>
      <c r="F70" s="119"/>
      <c r="G70" s="119"/>
      <c r="H70" s="120"/>
    </row>
    <row r="71" spans="1:8" ht="60" x14ac:dyDescent="0.25">
      <c r="A71" s="4" t="s">
        <v>6</v>
      </c>
      <c r="B71" s="3" t="s">
        <v>5</v>
      </c>
      <c r="C71" s="5" t="s">
        <v>4</v>
      </c>
      <c r="D71" s="8" t="s">
        <v>3</v>
      </c>
      <c r="E71" s="8" t="s">
        <v>2</v>
      </c>
      <c r="F71" s="8" t="s">
        <v>1</v>
      </c>
      <c r="G71" s="8" t="s">
        <v>0</v>
      </c>
      <c r="H71" s="3" t="s">
        <v>11</v>
      </c>
    </row>
    <row r="72" spans="1:8" s="49" customFormat="1" x14ac:dyDescent="0.25">
      <c r="A72" s="57">
        <v>1</v>
      </c>
      <c r="B72" s="46" t="s">
        <v>66</v>
      </c>
      <c r="C72" s="22" t="s">
        <v>114</v>
      </c>
      <c r="D72" s="52" t="s">
        <v>67</v>
      </c>
      <c r="E72" s="53">
        <v>1</v>
      </c>
      <c r="F72" s="53" t="s">
        <v>68</v>
      </c>
      <c r="G72" s="53">
        <v>1</v>
      </c>
      <c r="H72" s="51"/>
    </row>
    <row r="73" spans="1:8" s="49" customFormat="1" ht="30" x14ac:dyDescent="0.25">
      <c r="A73" s="57">
        <v>2</v>
      </c>
      <c r="B73" s="30" t="s">
        <v>115</v>
      </c>
      <c r="C73" s="30" t="s">
        <v>116</v>
      </c>
      <c r="D73" s="52" t="s">
        <v>67</v>
      </c>
      <c r="E73" s="53">
        <v>1</v>
      </c>
      <c r="F73" s="53" t="s">
        <v>68</v>
      </c>
      <c r="G73" s="53">
        <v>1</v>
      </c>
      <c r="H73" s="51"/>
    </row>
    <row r="74" spans="1:8" s="49" customFormat="1" x14ac:dyDescent="0.25">
      <c r="A74" s="57">
        <v>3</v>
      </c>
      <c r="B74" s="30" t="s">
        <v>112</v>
      </c>
      <c r="C74" s="46" t="s">
        <v>123</v>
      </c>
      <c r="D74" s="53" t="s">
        <v>74</v>
      </c>
      <c r="E74" s="53">
        <v>1</v>
      </c>
      <c r="F74" s="53" t="s">
        <v>68</v>
      </c>
      <c r="G74" s="53">
        <f t="shared" ref="G74" si="1">E74</f>
        <v>1</v>
      </c>
      <c r="H74" s="51"/>
    </row>
    <row r="75" spans="1:8" s="49" customFormat="1" ht="51" x14ac:dyDescent="0.25">
      <c r="A75" s="57">
        <v>4</v>
      </c>
      <c r="B75" s="58" t="s">
        <v>75</v>
      </c>
      <c r="C75" s="54" t="s">
        <v>107</v>
      </c>
      <c r="D75" s="53" t="s">
        <v>76</v>
      </c>
      <c r="E75" s="53">
        <v>1</v>
      </c>
      <c r="F75" s="53" t="s">
        <v>68</v>
      </c>
      <c r="G75" s="53">
        <v>1</v>
      </c>
      <c r="H75" s="51"/>
    </row>
    <row r="76" spans="1:8" s="49" customFormat="1" x14ac:dyDescent="0.25">
      <c r="A76" s="57">
        <v>5</v>
      </c>
      <c r="B76" s="39" t="s">
        <v>77</v>
      </c>
      <c r="C76" s="54" t="s">
        <v>101</v>
      </c>
      <c r="D76" s="53" t="s">
        <v>76</v>
      </c>
      <c r="E76" s="53">
        <v>1</v>
      </c>
      <c r="F76" s="53" t="s">
        <v>68</v>
      </c>
      <c r="G76" s="53">
        <v>1</v>
      </c>
      <c r="H76" s="39"/>
    </row>
    <row r="77" spans="1:8" s="49" customFormat="1" x14ac:dyDescent="0.25">
      <c r="A77" s="57">
        <v>6</v>
      </c>
      <c r="B77" s="58" t="s">
        <v>78</v>
      </c>
      <c r="C77" s="22" t="s">
        <v>79</v>
      </c>
      <c r="D77" s="53" t="s">
        <v>76</v>
      </c>
      <c r="E77" s="53">
        <v>1</v>
      </c>
      <c r="F77" s="53" t="s">
        <v>68</v>
      </c>
      <c r="G77" s="53">
        <v>1</v>
      </c>
      <c r="H77" s="39"/>
    </row>
    <row r="78" spans="1:8" s="49" customFormat="1" x14ac:dyDescent="0.25">
      <c r="A78" s="57">
        <v>7</v>
      </c>
      <c r="B78" s="22" t="s">
        <v>80</v>
      </c>
      <c r="C78" s="22" t="s">
        <v>79</v>
      </c>
      <c r="D78" s="53" t="s">
        <v>76</v>
      </c>
      <c r="E78" s="53">
        <v>1</v>
      </c>
      <c r="F78" s="53" t="s">
        <v>68</v>
      </c>
      <c r="G78" s="53">
        <v>1</v>
      </c>
      <c r="H78" s="39"/>
    </row>
    <row r="79" spans="1:8" s="33" customFormat="1" x14ac:dyDescent="0.25">
      <c r="A79" s="57">
        <v>8</v>
      </c>
      <c r="B79" s="35" t="s">
        <v>81</v>
      </c>
      <c r="C79" s="35"/>
      <c r="D79" s="29" t="s">
        <v>74</v>
      </c>
      <c r="E79" s="53">
        <v>1</v>
      </c>
      <c r="F79" s="29" t="s">
        <v>68</v>
      </c>
      <c r="G79" s="53">
        <v>1</v>
      </c>
      <c r="H79" s="39"/>
    </row>
    <row r="80" spans="1:8" s="49" customFormat="1" ht="45" x14ac:dyDescent="0.25">
      <c r="A80" s="57">
        <v>9</v>
      </c>
      <c r="B80" s="22" t="s">
        <v>117</v>
      </c>
      <c r="C80" s="35" t="s">
        <v>87</v>
      </c>
      <c r="D80" s="53" t="s">
        <v>74</v>
      </c>
      <c r="E80" s="53">
        <v>1</v>
      </c>
      <c r="F80" s="53" t="s">
        <v>68</v>
      </c>
      <c r="G80" s="53">
        <v>1</v>
      </c>
      <c r="H80" s="51"/>
    </row>
    <row r="81" spans="1:8" s="49" customFormat="1" ht="45" x14ac:dyDescent="0.25">
      <c r="A81" s="57">
        <v>10</v>
      </c>
      <c r="B81" s="39" t="s">
        <v>118</v>
      </c>
      <c r="C81" s="32" t="s">
        <v>119</v>
      </c>
      <c r="D81" s="53" t="s">
        <v>76</v>
      </c>
      <c r="E81" s="53">
        <v>1</v>
      </c>
      <c r="F81" s="53" t="s">
        <v>68</v>
      </c>
      <c r="G81" s="53">
        <f t="shared" ref="G81" si="2">E81</f>
        <v>1</v>
      </c>
      <c r="H81" s="51"/>
    </row>
    <row r="82" spans="1:8" s="49" customFormat="1" ht="45" x14ac:dyDescent="0.25">
      <c r="A82" s="57">
        <v>11</v>
      </c>
      <c r="B82" s="59" t="s">
        <v>88</v>
      </c>
      <c r="C82" s="37" t="s">
        <v>106</v>
      </c>
      <c r="D82" s="53" t="s">
        <v>89</v>
      </c>
      <c r="E82" s="53">
        <v>1</v>
      </c>
      <c r="F82" s="53" t="s">
        <v>68</v>
      </c>
      <c r="G82" s="53">
        <v>1</v>
      </c>
      <c r="H82" s="51"/>
    </row>
    <row r="83" spans="1:8" s="49" customFormat="1" x14ac:dyDescent="0.25">
      <c r="A83" s="57">
        <v>12</v>
      </c>
      <c r="B83" s="59" t="s">
        <v>90</v>
      </c>
      <c r="C83" s="37"/>
      <c r="D83" s="53" t="s">
        <v>89</v>
      </c>
      <c r="E83" s="53">
        <v>1</v>
      </c>
      <c r="F83" s="53" t="s">
        <v>68</v>
      </c>
      <c r="G83" s="53">
        <v>1</v>
      </c>
      <c r="H83" s="51"/>
    </row>
    <row r="84" spans="1:8" s="49" customFormat="1" ht="75" x14ac:dyDescent="0.25">
      <c r="A84" s="57">
        <v>13</v>
      </c>
      <c r="B84" s="59" t="s">
        <v>91</v>
      </c>
      <c r="C84" s="37" t="s">
        <v>92</v>
      </c>
      <c r="D84" s="53" t="s">
        <v>89</v>
      </c>
      <c r="E84" s="53">
        <v>1</v>
      </c>
      <c r="F84" s="53" t="s">
        <v>68</v>
      </c>
      <c r="G84" s="53">
        <v>1</v>
      </c>
      <c r="H84" s="51"/>
    </row>
    <row r="85" spans="1:8" s="49" customFormat="1" x14ac:dyDescent="0.25">
      <c r="A85" s="57">
        <v>14</v>
      </c>
      <c r="B85" s="59" t="s">
        <v>93</v>
      </c>
      <c r="C85" s="37" t="s">
        <v>124</v>
      </c>
      <c r="D85" s="53" t="s">
        <v>89</v>
      </c>
      <c r="E85" s="53">
        <v>1</v>
      </c>
      <c r="F85" s="53" t="s">
        <v>68</v>
      </c>
      <c r="G85" s="53">
        <v>1</v>
      </c>
      <c r="H85" s="51"/>
    </row>
    <row r="86" spans="1:8" s="49" customFormat="1" ht="38.25" x14ac:dyDescent="0.25">
      <c r="A86" s="57">
        <v>15</v>
      </c>
      <c r="B86" s="60" t="s">
        <v>94</v>
      </c>
      <c r="C86" s="54" t="s">
        <v>108</v>
      </c>
      <c r="D86" s="53" t="s">
        <v>89</v>
      </c>
      <c r="E86" s="53">
        <v>2</v>
      </c>
      <c r="F86" s="53" t="s">
        <v>68</v>
      </c>
      <c r="G86" s="53">
        <v>1</v>
      </c>
      <c r="H86" s="51"/>
    </row>
    <row r="87" spans="1:8" s="49" customFormat="1" ht="25.5" x14ac:dyDescent="0.25">
      <c r="A87" s="57">
        <v>16</v>
      </c>
      <c r="B87" s="55" t="s">
        <v>120</v>
      </c>
      <c r="C87" s="77" t="s">
        <v>125</v>
      </c>
      <c r="D87" s="53" t="s">
        <v>89</v>
      </c>
      <c r="E87" s="53">
        <v>1</v>
      </c>
      <c r="F87" s="53" t="s">
        <v>68</v>
      </c>
      <c r="G87" s="53">
        <v>1</v>
      </c>
      <c r="H87" s="51"/>
    </row>
    <row r="88" spans="1:8" s="33" customFormat="1" x14ac:dyDescent="0.25">
      <c r="A88" s="57">
        <v>17</v>
      </c>
      <c r="B88" s="32" t="s">
        <v>95</v>
      </c>
      <c r="C88" s="27" t="s">
        <v>96</v>
      </c>
      <c r="D88" s="29" t="s">
        <v>89</v>
      </c>
      <c r="E88" s="29">
        <v>1</v>
      </c>
      <c r="F88" s="53" t="s">
        <v>68</v>
      </c>
      <c r="G88" s="29">
        <v>1</v>
      </c>
      <c r="H88" s="39"/>
    </row>
    <row r="89" spans="1:8" s="33" customFormat="1" x14ac:dyDescent="0.25">
      <c r="A89" s="57">
        <v>18</v>
      </c>
      <c r="B89" s="32" t="s">
        <v>97</v>
      </c>
      <c r="C89" s="27" t="s">
        <v>98</v>
      </c>
      <c r="D89" s="29" t="s">
        <v>76</v>
      </c>
      <c r="E89" s="29">
        <v>1</v>
      </c>
      <c r="F89" s="53" t="s">
        <v>68</v>
      </c>
      <c r="G89" s="29">
        <v>1</v>
      </c>
      <c r="H89" s="39"/>
    </row>
    <row r="90" spans="1:8" s="33" customFormat="1" x14ac:dyDescent="0.25">
      <c r="A90" s="57">
        <v>19</v>
      </c>
      <c r="B90" s="39" t="s">
        <v>121</v>
      </c>
      <c r="C90" s="27" t="s">
        <v>122</v>
      </c>
      <c r="D90" s="29" t="s">
        <v>67</v>
      </c>
      <c r="E90" s="29">
        <v>1</v>
      </c>
      <c r="F90" s="29" t="s">
        <v>68</v>
      </c>
      <c r="G90" s="29">
        <v>1</v>
      </c>
      <c r="H90" s="39"/>
    </row>
    <row r="91" spans="1:8" ht="15.75" customHeight="1" x14ac:dyDescent="0.25">
      <c r="A91" s="121" t="s">
        <v>7</v>
      </c>
      <c r="B91" s="122"/>
      <c r="C91" s="122"/>
      <c r="D91" s="122"/>
      <c r="E91" s="122"/>
      <c r="F91" s="122"/>
      <c r="G91" s="122"/>
      <c r="H91" s="122"/>
    </row>
    <row r="92" spans="1:8" ht="60" x14ac:dyDescent="0.25">
      <c r="A92" s="4" t="s">
        <v>6</v>
      </c>
      <c r="B92" s="3" t="s">
        <v>5</v>
      </c>
      <c r="C92" s="3" t="s">
        <v>4</v>
      </c>
      <c r="D92" s="3" t="s">
        <v>3</v>
      </c>
      <c r="E92" s="3" t="s">
        <v>2</v>
      </c>
      <c r="F92" s="3" t="s">
        <v>1</v>
      </c>
      <c r="G92" s="3" t="s">
        <v>0</v>
      </c>
      <c r="H92" s="3" t="s">
        <v>11</v>
      </c>
    </row>
    <row r="93" spans="1:8" s="63" customFormat="1" x14ac:dyDescent="0.25">
      <c r="A93" s="21">
        <v>1</v>
      </c>
      <c r="B93" s="62" t="s">
        <v>126</v>
      </c>
      <c r="C93" s="75" t="s">
        <v>127</v>
      </c>
      <c r="D93" s="65" t="s">
        <v>128</v>
      </c>
      <c r="E93" s="74">
        <v>1</v>
      </c>
      <c r="F93" s="74" t="s">
        <v>68</v>
      </c>
      <c r="G93" s="69">
        <f>E93</f>
        <v>1</v>
      </c>
      <c r="H93" s="64"/>
    </row>
    <row r="94" spans="1:8" s="63" customFormat="1" ht="51" x14ac:dyDescent="0.25">
      <c r="A94" s="20">
        <v>2</v>
      </c>
      <c r="B94" s="61" t="s">
        <v>129</v>
      </c>
      <c r="C94" s="75" t="s">
        <v>130</v>
      </c>
      <c r="D94" s="65" t="s">
        <v>128</v>
      </c>
      <c r="E94" s="69">
        <v>1</v>
      </c>
      <c r="F94" s="69" t="s">
        <v>68</v>
      </c>
      <c r="G94" s="69">
        <f>E94</f>
        <v>1</v>
      </c>
      <c r="H94" s="68"/>
    </row>
    <row r="95" spans="1:8" s="63" customFormat="1" x14ac:dyDescent="0.25">
      <c r="A95" s="20">
        <v>3</v>
      </c>
      <c r="B95" s="61" t="s">
        <v>131</v>
      </c>
      <c r="C95" s="75" t="s">
        <v>132</v>
      </c>
      <c r="D95" s="65" t="s">
        <v>128</v>
      </c>
      <c r="E95" s="69">
        <v>1</v>
      </c>
      <c r="F95" s="69" t="s">
        <v>68</v>
      </c>
      <c r="G95" s="28"/>
      <c r="H95" s="68" t="s">
        <v>145</v>
      </c>
    </row>
    <row r="96" spans="1:8" ht="21" thickBot="1" x14ac:dyDescent="0.3">
      <c r="A96" s="121" t="s">
        <v>54</v>
      </c>
      <c r="B96" s="122"/>
      <c r="C96" s="122"/>
      <c r="D96" s="122"/>
      <c r="E96" s="122"/>
      <c r="F96" s="122"/>
      <c r="G96" s="122"/>
      <c r="H96" s="122"/>
    </row>
    <row r="97" spans="1:8" x14ac:dyDescent="0.25">
      <c r="A97" s="123" t="s">
        <v>9</v>
      </c>
      <c r="B97" s="124"/>
      <c r="C97" s="124"/>
      <c r="D97" s="124"/>
      <c r="E97" s="124"/>
      <c r="F97" s="124"/>
      <c r="G97" s="124"/>
      <c r="H97" s="125"/>
    </row>
    <row r="98" spans="1:8" x14ac:dyDescent="0.25">
      <c r="A98" s="115" t="s">
        <v>47</v>
      </c>
      <c r="B98" s="116"/>
      <c r="C98" s="116"/>
      <c r="D98" s="116"/>
      <c r="E98" s="116"/>
      <c r="F98" s="116"/>
      <c r="G98" s="116"/>
      <c r="H98" s="117"/>
    </row>
    <row r="99" spans="1:8" x14ac:dyDescent="0.25">
      <c r="A99" s="115" t="s">
        <v>43</v>
      </c>
      <c r="B99" s="116"/>
      <c r="C99" s="116"/>
      <c r="D99" s="116"/>
      <c r="E99" s="116"/>
      <c r="F99" s="116"/>
      <c r="G99" s="116"/>
      <c r="H99" s="117"/>
    </row>
    <row r="100" spans="1:8" x14ac:dyDescent="0.25">
      <c r="A100" s="115" t="s">
        <v>8</v>
      </c>
      <c r="B100" s="116"/>
      <c r="C100" s="116"/>
      <c r="D100" s="116"/>
      <c r="E100" s="116"/>
      <c r="F100" s="116"/>
      <c r="G100" s="116"/>
      <c r="H100" s="117"/>
    </row>
    <row r="101" spans="1:8" x14ac:dyDescent="0.25">
      <c r="A101" s="115" t="s">
        <v>44</v>
      </c>
      <c r="B101" s="116"/>
      <c r="C101" s="116"/>
      <c r="D101" s="116"/>
      <c r="E101" s="116"/>
      <c r="F101" s="116"/>
      <c r="G101" s="116"/>
      <c r="H101" s="117"/>
    </row>
    <row r="102" spans="1:8" ht="15" customHeight="1" x14ac:dyDescent="0.25">
      <c r="A102" s="115" t="s">
        <v>45</v>
      </c>
      <c r="B102" s="116"/>
      <c r="C102" s="116"/>
      <c r="D102" s="116"/>
      <c r="E102" s="116"/>
      <c r="F102" s="116"/>
      <c r="G102" s="116"/>
      <c r="H102" s="117"/>
    </row>
    <row r="103" spans="1:8" x14ac:dyDescent="0.25">
      <c r="A103" s="115" t="s">
        <v>50</v>
      </c>
      <c r="B103" s="116"/>
      <c r="C103" s="116"/>
      <c r="D103" s="116"/>
      <c r="E103" s="116"/>
      <c r="F103" s="116"/>
      <c r="G103" s="116"/>
      <c r="H103" s="117"/>
    </row>
    <row r="104" spans="1:8" x14ac:dyDescent="0.25">
      <c r="A104" s="115" t="s">
        <v>53</v>
      </c>
      <c r="B104" s="116"/>
      <c r="C104" s="116"/>
      <c r="D104" s="116"/>
      <c r="E104" s="116"/>
      <c r="F104" s="116"/>
      <c r="G104" s="116"/>
      <c r="H104" s="117"/>
    </row>
    <row r="105" spans="1:8" ht="15.75" thickBot="1" x14ac:dyDescent="0.3">
      <c r="A105" s="118" t="s">
        <v>52</v>
      </c>
      <c r="B105" s="119"/>
      <c r="C105" s="119"/>
      <c r="D105" s="119"/>
      <c r="E105" s="119"/>
      <c r="F105" s="119"/>
      <c r="G105" s="119"/>
      <c r="H105" s="120"/>
    </row>
    <row r="106" spans="1:8" ht="60" x14ac:dyDescent="0.25">
      <c r="A106" s="7" t="s">
        <v>6</v>
      </c>
      <c r="B106" s="5" t="s">
        <v>5</v>
      </c>
      <c r="C106" s="5" t="s">
        <v>4</v>
      </c>
      <c r="D106" s="6" t="s">
        <v>3</v>
      </c>
      <c r="E106" s="6" t="s">
        <v>2</v>
      </c>
      <c r="F106" s="6" t="s">
        <v>1</v>
      </c>
      <c r="G106" s="6" t="s">
        <v>0</v>
      </c>
      <c r="H106" s="6" t="s">
        <v>11</v>
      </c>
    </row>
    <row r="107" spans="1:8" x14ac:dyDescent="0.25">
      <c r="A107" s="20">
        <v>1</v>
      </c>
      <c r="B107" s="12"/>
      <c r="C107" s="12"/>
      <c r="D107" s="12"/>
      <c r="E107" s="16"/>
      <c r="F107" s="16"/>
      <c r="G107" s="16"/>
      <c r="H107" s="19"/>
    </row>
    <row r="108" spans="1:8" x14ac:dyDescent="0.25">
      <c r="A108" s="20">
        <v>2</v>
      </c>
      <c r="B108" s="12"/>
      <c r="C108" s="12"/>
      <c r="D108" s="12"/>
      <c r="E108" s="16"/>
      <c r="F108" s="16"/>
      <c r="G108" s="16"/>
      <c r="H108" s="19"/>
    </row>
    <row r="109" spans="1:8" ht="15.75" customHeight="1" x14ac:dyDescent="0.25">
      <c r="A109" s="20">
        <v>3</v>
      </c>
      <c r="B109" s="12"/>
      <c r="C109" s="12"/>
      <c r="D109" s="12"/>
      <c r="E109" s="16"/>
      <c r="F109" s="16"/>
      <c r="G109" s="16"/>
      <c r="H109" s="19"/>
    </row>
    <row r="110" spans="1:8" ht="15.75" customHeight="1" x14ac:dyDescent="0.25">
      <c r="A110" s="20">
        <v>4</v>
      </c>
      <c r="B110" s="12"/>
      <c r="C110" s="12"/>
      <c r="D110" s="12"/>
      <c r="E110" s="16"/>
      <c r="F110" s="16"/>
      <c r="G110" s="16"/>
      <c r="H110" s="19"/>
    </row>
    <row r="111" spans="1:8" ht="15.75" customHeight="1" x14ac:dyDescent="0.25">
      <c r="A111" s="20">
        <v>5</v>
      </c>
      <c r="B111" s="12"/>
      <c r="C111" s="12"/>
      <c r="D111" s="12"/>
      <c r="E111" s="16"/>
      <c r="F111" s="16"/>
      <c r="G111" s="16"/>
      <c r="H111" s="19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52:H52"/>
    <mergeCell ref="A21:H21"/>
    <mergeCell ref="A22:H22"/>
    <mergeCell ref="A23:H23"/>
    <mergeCell ref="A24:H24"/>
    <mergeCell ref="A25:H25"/>
    <mergeCell ref="A47:H47"/>
    <mergeCell ref="A48:H48"/>
    <mergeCell ref="A49:H49"/>
    <mergeCell ref="A50:H50"/>
    <mergeCell ref="A51:H51"/>
    <mergeCell ref="A20:H20"/>
    <mergeCell ref="A14:B14"/>
    <mergeCell ref="C14:H14"/>
    <mergeCell ref="A68:H68"/>
    <mergeCell ref="A53:H53"/>
    <mergeCell ref="A54:H54"/>
    <mergeCell ref="A55:H55"/>
    <mergeCell ref="A56:H56"/>
    <mergeCell ref="A61:H61"/>
    <mergeCell ref="A62:H62"/>
    <mergeCell ref="A63:H63"/>
    <mergeCell ref="A64:H64"/>
    <mergeCell ref="A65:H65"/>
    <mergeCell ref="A66:H66"/>
    <mergeCell ref="A67:H67"/>
    <mergeCell ref="A69:H69"/>
    <mergeCell ref="A70:H70"/>
    <mergeCell ref="A91:H91"/>
    <mergeCell ref="A96:H96"/>
    <mergeCell ref="A97:H97"/>
    <mergeCell ref="A104:H104"/>
    <mergeCell ref="A105:H105"/>
    <mergeCell ref="A98:H98"/>
    <mergeCell ref="A99:H99"/>
    <mergeCell ref="A100:H100"/>
    <mergeCell ref="A101:H101"/>
    <mergeCell ref="A102:H102"/>
    <mergeCell ref="A103:H103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1"/>
  <sheetViews>
    <sheetView topLeftCell="B1" zoomScaleNormal="150" workbookViewId="0">
      <selection activeCell="H51" sqref="H51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138" t="s">
        <v>10</v>
      </c>
      <c r="B1" s="139"/>
      <c r="C1" s="139"/>
      <c r="D1" s="139"/>
      <c r="E1" s="139"/>
      <c r="F1" s="139"/>
      <c r="G1" s="139"/>
      <c r="H1" s="139"/>
    </row>
    <row r="2" spans="1:8" ht="20.25" x14ac:dyDescent="0.3">
      <c r="A2" s="141" t="s">
        <v>34</v>
      </c>
      <c r="B2" s="141"/>
      <c r="C2" s="141"/>
      <c r="D2" s="141"/>
      <c r="E2" s="141"/>
      <c r="F2" s="141"/>
      <c r="G2" s="141"/>
      <c r="H2" s="141"/>
    </row>
    <row r="3" spans="1:8" ht="20.25" x14ac:dyDescent="0.25">
      <c r="A3" s="142" t="str">
        <f>'Информация о Чемпионате'!B4</f>
        <v>Региональный этап Чемпионата по профессиональному мастерству "Профессионалы" в 2025 г</v>
      </c>
      <c r="B3" s="142"/>
      <c r="C3" s="142"/>
      <c r="D3" s="142"/>
      <c r="E3" s="142"/>
      <c r="F3" s="142"/>
      <c r="G3" s="142"/>
      <c r="H3" s="142"/>
    </row>
    <row r="4" spans="1:8" ht="20.25" x14ac:dyDescent="0.3">
      <c r="A4" s="141" t="s">
        <v>35</v>
      </c>
      <c r="B4" s="141"/>
      <c r="C4" s="141"/>
      <c r="D4" s="141"/>
      <c r="E4" s="141"/>
      <c r="F4" s="141"/>
      <c r="G4" s="141"/>
      <c r="H4" s="141"/>
    </row>
    <row r="5" spans="1:8" ht="20.25" x14ac:dyDescent="0.25">
      <c r="A5" s="140" t="str">
        <f>'Информация о Чемпионате'!B3</f>
        <v>Документационное обеспечение управления и архивоведение</v>
      </c>
      <c r="B5" s="140"/>
      <c r="C5" s="140"/>
      <c r="D5" s="140"/>
      <c r="E5" s="140"/>
      <c r="F5" s="140"/>
      <c r="G5" s="140"/>
      <c r="H5" s="140"/>
    </row>
    <row r="6" spans="1:8" x14ac:dyDescent="0.25">
      <c r="A6" s="130" t="s">
        <v>12</v>
      </c>
      <c r="B6" s="139"/>
      <c r="C6" s="139"/>
      <c r="D6" s="139"/>
      <c r="E6" s="139"/>
      <c r="F6" s="139"/>
      <c r="G6" s="139"/>
      <c r="H6" s="139"/>
    </row>
    <row r="7" spans="1:8" ht="15.75" x14ac:dyDescent="0.25">
      <c r="A7" s="130" t="s">
        <v>32</v>
      </c>
      <c r="B7" s="130"/>
      <c r="C7" s="143">
        <f>'Информация о Чемпионате'!B5</f>
        <v>0</v>
      </c>
      <c r="D7" s="143"/>
      <c r="E7" s="143"/>
      <c r="F7" s="143"/>
      <c r="G7" s="143"/>
      <c r="H7" s="143"/>
    </row>
    <row r="8" spans="1:8" ht="15.75" x14ac:dyDescent="0.25">
      <c r="A8" s="130" t="s">
        <v>33</v>
      </c>
      <c r="B8" s="130"/>
      <c r="C8" s="130"/>
      <c r="D8" s="143">
        <f>'Информация о Чемпионате'!B6</f>
        <v>0</v>
      </c>
      <c r="E8" s="143"/>
      <c r="F8" s="143"/>
      <c r="G8" s="143"/>
      <c r="H8" s="143"/>
    </row>
    <row r="9" spans="1:8" ht="15.75" x14ac:dyDescent="0.25">
      <c r="A9" s="130" t="s">
        <v>29</v>
      </c>
      <c r="B9" s="130"/>
      <c r="C9" s="130">
        <f>'Информация о Чемпионате'!B7</f>
        <v>0</v>
      </c>
      <c r="D9" s="130"/>
      <c r="E9" s="130"/>
      <c r="F9" s="130"/>
      <c r="G9" s="130"/>
      <c r="H9" s="130"/>
    </row>
    <row r="10" spans="1:8" ht="15.75" x14ac:dyDescent="0.25">
      <c r="A10" s="130" t="s">
        <v>31</v>
      </c>
      <c r="B10" s="130"/>
      <c r="C10" s="130">
        <f>'Информация о Чемпионате'!B9</f>
        <v>0</v>
      </c>
      <c r="D10" s="130"/>
      <c r="E10" s="130">
        <f>'Информация о Чемпионате'!B10</f>
        <v>0</v>
      </c>
      <c r="F10" s="130"/>
      <c r="G10" s="130">
        <f>'Информация о Чемпионате'!B11</f>
        <v>0</v>
      </c>
      <c r="H10" s="130"/>
    </row>
    <row r="11" spans="1:8" ht="15.75" customHeight="1" x14ac:dyDescent="0.25">
      <c r="A11" s="130" t="s">
        <v>39</v>
      </c>
      <c r="B11" s="130"/>
      <c r="C11" s="130">
        <f>'Информация о Чемпионате'!B12</f>
        <v>0</v>
      </c>
      <c r="D11" s="130"/>
      <c r="E11" s="130">
        <f>'Информация о Чемпионате'!B13</f>
        <v>0</v>
      </c>
      <c r="F11" s="130"/>
      <c r="G11" s="130">
        <f>'Информация о Чемпионате'!B14</f>
        <v>0</v>
      </c>
      <c r="H11" s="130"/>
    </row>
    <row r="12" spans="1:8" ht="15.75" customHeight="1" x14ac:dyDescent="0.25">
      <c r="A12" s="130" t="s">
        <v>56</v>
      </c>
      <c r="B12" s="130"/>
      <c r="C12" s="130">
        <f>'Информация о Чемпионате'!B17</f>
        <v>0</v>
      </c>
      <c r="D12" s="130"/>
      <c r="E12" s="130"/>
      <c r="F12" s="130"/>
      <c r="G12" s="130"/>
      <c r="H12" s="130"/>
    </row>
    <row r="13" spans="1:8" ht="15.75" x14ac:dyDescent="0.25">
      <c r="A13" s="130" t="s">
        <v>20</v>
      </c>
      <c r="B13" s="130"/>
      <c r="C13" s="130">
        <f>'Информация о Чемпионате'!B15</f>
        <v>0</v>
      </c>
      <c r="D13" s="130"/>
      <c r="E13" s="130"/>
      <c r="F13" s="130"/>
      <c r="G13" s="130"/>
      <c r="H13" s="130"/>
    </row>
    <row r="14" spans="1:8" ht="15.75" x14ac:dyDescent="0.25">
      <c r="A14" s="130" t="s">
        <v>21</v>
      </c>
      <c r="B14" s="130"/>
      <c r="C14" s="130">
        <f>'Информация о Чемпионате'!B16</f>
        <v>0</v>
      </c>
      <c r="D14" s="130"/>
      <c r="E14" s="130"/>
      <c r="F14" s="130"/>
      <c r="G14" s="130"/>
      <c r="H14" s="130"/>
    </row>
    <row r="15" spans="1:8" ht="15.75" x14ac:dyDescent="0.25">
      <c r="A15" s="130" t="s">
        <v>30</v>
      </c>
      <c r="B15" s="130"/>
      <c r="C15" s="130">
        <f>'Информация о Чемпионате'!B8</f>
        <v>0</v>
      </c>
      <c r="D15" s="130"/>
      <c r="E15" s="130"/>
      <c r="F15" s="130"/>
      <c r="G15" s="130"/>
      <c r="H15" s="130"/>
    </row>
    <row r="16" spans="1:8" ht="21" thickBot="1" x14ac:dyDescent="0.3">
      <c r="A16" s="121" t="s">
        <v>40</v>
      </c>
      <c r="B16" s="122"/>
      <c r="C16" s="122"/>
      <c r="D16" s="122"/>
      <c r="E16" s="122"/>
      <c r="F16" s="122"/>
      <c r="G16" s="122"/>
      <c r="H16" s="122"/>
    </row>
    <row r="17" spans="1:8" x14ac:dyDescent="0.25">
      <c r="A17" s="123" t="s">
        <v>9</v>
      </c>
      <c r="B17" s="124"/>
      <c r="C17" s="124"/>
      <c r="D17" s="124"/>
      <c r="E17" s="124"/>
      <c r="F17" s="124"/>
      <c r="G17" s="124"/>
      <c r="H17" s="125"/>
    </row>
    <row r="18" spans="1:8" x14ac:dyDescent="0.25">
      <c r="A18" s="115" t="s">
        <v>48</v>
      </c>
      <c r="B18" s="116"/>
      <c r="C18" s="116"/>
      <c r="D18" s="116"/>
      <c r="E18" s="116"/>
      <c r="F18" s="116"/>
      <c r="G18" s="116"/>
      <c r="H18" s="117"/>
    </row>
    <row r="19" spans="1:8" x14ac:dyDescent="0.25">
      <c r="A19" s="115" t="s">
        <v>46</v>
      </c>
      <c r="B19" s="116"/>
      <c r="C19" s="116"/>
      <c r="D19" s="116"/>
      <c r="E19" s="116"/>
      <c r="F19" s="116"/>
      <c r="G19" s="116"/>
      <c r="H19" s="117"/>
    </row>
    <row r="20" spans="1:8" x14ac:dyDescent="0.25">
      <c r="A20" s="115" t="s">
        <v>8</v>
      </c>
      <c r="B20" s="116"/>
      <c r="C20" s="116"/>
      <c r="D20" s="116"/>
      <c r="E20" s="116"/>
      <c r="F20" s="116"/>
      <c r="G20" s="116"/>
      <c r="H20" s="117"/>
    </row>
    <row r="21" spans="1:8" x14ac:dyDescent="0.25">
      <c r="A21" s="115" t="s">
        <v>44</v>
      </c>
      <c r="B21" s="116"/>
      <c r="C21" s="116"/>
      <c r="D21" s="116"/>
      <c r="E21" s="116"/>
      <c r="F21" s="116"/>
      <c r="G21" s="116"/>
      <c r="H21" s="117"/>
    </row>
    <row r="22" spans="1:8" x14ac:dyDescent="0.25">
      <c r="A22" s="115" t="s">
        <v>45</v>
      </c>
      <c r="B22" s="116"/>
      <c r="C22" s="116"/>
      <c r="D22" s="116"/>
      <c r="E22" s="116"/>
      <c r="F22" s="116"/>
      <c r="G22" s="116"/>
      <c r="H22" s="117"/>
    </row>
    <row r="23" spans="1:8" x14ac:dyDescent="0.25">
      <c r="A23" s="115" t="s">
        <v>50</v>
      </c>
      <c r="B23" s="116"/>
      <c r="C23" s="116"/>
      <c r="D23" s="116"/>
      <c r="E23" s="116"/>
      <c r="F23" s="116"/>
      <c r="G23" s="116"/>
      <c r="H23" s="117"/>
    </row>
    <row r="24" spans="1:8" x14ac:dyDescent="0.25">
      <c r="A24" s="115" t="s">
        <v>53</v>
      </c>
      <c r="B24" s="116"/>
      <c r="C24" s="116"/>
      <c r="D24" s="116"/>
      <c r="E24" s="116"/>
      <c r="F24" s="116"/>
      <c r="G24" s="116"/>
      <c r="H24" s="117"/>
    </row>
    <row r="25" spans="1:8" ht="15.75" thickBot="1" x14ac:dyDescent="0.3">
      <c r="A25" s="118" t="s">
        <v>52</v>
      </c>
      <c r="B25" s="119"/>
      <c r="C25" s="119"/>
      <c r="D25" s="119"/>
      <c r="E25" s="119"/>
      <c r="F25" s="119"/>
      <c r="G25" s="119"/>
      <c r="H25" s="120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s="63" customFormat="1" x14ac:dyDescent="0.25">
      <c r="A27" s="67">
        <v>1</v>
      </c>
      <c r="B27" s="75" t="s">
        <v>134</v>
      </c>
      <c r="C27" s="75" t="s">
        <v>143</v>
      </c>
      <c r="D27" s="45" t="s">
        <v>67</v>
      </c>
      <c r="E27" s="72">
        <v>1</v>
      </c>
      <c r="F27" s="72" t="s">
        <v>68</v>
      </c>
      <c r="G27" s="80">
        <f t="shared" ref="G27:G46" si="0">E27*$C$14</f>
        <v>0</v>
      </c>
      <c r="H27" s="64"/>
    </row>
    <row r="28" spans="1:8" s="63" customFormat="1" x14ac:dyDescent="0.25">
      <c r="A28" s="67">
        <v>2</v>
      </c>
      <c r="B28" s="46" t="s">
        <v>66</v>
      </c>
      <c r="C28" s="22" t="s">
        <v>144</v>
      </c>
      <c r="D28" s="45" t="s">
        <v>67</v>
      </c>
      <c r="E28" s="72">
        <v>1</v>
      </c>
      <c r="F28" s="72" t="s">
        <v>68</v>
      </c>
      <c r="G28" s="80">
        <f t="shared" si="0"/>
        <v>0</v>
      </c>
      <c r="H28" s="64"/>
    </row>
    <row r="29" spans="1:8" s="63" customFormat="1" x14ac:dyDescent="0.25">
      <c r="A29" s="67">
        <v>3</v>
      </c>
      <c r="B29" s="75" t="s">
        <v>112</v>
      </c>
      <c r="C29" s="75" t="s">
        <v>123</v>
      </c>
      <c r="D29" s="81" t="s">
        <v>74</v>
      </c>
      <c r="E29" s="72">
        <v>1</v>
      </c>
      <c r="F29" s="72" t="s">
        <v>68</v>
      </c>
      <c r="G29" s="80">
        <f t="shared" si="0"/>
        <v>0</v>
      </c>
      <c r="H29" s="68"/>
    </row>
    <row r="30" spans="1:8" s="63" customFormat="1" ht="25.5" x14ac:dyDescent="0.25">
      <c r="A30" s="67">
        <v>4</v>
      </c>
      <c r="B30" s="9" t="s">
        <v>115</v>
      </c>
      <c r="C30" s="9" t="s">
        <v>116</v>
      </c>
      <c r="D30" s="45" t="s">
        <v>67</v>
      </c>
      <c r="E30" s="72">
        <v>1</v>
      </c>
      <c r="F30" s="72" t="s">
        <v>68</v>
      </c>
      <c r="G30" s="80">
        <f t="shared" si="0"/>
        <v>0</v>
      </c>
      <c r="H30" s="64"/>
    </row>
    <row r="31" spans="1:8" s="63" customFormat="1" ht="63.75" x14ac:dyDescent="0.25">
      <c r="A31" s="67">
        <v>5</v>
      </c>
      <c r="B31" s="30" t="s">
        <v>135</v>
      </c>
      <c r="C31" s="78" t="s">
        <v>107</v>
      </c>
      <c r="D31" s="73" t="s">
        <v>76</v>
      </c>
      <c r="E31" s="72">
        <v>1</v>
      </c>
      <c r="F31" s="72" t="s">
        <v>68</v>
      </c>
      <c r="G31" s="80">
        <f t="shared" si="0"/>
        <v>0</v>
      </c>
      <c r="H31" s="70"/>
    </row>
    <row r="32" spans="1:8" s="63" customFormat="1" x14ac:dyDescent="0.25">
      <c r="A32" s="67">
        <v>6</v>
      </c>
      <c r="B32" s="31" t="s">
        <v>77</v>
      </c>
      <c r="C32" s="89" t="s">
        <v>101</v>
      </c>
      <c r="D32" s="73" t="s">
        <v>76</v>
      </c>
      <c r="E32" s="72">
        <v>1</v>
      </c>
      <c r="F32" s="72" t="s">
        <v>68</v>
      </c>
      <c r="G32" s="80">
        <f t="shared" si="0"/>
        <v>0</v>
      </c>
      <c r="H32" s="39"/>
    </row>
    <row r="33" spans="1:8" s="63" customFormat="1" x14ac:dyDescent="0.25">
      <c r="A33" s="67">
        <v>7</v>
      </c>
      <c r="B33" s="30" t="s">
        <v>78</v>
      </c>
      <c r="C33" s="22" t="s">
        <v>79</v>
      </c>
      <c r="D33" s="73" t="s">
        <v>76</v>
      </c>
      <c r="E33" s="72">
        <v>1</v>
      </c>
      <c r="F33" s="72" t="s">
        <v>68</v>
      </c>
      <c r="G33" s="80">
        <f t="shared" si="0"/>
        <v>0</v>
      </c>
      <c r="H33" s="39"/>
    </row>
    <row r="34" spans="1:8" s="63" customFormat="1" x14ac:dyDescent="0.25">
      <c r="A34" s="67">
        <v>8</v>
      </c>
      <c r="B34" s="30" t="s">
        <v>80</v>
      </c>
      <c r="C34" s="22" t="s">
        <v>79</v>
      </c>
      <c r="D34" s="73" t="s">
        <v>76</v>
      </c>
      <c r="E34" s="72">
        <v>1</v>
      </c>
      <c r="F34" s="72" t="s">
        <v>68</v>
      </c>
      <c r="G34" s="80">
        <f t="shared" si="0"/>
        <v>0</v>
      </c>
      <c r="H34" s="39"/>
    </row>
    <row r="35" spans="1:8" s="63" customFormat="1" ht="30" x14ac:dyDescent="0.25">
      <c r="A35" s="67">
        <v>9</v>
      </c>
      <c r="B35" s="22" t="s">
        <v>136</v>
      </c>
      <c r="C35" s="37" t="s">
        <v>102</v>
      </c>
      <c r="D35" s="73" t="s">
        <v>76</v>
      </c>
      <c r="E35" s="72">
        <v>1</v>
      </c>
      <c r="F35" s="72" t="s">
        <v>68</v>
      </c>
      <c r="G35" s="80">
        <f t="shared" si="0"/>
        <v>0</v>
      </c>
      <c r="H35" s="71"/>
    </row>
    <row r="36" spans="1:8" s="63" customFormat="1" ht="45" x14ac:dyDescent="0.25">
      <c r="A36" s="67">
        <v>10</v>
      </c>
      <c r="B36" s="82" t="s">
        <v>118</v>
      </c>
      <c r="C36" s="32" t="s">
        <v>137</v>
      </c>
      <c r="D36" s="73" t="s">
        <v>76</v>
      </c>
      <c r="E36" s="72">
        <v>1</v>
      </c>
      <c r="F36" s="72" t="s">
        <v>138</v>
      </c>
      <c r="G36" s="80">
        <f t="shared" si="0"/>
        <v>0</v>
      </c>
      <c r="H36" s="83" t="s">
        <v>139</v>
      </c>
    </row>
    <row r="37" spans="1:8" s="63" customFormat="1" ht="45" x14ac:dyDescent="0.25">
      <c r="A37" s="67">
        <v>11</v>
      </c>
      <c r="B37" s="84" t="s">
        <v>117</v>
      </c>
      <c r="C37" s="35" t="s">
        <v>87</v>
      </c>
      <c r="D37" s="85" t="s">
        <v>74</v>
      </c>
      <c r="E37" s="72">
        <v>1</v>
      </c>
      <c r="F37" s="72" t="s">
        <v>138</v>
      </c>
      <c r="G37" s="80">
        <f t="shared" si="0"/>
        <v>0</v>
      </c>
      <c r="H37" s="66"/>
    </row>
    <row r="38" spans="1:8" s="63" customFormat="1" ht="30" x14ac:dyDescent="0.25">
      <c r="A38" s="67">
        <v>12</v>
      </c>
      <c r="B38" s="84" t="s">
        <v>140</v>
      </c>
      <c r="C38" s="75" t="s">
        <v>141</v>
      </c>
      <c r="D38" s="85" t="s">
        <v>74</v>
      </c>
      <c r="E38" s="72">
        <v>1</v>
      </c>
      <c r="F38" s="72" t="s">
        <v>138</v>
      </c>
      <c r="G38" s="80">
        <f t="shared" si="0"/>
        <v>0</v>
      </c>
      <c r="H38" s="86" t="s">
        <v>142</v>
      </c>
    </row>
    <row r="39" spans="1:8" s="63" customFormat="1" ht="45" x14ac:dyDescent="0.25">
      <c r="A39" s="67">
        <v>13</v>
      </c>
      <c r="B39" s="87" t="s">
        <v>88</v>
      </c>
      <c r="C39" s="37" t="s">
        <v>106</v>
      </c>
      <c r="D39" s="73" t="s">
        <v>89</v>
      </c>
      <c r="E39" s="72">
        <v>1</v>
      </c>
      <c r="F39" s="72" t="s">
        <v>138</v>
      </c>
      <c r="G39" s="80">
        <f t="shared" si="0"/>
        <v>0</v>
      </c>
      <c r="H39" s="70"/>
    </row>
    <row r="40" spans="1:8" s="63" customFormat="1" x14ac:dyDescent="0.25">
      <c r="A40" s="67">
        <v>14</v>
      </c>
      <c r="B40" s="87" t="s">
        <v>90</v>
      </c>
      <c r="C40" s="37"/>
      <c r="D40" s="73" t="s">
        <v>89</v>
      </c>
      <c r="E40" s="72">
        <v>1</v>
      </c>
      <c r="F40" s="72" t="s">
        <v>138</v>
      </c>
      <c r="G40" s="80">
        <f t="shared" si="0"/>
        <v>0</v>
      </c>
      <c r="H40" s="70"/>
    </row>
    <row r="41" spans="1:8" s="63" customFormat="1" ht="90" x14ac:dyDescent="0.25">
      <c r="A41" s="67">
        <v>15</v>
      </c>
      <c r="B41" s="87" t="s">
        <v>91</v>
      </c>
      <c r="C41" s="37" t="s">
        <v>92</v>
      </c>
      <c r="D41" s="73" t="s">
        <v>89</v>
      </c>
      <c r="E41" s="72">
        <v>1</v>
      </c>
      <c r="F41" s="72" t="s">
        <v>138</v>
      </c>
      <c r="G41" s="80">
        <f t="shared" si="0"/>
        <v>0</v>
      </c>
      <c r="H41" s="70"/>
    </row>
    <row r="42" spans="1:8" s="63" customFormat="1" ht="30" x14ac:dyDescent="0.25">
      <c r="A42" s="67">
        <v>16</v>
      </c>
      <c r="B42" s="87" t="s">
        <v>93</v>
      </c>
      <c r="C42" s="37" t="s">
        <v>102</v>
      </c>
      <c r="D42" s="73" t="s">
        <v>89</v>
      </c>
      <c r="E42" s="72">
        <v>1</v>
      </c>
      <c r="F42" s="72" t="s">
        <v>138</v>
      </c>
      <c r="G42" s="80">
        <f t="shared" si="0"/>
        <v>0</v>
      </c>
      <c r="H42" s="70"/>
    </row>
    <row r="43" spans="1:8" s="63" customFormat="1" ht="38.25" x14ac:dyDescent="0.25">
      <c r="A43" s="67">
        <v>17</v>
      </c>
      <c r="B43" s="88" t="s">
        <v>94</v>
      </c>
      <c r="C43" s="78" t="s">
        <v>108</v>
      </c>
      <c r="D43" s="73" t="s">
        <v>89</v>
      </c>
      <c r="E43" s="72">
        <v>1</v>
      </c>
      <c r="F43" s="72" t="s">
        <v>138</v>
      </c>
      <c r="G43" s="80">
        <f t="shared" si="0"/>
        <v>0</v>
      </c>
      <c r="H43" s="70"/>
    </row>
    <row r="44" spans="1:8" s="63" customFormat="1" ht="25.5" x14ac:dyDescent="0.25">
      <c r="A44" s="67">
        <v>18</v>
      </c>
      <c r="B44" s="88" t="s">
        <v>120</v>
      </c>
      <c r="C44" s="18" t="s">
        <v>125</v>
      </c>
      <c r="D44" s="73" t="s">
        <v>89</v>
      </c>
      <c r="E44" s="72">
        <v>1</v>
      </c>
      <c r="F44" s="72" t="s">
        <v>138</v>
      </c>
      <c r="G44" s="80">
        <f t="shared" si="0"/>
        <v>0</v>
      </c>
      <c r="H44" s="70"/>
    </row>
    <row r="45" spans="1:8" s="33" customFormat="1" x14ac:dyDescent="0.25">
      <c r="A45" s="67">
        <v>19</v>
      </c>
      <c r="B45" s="31" t="s">
        <v>95</v>
      </c>
      <c r="C45" s="27" t="s">
        <v>96</v>
      </c>
      <c r="D45" s="29" t="s">
        <v>89</v>
      </c>
      <c r="E45" s="72">
        <v>1</v>
      </c>
      <c r="F45" s="72" t="s">
        <v>138</v>
      </c>
      <c r="G45" s="80">
        <f t="shared" si="0"/>
        <v>0</v>
      </c>
      <c r="H45" s="39"/>
    </row>
    <row r="46" spans="1:8" s="33" customFormat="1" x14ac:dyDescent="0.25">
      <c r="A46" s="67">
        <v>20</v>
      </c>
      <c r="B46" s="31" t="s">
        <v>97</v>
      </c>
      <c r="C46" s="27" t="s">
        <v>98</v>
      </c>
      <c r="D46" s="29" t="s">
        <v>89</v>
      </c>
      <c r="E46" s="72">
        <v>1</v>
      </c>
      <c r="F46" s="72" t="s">
        <v>138</v>
      </c>
      <c r="G46" s="80">
        <f t="shared" si="0"/>
        <v>0</v>
      </c>
      <c r="H46" s="39"/>
    </row>
    <row r="47" spans="1:8" ht="20.25" x14ac:dyDescent="0.25">
      <c r="A47" s="121" t="s">
        <v>7</v>
      </c>
      <c r="B47" s="122"/>
      <c r="C47" s="122"/>
      <c r="D47" s="122"/>
      <c r="E47" s="139"/>
      <c r="F47" s="139"/>
      <c r="G47" s="122"/>
      <c r="H47" s="122"/>
    </row>
    <row r="48" spans="1:8" ht="60" x14ac:dyDescent="0.25">
      <c r="A48" s="3" t="s">
        <v>6</v>
      </c>
      <c r="B48" s="3" t="s">
        <v>5</v>
      </c>
      <c r="C48" s="3" t="s">
        <v>4</v>
      </c>
      <c r="D48" s="3" t="s">
        <v>3</v>
      </c>
      <c r="E48" s="3" t="s">
        <v>2</v>
      </c>
      <c r="F48" s="3" t="s">
        <v>1</v>
      </c>
      <c r="G48" s="3" t="s">
        <v>0</v>
      </c>
      <c r="H48" s="3" t="s">
        <v>11</v>
      </c>
    </row>
    <row r="49" spans="1:8" s="63" customFormat="1" x14ac:dyDescent="0.25">
      <c r="A49" s="21">
        <v>1</v>
      </c>
      <c r="B49" s="62" t="s">
        <v>126</v>
      </c>
      <c r="C49" s="75" t="s">
        <v>127</v>
      </c>
      <c r="D49" s="65" t="s">
        <v>128</v>
      </c>
      <c r="E49" s="74">
        <v>1</v>
      </c>
      <c r="F49" s="74" t="s">
        <v>68</v>
      </c>
      <c r="G49" s="69">
        <f>E49</f>
        <v>1</v>
      </c>
      <c r="H49" s="64"/>
    </row>
    <row r="50" spans="1:8" s="63" customFormat="1" ht="51" x14ac:dyDescent="0.25">
      <c r="A50" s="20">
        <v>2</v>
      </c>
      <c r="B50" s="61" t="s">
        <v>129</v>
      </c>
      <c r="C50" s="75" t="s">
        <v>130</v>
      </c>
      <c r="D50" s="65" t="s">
        <v>128</v>
      </c>
      <c r="E50" s="69">
        <v>1</v>
      </c>
      <c r="F50" s="69" t="s">
        <v>68</v>
      </c>
      <c r="G50" s="69">
        <f>E50</f>
        <v>1</v>
      </c>
      <c r="H50" s="68"/>
    </row>
    <row r="51" spans="1:8" s="63" customFormat="1" x14ac:dyDescent="0.25">
      <c r="A51" s="20">
        <v>3</v>
      </c>
      <c r="B51" s="61" t="s">
        <v>131</v>
      </c>
      <c r="C51" s="75" t="s">
        <v>132</v>
      </c>
      <c r="D51" s="65" t="s">
        <v>128</v>
      </c>
      <c r="E51" s="69">
        <v>1</v>
      </c>
      <c r="F51" s="69" t="s">
        <v>68</v>
      </c>
      <c r="G51" s="90"/>
      <c r="H51" s="91" t="s">
        <v>133</v>
      </c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7:H47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3"/>
  <sheetViews>
    <sheetView zoomScaleNormal="100" workbookViewId="0">
      <selection activeCell="H64" sqref="H64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23.4257812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138" t="s">
        <v>10</v>
      </c>
      <c r="B1" s="139"/>
      <c r="C1" s="139"/>
      <c r="D1" s="139"/>
      <c r="E1" s="139"/>
      <c r="F1" s="139"/>
      <c r="G1" s="139"/>
      <c r="H1" s="139"/>
    </row>
    <row r="2" spans="1:8" ht="20.25" x14ac:dyDescent="0.3">
      <c r="A2" s="141" t="s">
        <v>34</v>
      </c>
      <c r="B2" s="141"/>
      <c r="C2" s="141"/>
      <c r="D2" s="141"/>
      <c r="E2" s="141"/>
      <c r="F2" s="141"/>
      <c r="G2" s="141"/>
      <c r="H2" s="141"/>
    </row>
    <row r="3" spans="1:8" ht="20.25" x14ac:dyDescent="0.25">
      <c r="A3" s="142" t="str">
        <f>'Информация о Чемпионате'!B4</f>
        <v>Региональный этап Чемпионата по профессиональному мастерству "Профессионалы" в 2025 г</v>
      </c>
      <c r="B3" s="142"/>
      <c r="C3" s="142"/>
      <c r="D3" s="142"/>
      <c r="E3" s="142"/>
      <c r="F3" s="142"/>
      <c r="G3" s="142"/>
      <c r="H3" s="142"/>
    </row>
    <row r="4" spans="1:8" ht="20.25" x14ac:dyDescent="0.3">
      <c r="A4" s="141" t="s">
        <v>35</v>
      </c>
      <c r="B4" s="141"/>
      <c r="C4" s="141"/>
      <c r="D4" s="141"/>
      <c r="E4" s="141"/>
      <c r="F4" s="141"/>
      <c r="G4" s="141"/>
      <c r="H4" s="141"/>
    </row>
    <row r="5" spans="1:8" ht="20.25" x14ac:dyDescent="0.25">
      <c r="A5" s="140" t="str">
        <f>'Информация о Чемпионате'!B3</f>
        <v>Документационное обеспечение управления и архивоведение</v>
      </c>
      <c r="B5" s="140"/>
      <c r="C5" s="140"/>
      <c r="D5" s="140"/>
      <c r="E5" s="140"/>
      <c r="F5" s="140"/>
      <c r="G5" s="140"/>
      <c r="H5" s="140"/>
    </row>
    <row r="6" spans="1:8" x14ac:dyDescent="0.25">
      <c r="A6" s="130" t="s">
        <v>12</v>
      </c>
      <c r="B6" s="139"/>
      <c r="C6" s="139"/>
      <c r="D6" s="139"/>
      <c r="E6" s="139"/>
      <c r="F6" s="139"/>
      <c r="G6" s="139"/>
      <c r="H6" s="139"/>
    </row>
    <row r="7" spans="1:8" ht="15.75" x14ac:dyDescent="0.25">
      <c r="A7" s="130" t="s">
        <v>32</v>
      </c>
      <c r="B7" s="130"/>
      <c r="C7" s="143">
        <f>'Информация о Чемпионате'!B5</f>
        <v>0</v>
      </c>
      <c r="D7" s="143"/>
      <c r="E7" s="143"/>
      <c r="F7" s="143"/>
      <c r="G7" s="143"/>
      <c r="H7" s="143"/>
    </row>
    <row r="8" spans="1:8" ht="15.75" x14ac:dyDescent="0.25">
      <c r="A8" s="130" t="s">
        <v>33</v>
      </c>
      <c r="B8" s="130"/>
      <c r="C8" s="130"/>
      <c r="D8" s="143">
        <f>'Информация о Чемпионате'!B6</f>
        <v>0</v>
      </c>
      <c r="E8" s="143"/>
      <c r="F8" s="143"/>
      <c r="G8" s="143"/>
      <c r="H8" s="143"/>
    </row>
    <row r="9" spans="1:8" ht="15.75" x14ac:dyDescent="0.25">
      <c r="A9" s="130" t="s">
        <v>29</v>
      </c>
      <c r="B9" s="130"/>
      <c r="C9" s="130">
        <f>'Информация о Чемпионате'!B7</f>
        <v>0</v>
      </c>
      <c r="D9" s="130"/>
      <c r="E9" s="130"/>
      <c r="F9" s="130"/>
      <c r="G9" s="130"/>
      <c r="H9" s="130"/>
    </row>
    <row r="10" spans="1:8" ht="15.75" x14ac:dyDescent="0.25">
      <c r="A10" s="130" t="s">
        <v>31</v>
      </c>
      <c r="B10" s="130"/>
      <c r="C10" s="130">
        <f>'Информация о Чемпионате'!B9</f>
        <v>0</v>
      </c>
      <c r="D10" s="130"/>
      <c r="E10" s="130">
        <f>'Информация о Чемпионате'!B10</f>
        <v>0</v>
      </c>
      <c r="F10" s="130"/>
      <c r="G10" s="130">
        <f>'Информация о Чемпионате'!B11</f>
        <v>0</v>
      </c>
      <c r="H10" s="130"/>
    </row>
    <row r="11" spans="1:8" ht="15.75" customHeight="1" x14ac:dyDescent="0.25">
      <c r="A11" s="130" t="s">
        <v>39</v>
      </c>
      <c r="B11" s="130"/>
      <c r="C11" s="130">
        <f>'Информация о Чемпионате'!B12</f>
        <v>0</v>
      </c>
      <c r="D11" s="130"/>
      <c r="E11" s="130">
        <f>'Информация о Чемпионате'!B13</f>
        <v>0</v>
      </c>
      <c r="F11" s="130"/>
      <c r="G11" s="130">
        <f>'Информация о Чемпионате'!B14</f>
        <v>0</v>
      </c>
      <c r="H11" s="130"/>
    </row>
    <row r="12" spans="1:8" ht="15.75" customHeight="1" x14ac:dyDescent="0.25">
      <c r="A12" s="130" t="s">
        <v>56</v>
      </c>
      <c r="B12" s="130"/>
      <c r="C12" s="130">
        <f>'Информация о Чемпионате'!B17</f>
        <v>0</v>
      </c>
      <c r="D12" s="130"/>
      <c r="E12" s="130"/>
      <c r="F12" s="130"/>
      <c r="G12" s="130"/>
      <c r="H12" s="130"/>
    </row>
    <row r="13" spans="1:8" ht="15.75" x14ac:dyDescent="0.25">
      <c r="A13" s="130" t="s">
        <v>20</v>
      </c>
      <c r="B13" s="130"/>
      <c r="C13" s="130">
        <f>'Информация о Чемпионате'!B15</f>
        <v>0</v>
      </c>
      <c r="D13" s="130"/>
      <c r="E13" s="130"/>
      <c r="F13" s="130"/>
      <c r="G13" s="130"/>
      <c r="H13" s="130"/>
    </row>
    <row r="14" spans="1:8" ht="15.75" x14ac:dyDescent="0.25">
      <c r="A14" s="130" t="s">
        <v>21</v>
      </c>
      <c r="B14" s="130"/>
      <c r="C14" s="130">
        <f>'Информация о Чемпионате'!B16</f>
        <v>0</v>
      </c>
      <c r="D14" s="130"/>
      <c r="E14" s="130"/>
      <c r="F14" s="130"/>
      <c r="G14" s="130"/>
      <c r="H14" s="130"/>
    </row>
    <row r="15" spans="1:8" ht="15.75" x14ac:dyDescent="0.25">
      <c r="A15" s="130" t="s">
        <v>30</v>
      </c>
      <c r="B15" s="130"/>
      <c r="C15" s="130">
        <f>'Информация о Чемпионате'!B8</f>
        <v>0</v>
      </c>
      <c r="D15" s="130"/>
      <c r="E15" s="130"/>
      <c r="F15" s="130"/>
      <c r="G15" s="130"/>
      <c r="H15" s="130"/>
    </row>
    <row r="16" spans="1:8" ht="20.25" x14ac:dyDescent="0.25">
      <c r="A16" s="121" t="s">
        <v>13</v>
      </c>
      <c r="B16" s="122"/>
      <c r="C16" s="122"/>
      <c r="D16" s="122"/>
      <c r="E16" s="122"/>
      <c r="F16" s="122"/>
      <c r="G16" s="122"/>
      <c r="H16" s="122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s="96" customFormat="1" x14ac:dyDescent="0.25">
      <c r="A18" s="29">
        <v>1</v>
      </c>
      <c r="B18" s="27" t="s">
        <v>146</v>
      </c>
      <c r="C18" s="92" t="s">
        <v>147</v>
      </c>
      <c r="D18" s="29" t="s">
        <v>148</v>
      </c>
      <c r="E18" s="93">
        <v>2</v>
      </c>
      <c r="F18" s="29" t="s">
        <v>68</v>
      </c>
      <c r="G18" s="94"/>
      <c r="H18" s="95" t="s">
        <v>149</v>
      </c>
    </row>
    <row r="19" spans="1:8" s="96" customFormat="1" ht="30" x14ac:dyDescent="0.25">
      <c r="A19" s="29">
        <v>2</v>
      </c>
      <c r="B19" s="27" t="s">
        <v>150</v>
      </c>
      <c r="C19" s="92" t="s">
        <v>151</v>
      </c>
      <c r="D19" s="29" t="s">
        <v>148</v>
      </c>
      <c r="E19" s="93">
        <v>2</v>
      </c>
      <c r="F19" s="29" t="s">
        <v>68</v>
      </c>
      <c r="G19" s="94"/>
      <c r="H19" s="95" t="s">
        <v>149</v>
      </c>
    </row>
    <row r="20" spans="1:8" s="96" customFormat="1" x14ac:dyDescent="0.25">
      <c r="A20" s="29">
        <v>3</v>
      </c>
      <c r="B20" s="27" t="s">
        <v>152</v>
      </c>
      <c r="C20" s="92" t="s">
        <v>153</v>
      </c>
      <c r="D20" s="29" t="s">
        <v>148</v>
      </c>
      <c r="E20" s="93">
        <v>4</v>
      </c>
      <c r="F20" s="29" t="s">
        <v>68</v>
      </c>
      <c r="G20" s="94"/>
      <c r="H20" s="95" t="s">
        <v>113</v>
      </c>
    </row>
    <row r="21" spans="1:8" s="96" customFormat="1" x14ac:dyDescent="0.25">
      <c r="A21" s="29">
        <v>4</v>
      </c>
      <c r="B21" s="27" t="s">
        <v>152</v>
      </c>
      <c r="C21" s="92" t="s">
        <v>154</v>
      </c>
      <c r="D21" s="29" t="s">
        <v>148</v>
      </c>
      <c r="E21" s="93">
        <v>3</v>
      </c>
      <c r="F21" s="29" t="s">
        <v>68</v>
      </c>
      <c r="G21" s="94"/>
      <c r="H21" s="95" t="s">
        <v>113</v>
      </c>
    </row>
    <row r="22" spans="1:8" s="96" customFormat="1" x14ac:dyDescent="0.25">
      <c r="A22" s="29">
        <v>5</v>
      </c>
      <c r="B22" s="27" t="s">
        <v>155</v>
      </c>
      <c r="C22" s="92" t="s">
        <v>154</v>
      </c>
      <c r="D22" s="29" t="s">
        <v>148</v>
      </c>
      <c r="E22" s="93">
        <v>3</v>
      </c>
      <c r="F22" s="29" t="s">
        <v>68</v>
      </c>
      <c r="G22" s="94"/>
      <c r="H22" s="95" t="s">
        <v>113</v>
      </c>
    </row>
    <row r="23" spans="1:8" s="96" customFormat="1" ht="30" x14ac:dyDescent="0.25">
      <c r="A23" s="29">
        <v>6</v>
      </c>
      <c r="B23" s="27" t="s">
        <v>156</v>
      </c>
      <c r="C23" s="92" t="s">
        <v>157</v>
      </c>
      <c r="D23" s="29" t="s">
        <v>148</v>
      </c>
      <c r="E23" s="93">
        <v>1</v>
      </c>
      <c r="F23" s="29" t="s">
        <v>68</v>
      </c>
      <c r="G23" s="94"/>
      <c r="H23" s="95" t="s">
        <v>149</v>
      </c>
    </row>
    <row r="24" spans="1:8" s="96" customFormat="1" x14ac:dyDescent="0.25">
      <c r="A24" s="29">
        <v>7</v>
      </c>
      <c r="B24" s="27" t="s">
        <v>158</v>
      </c>
      <c r="C24" s="97" t="s">
        <v>159</v>
      </c>
      <c r="D24" s="29" t="s">
        <v>148</v>
      </c>
      <c r="E24" s="93">
        <v>1</v>
      </c>
      <c r="F24" s="29" t="s">
        <v>68</v>
      </c>
      <c r="G24" s="94"/>
      <c r="H24" s="95" t="s">
        <v>149</v>
      </c>
    </row>
    <row r="25" spans="1:8" s="96" customFormat="1" ht="18" x14ac:dyDescent="0.25">
      <c r="A25" s="29">
        <v>8</v>
      </c>
      <c r="B25" s="27" t="s">
        <v>160</v>
      </c>
      <c r="C25" s="92" t="s">
        <v>161</v>
      </c>
      <c r="D25" s="29" t="s">
        <v>148</v>
      </c>
      <c r="E25" s="93">
        <v>100</v>
      </c>
      <c r="F25" s="29" t="s">
        <v>162</v>
      </c>
      <c r="G25" s="94"/>
      <c r="H25" s="95" t="s">
        <v>113</v>
      </c>
    </row>
    <row r="26" spans="1:8" s="96" customFormat="1" ht="30" x14ac:dyDescent="0.25">
      <c r="A26" s="29">
        <v>9</v>
      </c>
      <c r="B26" s="92" t="s">
        <v>163</v>
      </c>
      <c r="C26" s="92" t="s">
        <v>164</v>
      </c>
      <c r="D26" s="29" t="s">
        <v>148</v>
      </c>
      <c r="E26" s="98">
        <v>20</v>
      </c>
      <c r="F26" s="29" t="s">
        <v>68</v>
      </c>
      <c r="G26" s="94"/>
      <c r="H26" s="95" t="s">
        <v>113</v>
      </c>
    </row>
    <row r="27" spans="1:8" s="96" customFormat="1" x14ac:dyDescent="0.25">
      <c r="A27" s="29">
        <v>10</v>
      </c>
      <c r="B27" s="27" t="s">
        <v>165</v>
      </c>
      <c r="C27" s="92" t="s">
        <v>166</v>
      </c>
      <c r="D27" s="29" t="s">
        <v>148</v>
      </c>
      <c r="E27" s="93">
        <v>3</v>
      </c>
      <c r="F27" s="29" t="s">
        <v>68</v>
      </c>
      <c r="G27" s="94"/>
      <c r="H27" s="95" t="s">
        <v>113</v>
      </c>
    </row>
    <row r="28" spans="1:8" s="96" customFormat="1" ht="45" x14ac:dyDescent="0.25">
      <c r="A28" s="29">
        <v>11</v>
      </c>
      <c r="B28" s="92" t="s">
        <v>167</v>
      </c>
      <c r="C28" s="92" t="s">
        <v>168</v>
      </c>
      <c r="D28" s="29" t="s">
        <v>148</v>
      </c>
      <c r="E28" s="93">
        <v>1</v>
      </c>
      <c r="F28" s="29" t="s">
        <v>68</v>
      </c>
      <c r="G28" s="94"/>
      <c r="H28" s="95" t="s">
        <v>149</v>
      </c>
    </row>
    <row r="29" spans="1:8" s="96" customFormat="1" ht="30" x14ac:dyDescent="0.25">
      <c r="A29" s="29">
        <v>12</v>
      </c>
      <c r="B29" s="92" t="s">
        <v>169</v>
      </c>
      <c r="C29" s="92" t="s">
        <v>170</v>
      </c>
      <c r="D29" s="29" t="s">
        <v>148</v>
      </c>
      <c r="E29" s="93">
        <v>1</v>
      </c>
      <c r="F29" s="29" t="s">
        <v>171</v>
      </c>
      <c r="G29" s="94"/>
      <c r="H29" s="95" t="s">
        <v>149</v>
      </c>
    </row>
    <row r="30" spans="1:8" s="96" customFormat="1" ht="26.25" customHeight="1" x14ac:dyDescent="0.25">
      <c r="A30" s="29">
        <v>13</v>
      </c>
      <c r="B30" s="27" t="s">
        <v>172</v>
      </c>
      <c r="C30" s="92" t="s">
        <v>173</v>
      </c>
      <c r="D30" s="29" t="s">
        <v>148</v>
      </c>
      <c r="E30" s="93">
        <v>1</v>
      </c>
      <c r="F30" s="29" t="s">
        <v>68</v>
      </c>
      <c r="G30" s="94"/>
      <c r="H30" s="95" t="s">
        <v>149</v>
      </c>
    </row>
    <row r="31" spans="1:8" s="96" customFormat="1" ht="26.25" customHeight="1" x14ac:dyDescent="0.25">
      <c r="A31" s="29">
        <v>14</v>
      </c>
      <c r="B31" s="27" t="s">
        <v>174</v>
      </c>
      <c r="C31" s="92" t="s">
        <v>175</v>
      </c>
      <c r="D31" s="29" t="s">
        <v>148</v>
      </c>
      <c r="E31" s="93">
        <v>1</v>
      </c>
      <c r="F31" s="29" t="s">
        <v>68</v>
      </c>
      <c r="G31" s="94"/>
      <c r="H31" s="95" t="s">
        <v>149</v>
      </c>
    </row>
    <row r="32" spans="1:8" s="96" customFormat="1" ht="28.5" customHeight="1" x14ac:dyDescent="0.25">
      <c r="A32" s="29">
        <v>15</v>
      </c>
      <c r="B32" s="27" t="s">
        <v>176</v>
      </c>
      <c r="C32" s="92" t="s">
        <v>177</v>
      </c>
      <c r="D32" s="29" t="s">
        <v>148</v>
      </c>
      <c r="E32" s="93">
        <v>1</v>
      </c>
      <c r="F32" s="29" t="s">
        <v>68</v>
      </c>
      <c r="G32" s="94"/>
      <c r="H32" s="95" t="s">
        <v>149</v>
      </c>
    </row>
    <row r="33" spans="1:8" s="96" customFormat="1" ht="28.5" customHeight="1" x14ac:dyDescent="0.25">
      <c r="A33" s="29">
        <v>16</v>
      </c>
      <c r="B33" s="27" t="s">
        <v>178</v>
      </c>
      <c r="C33" s="92" t="s">
        <v>179</v>
      </c>
      <c r="D33" s="29" t="s">
        <v>148</v>
      </c>
      <c r="E33" s="93">
        <v>1</v>
      </c>
      <c r="F33" s="29" t="s">
        <v>68</v>
      </c>
      <c r="G33" s="94"/>
      <c r="H33" s="95" t="s">
        <v>149</v>
      </c>
    </row>
    <row r="34" spans="1:8" s="96" customFormat="1" ht="28.5" customHeight="1" x14ac:dyDescent="0.25">
      <c r="A34" s="29">
        <v>17</v>
      </c>
      <c r="B34" s="79" t="s">
        <v>180</v>
      </c>
      <c r="C34" s="97" t="s">
        <v>181</v>
      </c>
      <c r="D34" s="29" t="s">
        <v>148</v>
      </c>
      <c r="E34" s="93">
        <v>1</v>
      </c>
      <c r="F34" s="29" t="s">
        <v>68</v>
      </c>
      <c r="G34" s="94"/>
      <c r="H34" s="95" t="s">
        <v>149</v>
      </c>
    </row>
    <row r="35" spans="1:8" s="96" customFormat="1" ht="28.5" customHeight="1" x14ac:dyDescent="0.25">
      <c r="A35" s="29">
        <v>18</v>
      </c>
      <c r="B35" s="79" t="s">
        <v>182</v>
      </c>
      <c r="C35" s="99" t="s">
        <v>183</v>
      </c>
      <c r="D35" s="29" t="s">
        <v>148</v>
      </c>
      <c r="E35" s="93">
        <v>1</v>
      </c>
      <c r="F35" s="29" t="s">
        <v>68</v>
      </c>
      <c r="G35" s="94"/>
      <c r="H35" s="95" t="s">
        <v>149</v>
      </c>
    </row>
    <row r="36" spans="1:8" s="96" customFormat="1" ht="28.5" customHeight="1" x14ac:dyDescent="0.25">
      <c r="A36" s="29">
        <v>19</v>
      </c>
      <c r="B36" s="30" t="s">
        <v>184</v>
      </c>
      <c r="C36" s="99" t="s">
        <v>185</v>
      </c>
      <c r="D36" s="29" t="s">
        <v>148</v>
      </c>
      <c r="E36" s="93">
        <v>1</v>
      </c>
      <c r="F36" s="29" t="s">
        <v>68</v>
      </c>
      <c r="G36" s="94"/>
      <c r="H36" s="95" t="s">
        <v>149</v>
      </c>
    </row>
    <row r="37" spans="1:8" s="96" customFormat="1" ht="28.5" customHeight="1" x14ac:dyDescent="0.25">
      <c r="A37" s="29">
        <v>20</v>
      </c>
      <c r="B37" s="30" t="s">
        <v>186</v>
      </c>
      <c r="C37" s="97" t="s">
        <v>201</v>
      </c>
      <c r="D37" s="29" t="s">
        <v>148</v>
      </c>
      <c r="E37" s="93">
        <v>4</v>
      </c>
      <c r="F37" s="29" t="s">
        <v>68</v>
      </c>
      <c r="G37" s="94"/>
      <c r="H37" s="95" t="s">
        <v>149</v>
      </c>
    </row>
    <row r="38" spans="1:8" s="76" customFormat="1" x14ac:dyDescent="0.25">
      <c r="A38" s="29">
        <v>21</v>
      </c>
      <c r="B38" s="100" t="s">
        <v>187</v>
      </c>
      <c r="C38" s="97" t="s">
        <v>188</v>
      </c>
      <c r="D38" s="69" t="s">
        <v>148</v>
      </c>
      <c r="E38" s="101">
        <v>1</v>
      </c>
      <c r="F38" s="29" t="s">
        <v>68</v>
      </c>
      <c r="G38" s="94"/>
      <c r="H38" s="95" t="s">
        <v>149</v>
      </c>
    </row>
    <row r="39" spans="1:8" s="76" customFormat="1" x14ac:dyDescent="0.25">
      <c r="A39" s="29">
        <v>22</v>
      </c>
      <c r="B39" s="100" t="s">
        <v>189</v>
      </c>
      <c r="C39" s="97" t="s">
        <v>190</v>
      </c>
      <c r="D39" s="69" t="s">
        <v>148</v>
      </c>
      <c r="E39" s="101">
        <v>1</v>
      </c>
      <c r="F39" s="29" t="s">
        <v>68</v>
      </c>
      <c r="G39" s="94"/>
      <c r="H39" s="95" t="s">
        <v>149</v>
      </c>
    </row>
    <row r="40" spans="1:8" s="96" customFormat="1" ht="27" customHeight="1" x14ac:dyDescent="0.25">
      <c r="A40" s="29">
        <v>23</v>
      </c>
      <c r="B40" s="35" t="s">
        <v>191</v>
      </c>
      <c r="C40" s="92" t="s">
        <v>202</v>
      </c>
      <c r="D40" s="29" t="s">
        <v>148</v>
      </c>
      <c r="E40" s="93">
        <v>1</v>
      </c>
      <c r="F40" s="29" t="s">
        <v>68</v>
      </c>
      <c r="G40" s="94"/>
      <c r="H40" s="95" t="s">
        <v>113</v>
      </c>
    </row>
    <row r="41" spans="1:8" s="96" customFormat="1" ht="28.5" customHeight="1" x14ac:dyDescent="0.25">
      <c r="A41" s="29">
        <v>24</v>
      </c>
      <c r="B41" s="97" t="s">
        <v>192</v>
      </c>
      <c r="C41" s="102" t="s">
        <v>193</v>
      </c>
      <c r="D41" s="29" t="s">
        <v>148</v>
      </c>
      <c r="E41" s="93">
        <v>1</v>
      </c>
      <c r="F41" s="29" t="s">
        <v>68</v>
      </c>
      <c r="G41" s="94"/>
      <c r="H41" s="95" t="s">
        <v>149</v>
      </c>
    </row>
    <row r="42" spans="1:8" s="96" customFormat="1" ht="28.5" customHeight="1" x14ac:dyDescent="0.25">
      <c r="A42" s="29">
        <v>25</v>
      </c>
      <c r="B42" s="97" t="s">
        <v>194</v>
      </c>
      <c r="C42" s="97" t="s">
        <v>195</v>
      </c>
      <c r="D42" s="29" t="s">
        <v>148</v>
      </c>
      <c r="E42" s="93">
        <v>1</v>
      </c>
      <c r="F42" s="29" t="s">
        <v>68</v>
      </c>
      <c r="G42" s="94"/>
      <c r="H42" s="95" t="s">
        <v>204</v>
      </c>
    </row>
    <row r="43" spans="1:8" s="96" customFormat="1" ht="28.5" customHeight="1" x14ac:dyDescent="0.25">
      <c r="A43" s="29">
        <v>26</v>
      </c>
      <c r="B43" s="97" t="s">
        <v>196</v>
      </c>
      <c r="C43" s="97" t="s">
        <v>203</v>
      </c>
      <c r="D43" s="29" t="s">
        <v>148</v>
      </c>
      <c r="E43" s="93">
        <v>1</v>
      </c>
      <c r="F43" s="29" t="s">
        <v>68</v>
      </c>
      <c r="G43" s="94"/>
      <c r="H43" s="95" t="s">
        <v>204</v>
      </c>
    </row>
    <row r="44" spans="1:8" s="76" customFormat="1" ht="30" x14ac:dyDescent="0.25">
      <c r="A44" s="29">
        <v>27</v>
      </c>
      <c r="B44" s="97" t="s">
        <v>197</v>
      </c>
      <c r="C44" s="97" t="s">
        <v>198</v>
      </c>
      <c r="D44" s="69" t="s">
        <v>148</v>
      </c>
      <c r="E44" s="101">
        <v>1</v>
      </c>
      <c r="F44" s="29" t="s">
        <v>68</v>
      </c>
      <c r="G44" s="94"/>
      <c r="H44" s="95" t="s">
        <v>149</v>
      </c>
    </row>
    <row r="45" spans="1:8" s="76" customFormat="1" ht="25.5" x14ac:dyDescent="0.25">
      <c r="A45" s="29">
        <v>28</v>
      </c>
      <c r="B45" s="97" t="s">
        <v>199</v>
      </c>
      <c r="C45" s="27" t="s">
        <v>200</v>
      </c>
      <c r="D45" s="69" t="s">
        <v>148</v>
      </c>
      <c r="E45" s="101">
        <v>1</v>
      </c>
      <c r="F45" s="29" t="s">
        <v>68</v>
      </c>
      <c r="G45" s="94"/>
      <c r="H45" s="95" t="s">
        <v>205</v>
      </c>
    </row>
    <row r="46" spans="1:8" ht="20.25" x14ac:dyDescent="0.3">
      <c r="A46" s="144" t="s">
        <v>14</v>
      </c>
      <c r="B46" s="145"/>
      <c r="C46" s="145"/>
      <c r="D46" s="145"/>
      <c r="E46" s="145"/>
      <c r="F46" s="145"/>
      <c r="G46" s="145"/>
      <c r="H46" s="146"/>
    </row>
    <row r="47" spans="1:8" ht="60" x14ac:dyDescent="0.25">
      <c r="A47" s="2" t="s">
        <v>6</v>
      </c>
      <c r="B47" s="2" t="s">
        <v>5</v>
      </c>
      <c r="C47" s="3" t="s">
        <v>4</v>
      </c>
      <c r="D47" s="2" t="s">
        <v>3</v>
      </c>
      <c r="E47" s="2" t="s">
        <v>2</v>
      </c>
      <c r="F47" s="2" t="s">
        <v>1</v>
      </c>
      <c r="G47" s="3" t="s">
        <v>0</v>
      </c>
      <c r="H47" s="3" t="s">
        <v>11</v>
      </c>
    </row>
    <row r="48" spans="1:8" s="104" customFormat="1" ht="30" x14ac:dyDescent="0.25">
      <c r="A48" s="69">
        <v>1</v>
      </c>
      <c r="B48" s="97" t="s">
        <v>206</v>
      </c>
      <c r="C48" s="92" t="s">
        <v>161</v>
      </c>
      <c r="D48" s="69" t="s">
        <v>148</v>
      </c>
      <c r="E48" s="103">
        <v>1</v>
      </c>
      <c r="F48" s="103" t="s">
        <v>207</v>
      </c>
      <c r="G48" s="69">
        <f>E48</f>
        <v>1</v>
      </c>
      <c r="H48" s="29" t="s">
        <v>208</v>
      </c>
    </row>
    <row r="49" spans="1:8" s="104" customFormat="1" x14ac:dyDescent="0.25">
      <c r="A49" s="69">
        <v>2</v>
      </c>
      <c r="B49" s="97" t="s">
        <v>209</v>
      </c>
      <c r="C49" s="92" t="s">
        <v>147</v>
      </c>
      <c r="D49" s="69" t="s">
        <v>148</v>
      </c>
      <c r="E49" s="101">
        <v>2</v>
      </c>
      <c r="F49" s="93" t="s">
        <v>210</v>
      </c>
      <c r="G49" s="69">
        <f t="shared" ref="G49:G69" si="0">E49</f>
        <v>2</v>
      </c>
      <c r="H49" s="105"/>
    </row>
    <row r="50" spans="1:8" s="107" customFormat="1" ht="44.25" customHeight="1" x14ac:dyDescent="0.25">
      <c r="A50" s="69">
        <v>3</v>
      </c>
      <c r="B50" s="27" t="s">
        <v>150</v>
      </c>
      <c r="C50" s="92" t="s">
        <v>151</v>
      </c>
      <c r="D50" s="106" t="s">
        <v>148</v>
      </c>
      <c r="E50" s="29">
        <v>2</v>
      </c>
      <c r="F50" s="93" t="s">
        <v>210</v>
      </c>
      <c r="G50" s="69">
        <f t="shared" si="0"/>
        <v>2</v>
      </c>
      <c r="H50" s="29"/>
    </row>
    <row r="51" spans="1:8" s="104" customFormat="1" x14ac:dyDescent="0.25">
      <c r="A51" s="69">
        <v>4</v>
      </c>
      <c r="B51" s="97" t="s">
        <v>211</v>
      </c>
      <c r="C51" s="92" t="s">
        <v>173</v>
      </c>
      <c r="D51" s="69" t="s">
        <v>148</v>
      </c>
      <c r="E51" s="101">
        <v>2</v>
      </c>
      <c r="F51" s="103" t="s">
        <v>68</v>
      </c>
      <c r="G51" s="69">
        <f t="shared" si="0"/>
        <v>2</v>
      </c>
      <c r="H51" s="105"/>
    </row>
    <row r="52" spans="1:8" s="107" customFormat="1" ht="44.25" customHeight="1" x14ac:dyDescent="0.25">
      <c r="A52" s="69">
        <v>5</v>
      </c>
      <c r="B52" s="27" t="s">
        <v>212</v>
      </c>
      <c r="C52" s="27" t="s">
        <v>213</v>
      </c>
      <c r="D52" s="106" t="s">
        <v>148</v>
      </c>
      <c r="E52" s="106">
        <v>1</v>
      </c>
      <c r="F52" s="93" t="s">
        <v>210</v>
      </c>
      <c r="G52" s="69">
        <f t="shared" si="0"/>
        <v>1</v>
      </c>
      <c r="H52" s="29"/>
    </row>
    <row r="53" spans="1:8" s="107" customFormat="1" ht="26.25" customHeight="1" x14ac:dyDescent="0.25">
      <c r="A53" s="69">
        <v>6</v>
      </c>
      <c r="B53" s="27" t="s">
        <v>174</v>
      </c>
      <c r="C53" s="92" t="s">
        <v>175</v>
      </c>
      <c r="D53" s="29" t="s">
        <v>148</v>
      </c>
      <c r="E53" s="101">
        <v>2</v>
      </c>
      <c r="F53" s="93" t="s">
        <v>210</v>
      </c>
      <c r="G53" s="69">
        <f t="shared" si="0"/>
        <v>2</v>
      </c>
      <c r="H53" s="108"/>
    </row>
    <row r="54" spans="1:8" s="104" customFormat="1" ht="30" x14ac:dyDescent="0.25">
      <c r="A54" s="69">
        <v>7</v>
      </c>
      <c r="B54" s="97" t="s">
        <v>169</v>
      </c>
      <c r="C54" s="92" t="s">
        <v>170</v>
      </c>
      <c r="D54" s="69" t="s">
        <v>148</v>
      </c>
      <c r="E54" s="101">
        <v>1</v>
      </c>
      <c r="F54" s="103" t="s">
        <v>214</v>
      </c>
      <c r="G54" s="69">
        <f t="shared" si="0"/>
        <v>1</v>
      </c>
      <c r="H54" s="105"/>
    </row>
    <row r="55" spans="1:8" s="104" customFormat="1" x14ac:dyDescent="0.25">
      <c r="A55" s="69">
        <v>8</v>
      </c>
      <c r="B55" s="97" t="s">
        <v>178</v>
      </c>
      <c r="C55" s="92" t="s">
        <v>179</v>
      </c>
      <c r="D55" s="69" t="s">
        <v>148</v>
      </c>
      <c r="E55" s="101">
        <v>2</v>
      </c>
      <c r="F55" s="103" t="s">
        <v>210</v>
      </c>
      <c r="G55" s="69">
        <f t="shared" si="0"/>
        <v>2</v>
      </c>
      <c r="H55" s="105"/>
    </row>
    <row r="56" spans="1:8" s="104" customFormat="1" x14ac:dyDescent="0.25">
      <c r="A56" s="69">
        <v>9</v>
      </c>
      <c r="B56" s="97" t="s">
        <v>187</v>
      </c>
      <c r="C56" s="109" t="s">
        <v>188</v>
      </c>
      <c r="D56" s="69" t="s">
        <v>148</v>
      </c>
      <c r="E56" s="101">
        <v>1</v>
      </c>
      <c r="F56" s="103" t="s">
        <v>68</v>
      </c>
      <c r="G56" s="69">
        <f t="shared" si="0"/>
        <v>1</v>
      </c>
      <c r="H56" s="105"/>
    </row>
    <row r="57" spans="1:8" s="104" customFormat="1" x14ac:dyDescent="0.25">
      <c r="A57" s="69">
        <v>10</v>
      </c>
      <c r="B57" s="97" t="s">
        <v>189</v>
      </c>
      <c r="C57" s="109" t="s">
        <v>190</v>
      </c>
      <c r="D57" s="69" t="s">
        <v>148</v>
      </c>
      <c r="E57" s="101">
        <v>1</v>
      </c>
      <c r="F57" s="103" t="s">
        <v>68</v>
      </c>
      <c r="G57" s="69">
        <f t="shared" si="0"/>
        <v>1</v>
      </c>
      <c r="H57" s="105"/>
    </row>
    <row r="58" spans="1:8" s="104" customFormat="1" ht="30" x14ac:dyDescent="0.25">
      <c r="A58" s="69">
        <v>11</v>
      </c>
      <c r="B58" s="97" t="s">
        <v>215</v>
      </c>
      <c r="C58" s="109" t="s">
        <v>216</v>
      </c>
      <c r="D58" s="69" t="s">
        <v>148</v>
      </c>
      <c r="E58" s="101">
        <v>5</v>
      </c>
      <c r="F58" s="103" t="s">
        <v>68</v>
      </c>
      <c r="G58" s="69">
        <f t="shared" si="0"/>
        <v>5</v>
      </c>
      <c r="H58" s="105"/>
    </row>
    <row r="59" spans="1:8" s="104" customFormat="1" x14ac:dyDescent="0.25">
      <c r="A59" s="69">
        <v>12</v>
      </c>
      <c r="B59" s="27" t="s">
        <v>176</v>
      </c>
      <c r="C59" s="27" t="s">
        <v>177</v>
      </c>
      <c r="D59" s="29" t="s">
        <v>148</v>
      </c>
      <c r="E59" s="103">
        <v>1</v>
      </c>
      <c r="F59" s="103" t="s">
        <v>68</v>
      </c>
      <c r="G59" s="69">
        <f t="shared" si="0"/>
        <v>1</v>
      </c>
      <c r="H59" s="105"/>
    </row>
    <row r="60" spans="1:8" s="104" customFormat="1" ht="30" x14ac:dyDescent="0.25">
      <c r="A60" s="69">
        <v>13</v>
      </c>
      <c r="B60" s="27" t="s">
        <v>163</v>
      </c>
      <c r="C60" s="27" t="s">
        <v>164</v>
      </c>
      <c r="D60" s="69" t="s">
        <v>148</v>
      </c>
      <c r="E60" s="101">
        <v>3</v>
      </c>
      <c r="F60" s="103" t="s">
        <v>217</v>
      </c>
      <c r="G60" s="69">
        <f t="shared" si="0"/>
        <v>3</v>
      </c>
      <c r="H60" s="105"/>
    </row>
    <row r="61" spans="1:8" s="107" customFormat="1" ht="44.25" customHeight="1" x14ac:dyDescent="0.25">
      <c r="A61" s="69">
        <v>14</v>
      </c>
      <c r="B61" s="27" t="s">
        <v>218</v>
      </c>
      <c r="C61" s="27" t="s">
        <v>219</v>
      </c>
      <c r="D61" s="106" t="s">
        <v>148</v>
      </c>
      <c r="E61" s="29">
        <v>3</v>
      </c>
      <c r="F61" s="103" t="s">
        <v>68</v>
      </c>
      <c r="G61" s="69">
        <f t="shared" si="0"/>
        <v>3</v>
      </c>
      <c r="H61" s="29"/>
    </row>
    <row r="62" spans="1:8" s="107" customFormat="1" ht="44.25" customHeight="1" x14ac:dyDescent="0.25">
      <c r="A62" s="69">
        <v>15</v>
      </c>
      <c r="B62" s="27" t="s">
        <v>152</v>
      </c>
      <c r="C62" s="27" t="s">
        <v>220</v>
      </c>
      <c r="D62" s="106" t="s">
        <v>148</v>
      </c>
      <c r="E62" s="29">
        <v>10</v>
      </c>
      <c r="F62" s="103" t="s">
        <v>68</v>
      </c>
      <c r="G62" s="69">
        <f t="shared" si="0"/>
        <v>10</v>
      </c>
      <c r="H62" s="29"/>
    </row>
    <row r="63" spans="1:8" s="107" customFormat="1" ht="44.25" customHeight="1" x14ac:dyDescent="0.25">
      <c r="A63" s="69">
        <v>16</v>
      </c>
      <c r="B63" s="27" t="s">
        <v>152</v>
      </c>
      <c r="C63" s="27" t="s">
        <v>154</v>
      </c>
      <c r="D63" s="106" t="s">
        <v>148</v>
      </c>
      <c r="E63" s="94"/>
      <c r="F63" s="103" t="s">
        <v>68</v>
      </c>
      <c r="G63" s="69">
        <f t="shared" si="0"/>
        <v>0</v>
      </c>
      <c r="H63" s="29" t="s">
        <v>231</v>
      </c>
    </row>
    <row r="64" spans="1:8" s="107" customFormat="1" ht="30" x14ac:dyDescent="0.25">
      <c r="A64" s="69">
        <v>17</v>
      </c>
      <c r="B64" s="27" t="s">
        <v>156</v>
      </c>
      <c r="C64" s="92" t="s">
        <v>157</v>
      </c>
      <c r="D64" s="29" t="s">
        <v>148</v>
      </c>
      <c r="E64" s="93">
        <v>2</v>
      </c>
      <c r="F64" s="103" t="s">
        <v>68</v>
      </c>
      <c r="G64" s="69">
        <f t="shared" si="0"/>
        <v>2</v>
      </c>
      <c r="H64" s="29"/>
    </row>
    <row r="65" spans="1:8" s="107" customFormat="1" ht="45" x14ac:dyDescent="0.25">
      <c r="A65" s="69">
        <v>18</v>
      </c>
      <c r="B65" s="27" t="s">
        <v>158</v>
      </c>
      <c r="C65" s="97" t="s">
        <v>221</v>
      </c>
      <c r="D65" s="29" t="s">
        <v>148</v>
      </c>
      <c r="E65" s="93">
        <v>2</v>
      </c>
      <c r="F65" s="103" t="s">
        <v>68</v>
      </c>
      <c r="G65" s="69">
        <f t="shared" si="0"/>
        <v>2</v>
      </c>
      <c r="H65" s="29"/>
    </row>
    <row r="66" spans="1:8" s="107" customFormat="1" ht="30" x14ac:dyDescent="0.25">
      <c r="A66" s="69">
        <v>19</v>
      </c>
      <c r="B66" s="110" t="s">
        <v>222</v>
      </c>
      <c r="C66" s="110" t="s">
        <v>223</v>
      </c>
      <c r="D66" s="29" t="s">
        <v>148</v>
      </c>
      <c r="E66" s="93">
        <v>4</v>
      </c>
      <c r="F66" s="103" t="s">
        <v>68</v>
      </c>
      <c r="G66" s="69">
        <f t="shared" si="0"/>
        <v>4</v>
      </c>
      <c r="H66" s="29"/>
    </row>
    <row r="67" spans="1:8" s="104" customFormat="1" ht="30" x14ac:dyDescent="0.25">
      <c r="A67" s="69">
        <v>20</v>
      </c>
      <c r="B67" s="97" t="s">
        <v>197</v>
      </c>
      <c r="C67" s="97" t="s">
        <v>198</v>
      </c>
      <c r="D67" s="69" t="s">
        <v>148</v>
      </c>
      <c r="E67" s="101">
        <v>2</v>
      </c>
      <c r="F67" s="103" t="s">
        <v>68</v>
      </c>
      <c r="G67" s="69">
        <f t="shared" si="0"/>
        <v>2</v>
      </c>
      <c r="H67" s="29"/>
    </row>
    <row r="68" spans="1:8" s="104" customFormat="1" ht="30" x14ac:dyDescent="0.25">
      <c r="A68" s="69">
        <v>21</v>
      </c>
      <c r="B68" s="97" t="s">
        <v>199</v>
      </c>
      <c r="C68" s="27" t="s">
        <v>200</v>
      </c>
      <c r="D68" s="69" t="s">
        <v>148</v>
      </c>
      <c r="E68" s="101">
        <v>2</v>
      </c>
      <c r="F68" s="103" t="s">
        <v>68</v>
      </c>
      <c r="G68" s="69">
        <f t="shared" si="0"/>
        <v>2</v>
      </c>
      <c r="H68" s="29" t="s">
        <v>225</v>
      </c>
    </row>
    <row r="69" spans="1:8" s="107" customFormat="1" ht="30" customHeight="1" x14ac:dyDescent="0.25">
      <c r="A69" s="69">
        <v>22</v>
      </c>
      <c r="B69" s="35" t="s">
        <v>224</v>
      </c>
      <c r="C69" s="27"/>
      <c r="D69" s="29" t="s">
        <v>148</v>
      </c>
      <c r="E69" s="93">
        <v>1</v>
      </c>
      <c r="F69" s="103" t="s">
        <v>68</v>
      </c>
      <c r="G69" s="69">
        <f t="shared" si="0"/>
        <v>1</v>
      </c>
      <c r="H69" s="108"/>
    </row>
    <row r="70" spans="1:8" ht="20.25" x14ac:dyDescent="0.25">
      <c r="A70" s="121" t="s">
        <v>7</v>
      </c>
      <c r="B70" s="122"/>
      <c r="C70" s="122"/>
      <c r="D70" s="139"/>
      <c r="E70" s="139"/>
      <c r="F70" s="139"/>
      <c r="G70" s="139"/>
      <c r="H70" s="122"/>
    </row>
    <row r="71" spans="1:8" ht="60" x14ac:dyDescent="0.25">
      <c r="A71" s="3" t="s">
        <v>6</v>
      </c>
      <c r="B71" s="3" t="s">
        <v>5</v>
      </c>
      <c r="C71" s="3" t="s">
        <v>4</v>
      </c>
      <c r="D71" s="3" t="s">
        <v>3</v>
      </c>
      <c r="E71" s="3" t="s">
        <v>2</v>
      </c>
      <c r="F71" s="3" t="s">
        <v>1</v>
      </c>
      <c r="G71" s="3" t="s">
        <v>0</v>
      </c>
      <c r="H71" s="3" t="s">
        <v>11</v>
      </c>
    </row>
    <row r="72" spans="1:8" s="63" customFormat="1" x14ac:dyDescent="0.25">
      <c r="A72" s="111">
        <v>1</v>
      </c>
      <c r="B72" s="112" t="s">
        <v>227</v>
      </c>
      <c r="C72" s="92" t="s">
        <v>228</v>
      </c>
      <c r="D72" s="106" t="s">
        <v>128</v>
      </c>
      <c r="E72" s="106">
        <v>1</v>
      </c>
      <c r="F72" s="106" t="s">
        <v>68</v>
      </c>
      <c r="G72" s="69">
        <f t="shared" ref="G72" si="1">E72</f>
        <v>1</v>
      </c>
      <c r="H72" s="64"/>
    </row>
    <row r="73" spans="1:8" s="63" customFormat="1" ht="45" x14ac:dyDescent="0.25">
      <c r="A73" s="113">
        <v>2</v>
      </c>
      <c r="B73" s="114" t="s">
        <v>229</v>
      </c>
      <c r="C73" s="92" t="s">
        <v>226</v>
      </c>
      <c r="D73" s="106" t="s">
        <v>128</v>
      </c>
      <c r="E73" s="106">
        <v>1</v>
      </c>
      <c r="F73" s="106" t="s">
        <v>68</v>
      </c>
      <c r="G73" s="28"/>
      <c r="H73" s="86" t="s">
        <v>230</v>
      </c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70:H70"/>
    <mergeCell ref="A46:H4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4"/>
  <sheetViews>
    <sheetView tabSelected="1" zoomScale="87" zoomScaleNormal="87" workbookViewId="0">
      <selection activeCell="C19" sqref="C19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48" t="s">
        <v>10</v>
      </c>
      <c r="B1" s="149"/>
      <c r="C1" s="149"/>
      <c r="D1" s="149"/>
      <c r="E1" s="149"/>
      <c r="F1" s="149"/>
      <c r="G1" s="149"/>
    </row>
    <row r="2" spans="1:8" ht="20.25" x14ac:dyDescent="0.3">
      <c r="A2" s="141" t="s">
        <v>34</v>
      </c>
      <c r="B2" s="141"/>
      <c r="C2" s="141"/>
      <c r="D2" s="141"/>
      <c r="E2" s="141"/>
      <c r="F2" s="141"/>
      <c r="G2" s="141"/>
      <c r="H2" s="13"/>
    </row>
    <row r="3" spans="1:8" ht="20.25" x14ac:dyDescent="0.25">
      <c r="A3" s="142" t="str">
        <f>'Информация о Чемпионате'!B4</f>
        <v>Региональный этап Чемпионата по профессиональному мастерству "Профессионалы" в 2025 г</v>
      </c>
      <c r="B3" s="142"/>
      <c r="C3" s="142"/>
      <c r="D3" s="142"/>
      <c r="E3" s="142"/>
      <c r="F3" s="142"/>
      <c r="G3" s="142"/>
      <c r="H3" s="14"/>
    </row>
    <row r="4" spans="1:8" ht="20.25" x14ac:dyDescent="0.3">
      <c r="A4" s="141" t="s">
        <v>35</v>
      </c>
      <c r="B4" s="141"/>
      <c r="C4" s="141"/>
      <c r="D4" s="141"/>
      <c r="E4" s="141"/>
      <c r="F4" s="141"/>
      <c r="G4" s="141"/>
      <c r="H4" s="13"/>
    </row>
    <row r="5" spans="1:8" ht="20.25" x14ac:dyDescent="0.25">
      <c r="A5" s="150" t="str">
        <f>'Информация о Чемпионате'!B3</f>
        <v>Документационное обеспечение управления и архивоведение</v>
      </c>
      <c r="B5" s="150"/>
      <c r="C5" s="150"/>
      <c r="D5" s="150"/>
      <c r="E5" s="150"/>
      <c r="F5" s="150"/>
      <c r="G5" s="150"/>
      <c r="H5" s="15"/>
    </row>
    <row r="6" spans="1:8" ht="20.25" x14ac:dyDescent="0.25">
      <c r="A6" s="121" t="s">
        <v>15</v>
      </c>
      <c r="B6" s="147"/>
      <c r="C6" s="147"/>
      <c r="D6" s="147"/>
      <c r="E6" s="147"/>
      <c r="F6" s="147"/>
      <c r="G6" s="147"/>
    </row>
    <row r="7" spans="1:8" s="161" customFormat="1" ht="30" x14ac:dyDescent="0.25">
      <c r="A7" s="158" t="s">
        <v>6</v>
      </c>
      <c r="B7" s="160" t="s">
        <v>5</v>
      </c>
      <c r="C7" s="160" t="s">
        <v>4</v>
      </c>
      <c r="D7" s="160" t="s">
        <v>3</v>
      </c>
      <c r="E7" s="159" t="s">
        <v>2</v>
      </c>
      <c r="F7" s="8" t="s">
        <v>1</v>
      </c>
      <c r="G7" s="8" t="s">
        <v>16</v>
      </c>
    </row>
    <row r="8" spans="1:8" s="161" customFormat="1" x14ac:dyDescent="0.25">
      <c r="A8" s="162">
        <v>1</v>
      </c>
      <c r="B8" s="163"/>
      <c r="C8" s="163"/>
      <c r="D8" s="163"/>
      <c r="E8" s="164"/>
      <c r="F8" s="163"/>
      <c r="G8" s="163"/>
    </row>
    <row r="9" spans="1:8" s="161" customFormat="1" x14ac:dyDescent="0.25">
      <c r="A9" s="162">
        <v>2</v>
      </c>
      <c r="B9" s="163"/>
      <c r="C9" s="163"/>
      <c r="D9" s="163"/>
      <c r="E9" s="164"/>
      <c r="F9" s="163"/>
      <c r="G9" s="163"/>
    </row>
    <row r="10" spans="1:8" s="161" customFormat="1" x14ac:dyDescent="0.25">
      <c r="A10" s="162">
        <v>3</v>
      </c>
      <c r="B10" s="163"/>
      <c r="C10" s="163"/>
      <c r="D10" s="163"/>
      <c r="E10" s="164"/>
      <c r="F10" s="163"/>
      <c r="G10" s="163"/>
    </row>
    <row r="11" spans="1:8" s="161" customFormat="1" x14ac:dyDescent="0.25">
      <c r="A11" s="163">
        <v>4</v>
      </c>
      <c r="B11" s="163"/>
      <c r="C11" s="163"/>
      <c r="D11" s="163"/>
      <c r="E11" s="163"/>
      <c r="F11" s="163"/>
      <c r="G11" s="163"/>
    </row>
    <row r="12" spans="1:8" s="161" customFormat="1" x14ac:dyDescent="0.25"/>
    <row r="13" spans="1:8" s="161" customFormat="1" x14ac:dyDescent="0.25"/>
    <row r="14" spans="1:8" s="157" customFormat="1" x14ac:dyDescent="0.25"/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2024-12-19T12:38:41Z</dcterms:modified>
</cp:coreProperties>
</file>