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lde\Downloads\"/>
    </mc:Choice>
  </mc:AlternateContent>
  <xr:revisionPtr revIDLastSave="0" documentId="8_{7BD58A75-D169-4FC8-A48E-0E3E84B1E8F1}" xr6:coauthVersionLast="47" xr6:coauthVersionMax="47" xr10:uidLastSave="{00000000-0000-0000-0000-000000000000}"/>
  <bookViews>
    <workbookView xWindow="30" yWindow="1103" windowWidth="21570" windowHeight="11279" firstSheet="1" activeTab="1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конкурсант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A2" i="7"/>
  <c r="A4" i="5"/>
  <c r="A2" i="5"/>
  <c r="C6" i="5"/>
  <c r="D7" i="5"/>
  <c r="G95" i="4"/>
  <c r="G94" i="4"/>
  <c r="C14" i="5"/>
  <c r="C13" i="5"/>
  <c r="C12" i="5"/>
  <c r="C11" i="5"/>
  <c r="G10" i="5"/>
  <c r="E10" i="5"/>
  <c r="C10" i="5"/>
  <c r="G9" i="5"/>
  <c r="E9" i="5"/>
  <c r="C9" i="5"/>
  <c r="C8" i="5" l="1"/>
  <c r="A4" i="1"/>
  <c r="A2" i="1"/>
  <c r="A5" i="4"/>
  <c r="A3" i="4"/>
  <c r="C14" i="1"/>
  <c r="C13" i="1"/>
  <c r="C12" i="1"/>
  <c r="C11" i="1"/>
  <c r="G10" i="1"/>
  <c r="E10" i="1"/>
  <c r="C10" i="1"/>
  <c r="G9" i="1"/>
  <c r="E9" i="1"/>
  <c r="C9" i="1"/>
  <c r="C8" i="1"/>
  <c r="D7" i="1"/>
  <c r="C6" i="1"/>
  <c r="C15" i="4"/>
  <c r="C14" i="4"/>
  <c r="C13" i="4"/>
  <c r="C12" i="4"/>
  <c r="G11" i="4"/>
  <c r="E11" i="4"/>
  <c r="C11" i="4"/>
  <c r="G10" i="4"/>
  <c r="E10" i="4"/>
  <c r="C9" i="4"/>
  <c r="C10" i="4"/>
  <c r="C7" i="4"/>
  <c r="D8" i="4"/>
</calcChain>
</file>

<file path=xl/sharedStrings.xml><?xml version="1.0" encoding="utf-8"?>
<sst xmlns="http://schemas.openxmlformats.org/spreadsheetml/2006/main" count="837" uniqueCount="307">
  <si>
    <t>Охрана труда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</si>
  <si>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</si>
  <si>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</si>
  <si>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</si>
  <si>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</si>
  <si>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</si>
  <si>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</si>
  <si>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</si>
  <si>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</si>
  <si>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</si>
  <si>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</si>
  <si>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</si>
  <si>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</si>
  <si>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Запасной картридж для МФУ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</si>
  <si>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</si>
  <si>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</si>
  <si>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</si>
  <si>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Оборудование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</si>
  <si>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</si>
  <si>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</si>
  <si>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</si>
  <si>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</si>
  <si>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Общая зона конкурсной площадки (оборудование, инструмент, мебель, канцелярия)</t>
  </si>
  <si>
    <t>Вешалка</t>
  </si>
  <si>
    <t>Стол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</si>
  <si>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</si>
  <si>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</si>
  <si>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Инструмент</t>
  </si>
  <si>
    <t>Спецодежда, спецобувь</t>
  </si>
  <si>
    <t>конкурсант привозит с собой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</si>
  <si>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</si>
  <si>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</si>
  <si>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</si>
  <si>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</si>
  <si>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Профилометр</t>
  </si>
  <si>
    <t>Штангенциркуль цифровой 0-150 мм</t>
  </si>
  <si>
    <t>Цена деления: 0,01 мм</t>
  </si>
  <si>
    <t>Набор микрометров цифровых 0-100 мм</t>
  </si>
  <si>
    <t>Цена деления: 0,001 мм</t>
  </si>
  <si>
    <t>Набор микрометров зубомерных (дисковых) 0-75мм</t>
  </si>
  <si>
    <t>Микрометр для измерения наружной резьбы 25-50 мм</t>
  </si>
  <si>
    <t>Подбирается под резьбовой микрометр</t>
  </si>
  <si>
    <t>Набор стальных концевых мер, класс 1. ISO3650</t>
  </si>
  <si>
    <t>В наборе от 47 до 103 шт.</t>
  </si>
  <si>
    <t>Глубиномер микрометрический 0-150 мм</t>
  </si>
  <si>
    <t>Прециз. индикатор часового типа с защитой от толчков 1/58 мм</t>
  </si>
  <si>
    <t>Гидравлический магнитный измер. штатив (с опорой) 260 мм</t>
  </si>
  <si>
    <t>От 200 до 300 мм</t>
  </si>
  <si>
    <t>Калибр Пробка М30х1,5 - 6Н</t>
  </si>
  <si>
    <t>Проход + Не проход</t>
  </si>
  <si>
    <t xml:space="preserve">Стул </t>
  </si>
  <si>
    <t>Длина 1200 мм Ширина 800 мм С покрытием</t>
  </si>
  <si>
    <t>Контур заземления для электропитания и сети слаботочных подключений (при необходимости) : не требуется</t>
  </si>
  <si>
    <t>Кулер с водой</t>
  </si>
  <si>
    <t>Объем 10 л.</t>
  </si>
  <si>
    <t>С возможностью нагрева и охлаждения воды</t>
  </si>
  <si>
    <t>Напольная вешалка из металла предназначена для верхней одежды.</t>
  </si>
  <si>
    <t>Офисный, стальной каркас</t>
  </si>
  <si>
    <t xml:space="preserve">шт. </t>
  </si>
  <si>
    <t xml:space="preserve">Компьютер </t>
  </si>
  <si>
    <t>Клавиатура</t>
  </si>
  <si>
    <t>Мышка для компьютера</t>
  </si>
  <si>
    <t>Коврик для мыши</t>
  </si>
  <si>
    <t>Принтер А3 + А4</t>
  </si>
  <si>
    <t>Критически важные характеристики позиции отсутствуют</t>
  </si>
  <si>
    <t>2-16 гб.</t>
  </si>
  <si>
    <t>Аптечка первой помощи «ФЭСТ»</t>
  </si>
  <si>
    <t>Углекислотный огнетушитель ОУ-3</t>
  </si>
  <si>
    <t>Высота 2500мм; Ширина 1200мм; Глубина 800мм; Крепление с помощью болтов; Нагрузка на полку 120 кг</t>
  </si>
  <si>
    <t>Контейнер</t>
  </si>
  <si>
    <t>Контейнер пластиковый для переноски деталей, объем от 3 до 10 литров</t>
  </si>
  <si>
    <t>Контейнер для сбора стружки</t>
  </si>
  <si>
    <t>Стойкость к повреждениям от металлической стружки.</t>
  </si>
  <si>
    <t>Набор удлиненных производственных шестигранников (2,5-10 мм)</t>
  </si>
  <si>
    <t>Набор рожковых ключей (6-27)</t>
  </si>
  <si>
    <t>Калькулятор</t>
  </si>
  <si>
    <t>Секундомер цифровой</t>
  </si>
  <si>
    <t>С отчетом времени не менее 4 часов</t>
  </si>
  <si>
    <t>Набор шаберов</t>
  </si>
  <si>
    <t>В наборе не менее 6 видов шаберов для снятия заусенцев на деталях - Алюминий, Сталь.</t>
  </si>
  <si>
    <t>Набор надфилей</t>
  </si>
  <si>
    <t>*Регулировка усилия поджима</t>
  </si>
  <si>
    <t>Набор для базирования и фиксации тисков к столу</t>
  </si>
  <si>
    <t>Набор должен состоять минимум из 4 поджимов под паз на станке</t>
  </si>
  <si>
    <t>Набор параллельных подкладок</t>
  </si>
  <si>
    <t>Щетки-сметки</t>
  </si>
  <si>
    <t xml:space="preserve">Молоток </t>
  </si>
  <si>
    <t>Без отдачи с щадящим ударом</t>
  </si>
  <si>
    <t>Торцевая фреза с оправкой</t>
  </si>
  <si>
    <t>Подбирается в зависимости от требований станка</t>
  </si>
  <si>
    <t>Вертикально-фрезерный обрабатывающий центр с ЧПУ
УКАЗАТЬ СТАНОК</t>
  </si>
  <si>
    <t>В наборе от 3 до 12 штук длиной от 150 мм до 180 мм</t>
  </si>
  <si>
    <t>Компьютер</t>
  </si>
  <si>
    <t>Мышь для компьютера</t>
  </si>
  <si>
    <t>Флэшка</t>
  </si>
  <si>
    <t>Монитор</t>
  </si>
  <si>
    <t>Подбирается в зависимости от оправок подходящих для станка. Сборка инструмента в горизонтальном и вертикальном положении</t>
  </si>
  <si>
    <t>Куртка, или халат, штаны из плотной ткани. Ботинки с металлической или композитной вставкой (200 Дж)</t>
  </si>
  <si>
    <t>Очки защитные</t>
  </si>
  <si>
    <t xml:space="preserve">Перчатки </t>
  </si>
  <si>
    <t>шт.</t>
  </si>
  <si>
    <t>пары</t>
  </si>
  <si>
    <t>Акустическая система (микрофон, колонка.)</t>
  </si>
  <si>
    <t>Проектор</t>
  </si>
  <si>
    <t>Экран для проектора</t>
  </si>
  <si>
    <t>Высота рабочей области:240 см
Ширина рабочей области:240 см
Диагональ (дюймовая):135 "</t>
  </si>
  <si>
    <t>Набор микрометрических нутромеров 12-50 мм</t>
  </si>
  <si>
    <t>Наконечники для резьбового микрометра 1- 1.75 мм</t>
  </si>
  <si>
    <t>Калибр Пробка М6х1 - 6Н</t>
  </si>
  <si>
    <t>Ветошь</t>
  </si>
  <si>
    <t>Пачка 1 кг. Материал лоскутный, что бы не оставлял ворс.
Например - техническое полотенце для станков.</t>
  </si>
  <si>
    <t>Смазочно Охлаждающая Жидкость</t>
  </si>
  <si>
    <t xml:space="preserve">Подбирается исходя из требований оборудования </t>
  </si>
  <si>
    <t xml:space="preserve">Пластинки </t>
  </si>
  <si>
    <t>Метчик М6</t>
  </si>
  <si>
    <t xml:space="preserve">кг. </t>
  </si>
  <si>
    <t xml:space="preserve">литр </t>
  </si>
  <si>
    <t>Критически важные характеристики позиции отсутствуют.
При использовании ноутбука не требуется</t>
  </si>
  <si>
    <t>Для используемого принтера. Все цвета.</t>
  </si>
  <si>
    <t>Урна под мусор</t>
  </si>
  <si>
    <t xml:space="preserve">Согласовывается с МК                                                                                          </t>
  </si>
  <si>
    <t>хб одноразовые
Возможно использование перчаток с резиновым покрытием</t>
  </si>
  <si>
    <t>Скотч (широкий)</t>
  </si>
  <si>
    <t>Файлы А4</t>
  </si>
  <si>
    <t>Бумага А4</t>
  </si>
  <si>
    <t>Бумага А3</t>
  </si>
  <si>
    <t>Ручки шариковые</t>
  </si>
  <si>
    <t>Синего цвета</t>
  </si>
  <si>
    <t>Линейка (30см)</t>
  </si>
  <si>
    <t>Степлер + скобы</t>
  </si>
  <si>
    <t>Ножницы</t>
  </si>
  <si>
    <t xml:space="preserve">Канцелярский нож </t>
  </si>
  <si>
    <t>пачка</t>
  </si>
  <si>
    <t>Спец одежда</t>
  </si>
  <si>
    <t>Набор шестигранников</t>
  </si>
  <si>
    <t>от 2,5 - 10 мм</t>
  </si>
  <si>
    <t>В наборе не более 10 видов шаберов для снятия заусенцев на деталях - Алюминий, Сталь.</t>
  </si>
  <si>
    <t>Наконечники для резьбового микрометра 1 - 1.75 мм</t>
  </si>
  <si>
    <t>Набор стальных концевых мер, класс 0-2. ISO3650</t>
  </si>
  <si>
    <t>Режущий инструмент</t>
  </si>
  <si>
    <t>Расходный материал</t>
  </si>
  <si>
    <t>Компетенция</t>
  </si>
  <si>
    <t>Наименование этапа Чемпионата</t>
  </si>
  <si>
    <t>Субъект РФ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</si>
  <si>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</si>
  <si>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</si>
  <si>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</si>
  <si>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Главный эксперт</t>
  </si>
  <si>
    <t>Электронная почта ГЭ</t>
  </si>
  <si>
    <t>Количество рабочих мест</t>
  </si>
  <si>
    <t>Инфраструктурный лист для оснащения конкурсной площадки</t>
  </si>
  <si>
    <t>по компетенции</t>
  </si>
  <si>
    <t>Субъект Российской Федерации:</t>
  </si>
  <si>
    <t>Базовая организация расположения конкурсной площадки: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</si>
  <si>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</si>
  <si>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</si>
  <si>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Количество рабочих мест: </t>
  </si>
  <si>
    <t xml:space="preserve">Даты проведения: </t>
  </si>
  <si>
    <t>* Макс. частота вращения шпинделя - 8 000 - 18 000 об/мин.
* Ход (X/Y/Z) мм 500-1500/300-600/300-600, 
* Число инструментальных позиций 10 - 30
* Наличие системы измерения длины инструмента
* Система управления SIEMENS 840D sl - ShopMill или аналог
* Точность позиционирования - не более 10 мкм.
* Запрет на работу станка при открытой двери
* Система для измерения деталей
* Тип хвостовика инструмента - SK-40, или ВТ-40
* Пистолет для СОЖ
* Подача сжатого воздуха в линейки
* Скорость рабочей подачи по осям X Y Z до 24 м/мин
* Ускоренные перемещение по осям X, Y, Z 30 м/мин</t>
  </si>
  <si>
    <t>* Процессор по техническим характеристикам не ниже - i7 7700 или AMD Ryzen 5;
* Оперативная память не меньше - 8 ГБ;
* Свободное место на SSD не менее - 20 ГБ;
* Видеокарта по техническим характеристикам не ниже - GTX1050;
* Windows 10 x64;
Использование эмулятора Windows не допустимо</t>
  </si>
  <si>
    <t>Диагональ рекомендуется не менее 24" Full HD (1920x1080) LCD</t>
  </si>
  <si>
    <t>2 - 16 GB, USB, файловая система FAT32</t>
  </si>
  <si>
    <t>Стол/верстак</t>
  </si>
  <si>
    <t xml:space="preserve">Ширина от 1400 до 1600 мм, возможно использование металлических верстаков с жестяным покрытием </t>
  </si>
  <si>
    <t>Заготовка, для проведения Д-1</t>
  </si>
  <si>
    <t>Заготовка, Модуль А (инвариатив)</t>
  </si>
  <si>
    <t>Заготовка, Модуль Б-1 (инвариатив)</t>
  </si>
  <si>
    <t>Заготовка, Модуль Б-2 (инвариатив)</t>
  </si>
  <si>
    <t>-</t>
  </si>
  <si>
    <t>Высокоточные подкладки не менее 6 пар разной ширины</t>
  </si>
  <si>
    <t>Фреза для обработки фасок</t>
  </si>
  <si>
    <t>Для обработки алюминия и стали
Твердосплавной или быстрорезный
Количество с учетом дня Д-1</t>
  </si>
  <si>
    <t>Для обработки алюминия и стали
Твердосплавное или быстрорезное
Количество с учетом дня Д-1</t>
  </si>
  <si>
    <t>Стойка для микрометров</t>
  </si>
  <si>
    <t>Резьбофреза</t>
  </si>
  <si>
    <t>Диаметр фрезы 6-22 мм.
Для нарезания внутренней и наружной резьбы с шагом 1-2 мм.
Алюминий и сталь
Допускается использование монолитной резьбофрезы или корпуса с сменной пластиной
Количество с учетом проведения дня Д-1</t>
  </si>
  <si>
    <t>Твердосплавная, без покрытия.
Для обработки алюминия. Высота рабочей части до 25 мм.
Количество с учетом проведения дня Д-1</t>
  </si>
  <si>
    <t>Твердосплавная, без покрытия.
Для обработки алюминия. Высота рабочей части до 30 мм.
Количество с учетом проведения дня Д-1</t>
  </si>
  <si>
    <t xml:space="preserve">Сверло диаметром  ø5 мм </t>
  </si>
  <si>
    <t>Набор цанг</t>
  </si>
  <si>
    <t>инструмент</t>
  </si>
  <si>
    <t>Критически важные характеристики позиции отсутствуют.</t>
  </si>
  <si>
    <t>Набор ключей для сборки оправок</t>
  </si>
  <si>
    <t xml:space="preserve">Подбирается в зависимости от оправок для станка </t>
  </si>
  <si>
    <t>CAM - система</t>
  </si>
  <si>
    <t>ПО</t>
  </si>
  <si>
    <t xml:space="preserve">шт. ( на 1 раб.место) </t>
  </si>
  <si>
    <t>Приспособление для сборки инструмента</t>
  </si>
  <si>
    <t>Тиски гидравлические машинные прецизионные</t>
  </si>
  <si>
    <t>Штанге глубиномер 0-150 мм</t>
  </si>
  <si>
    <t>* Процессор по техническим характеристикам не ниже - i5 5700 или AMD Ryzen 3;
* Оперативная память не меньше - 4 ГБ;;
* Видеокарта по техническим характеристикам не ниже - GTX1050;
* Windows 10 x64; 
Использование эмулятора Windows не допустимо
Монитор с разрешением 1920х1080, диагональю 21 дюйм
Подключение к интернету не менее 100 Мбит
Возможно использование ноутбука с схожими характеристиками.</t>
  </si>
  <si>
    <t>USB Флэш-карта</t>
  </si>
  <si>
    <t>Акустическая система - минимум 1 колонка, усилитель с мощности 45 Вт (на канал), возможностью подключения микрофона.</t>
  </si>
  <si>
    <t>мин. размер изображения по диагонали 1 м
световой поток 2400 лм
контрастность 2000
вывод изображения с USB-флэшек
вывод изображения с карт памяти</t>
  </si>
  <si>
    <t xml:space="preserve">шт. ( на 1 конкурсанта) </t>
  </si>
  <si>
    <t>Фреза концевая  ø10 мм (Модуль А)</t>
  </si>
  <si>
    <t>Фреза концевая ø6 мм (Модуль А)</t>
  </si>
  <si>
    <t>Должный обеспечивать защиту от воздействия твердых частиц с кинетической энергией до 3,0 Дж</t>
  </si>
  <si>
    <t>Схожий по характеристикам с инструментом из инфраструктурного листа, использование разрешено только во время дня Д-1</t>
  </si>
  <si>
    <t>В наборе от 5 до 12 штук длиной не более 180 мм</t>
  </si>
  <si>
    <t>* Цена деления: 0,001 мм - 0,01 мм</t>
  </si>
  <si>
    <t>Цена деления: 0,001 мм - 0,01 мм</t>
  </si>
  <si>
    <t>Максимальный диаметр фрезы 12 мм.
 Для обработки фасок под углом 45 градусов. Допускается использовать монолитную фрезу для обработки фасок диаметром от 6 до 12 мм или корпус с сменной головкой
Количество с учетом проведения дня Д-1</t>
  </si>
  <si>
    <t>* ПО с постпроцессором. 
* С возможностью создания 3D модели, написания и вывода УП в G-коде  для используемого станка с ЧПУ
* Наличие встроенной утилиты для правки G-кода</t>
  </si>
  <si>
    <t>Антистатический, с возможностью регулировки высоты сидения</t>
  </si>
  <si>
    <t>Папка-регистратор</t>
  </si>
  <si>
    <t>Крепление - арочный механизм
Формат - А4
Материал - бумага, картон</t>
  </si>
  <si>
    <t>По металлу + пластик, набор разные цвета</t>
  </si>
  <si>
    <t>Перманентные Маркеры</t>
  </si>
  <si>
    <t xml:space="preserve">Печать А3 и А4 формата.
Подключение к компьютеру или ноутбуку ГЭ. </t>
  </si>
  <si>
    <t>Координатно-измерительная машина</t>
  </si>
  <si>
    <t xml:space="preserve">Адрес базовой организации: </t>
  </si>
  <si>
    <t xml:space="preserve">Главный эксперт: 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</si>
  <si>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</si>
  <si>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</si>
  <si>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</si>
  <si>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</si>
  <si>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конкурсантов</t>
  </si>
  <si>
    <t>Количество экспертов (ГЭ+ЭН+ИЭ+РГО(итоговый этап)+МЭ(финал)) + ТАП</t>
  </si>
  <si>
    <t xml:space="preserve">Технический администратор площадки: </t>
  </si>
  <si>
    <t>Количество экспертов (ЭН+ГЭ+ИЭ) + ТАП:</t>
  </si>
  <si>
    <t xml:space="preserve">Количество конкурсантов: </t>
  </si>
  <si>
    <t>Площадь зоны: не менее ___ кв.м.</t>
  </si>
  <si>
    <t xml:space="preserve">Освещение: Допустимо верхнее искусственное освещение ( не менее ___ люкс) </t>
  </si>
  <si>
    <t xml:space="preserve">Электричество: ___ подключения к сети  по (220 Вольт и 380 Вольт)	</t>
  </si>
  <si>
    <t>Подведение/ отведение ГХВС (при необходимости): требуется/не требуется</t>
  </si>
  <si>
    <t>Подведение сжатого воздуха (при необходимости): требуется/не требуется</t>
  </si>
  <si>
    <t xml:space="preserve">Покрытие пола:   - ___ </t>
  </si>
  <si>
    <t>Комната Конкурсантов (оборудование, инструмент, мебель) (по количеству конкурсантов)</t>
  </si>
  <si>
    <t>11+59:7060:70A4961:7061:70649:70</t>
  </si>
  <si>
    <t>Комната Главного эксперта (оборудование, инструмент, мебель)</t>
  </si>
  <si>
    <t>Комната Экспертов (оборудование, инструмент, мебель) (по количеству экспертов)</t>
  </si>
  <si>
    <r>
      <t xml:space="preserve">Складское помещение </t>
    </r>
    <r>
      <rPr>
        <sz val="16"/>
        <rFont val="Times New Roman"/>
        <family val="1"/>
        <charset val="204"/>
      </rPr>
      <t>(возможно совмещение с комнатой Главного эксперта)</t>
    </r>
  </si>
  <si>
    <t>Цанговый патрон</t>
  </si>
  <si>
    <t>Диаметр фрезы должен быть в промежутке 12 мм - 50 мм. Возможно использование цангового патрона с корпусом фрезы</t>
  </si>
  <si>
    <t>Набор должен состоять минимум из 9 цанг различного диаметра под оправки используемые на станке. Должен обеспечить установку всех используемых инструментов в патроны.</t>
  </si>
  <si>
    <t xml:space="preserve">Размеры заготовки - 40x40х40
Для проведения дня Д-1
Материал алюминиевый сплав Д16Т </t>
  </si>
  <si>
    <t>Алюминиевый сплав Д16Т  с сертификатом подтверждения
Размеры заготовки - 80x80х40(h)</t>
  </si>
  <si>
    <t xml:space="preserve">Материал и марка для изготовления детали  №1 Модуля Б выбирается регионом самостоятельно. 
Размеры заготовки - 60x60х40
Рекомендуется изготовление из стали 45 или нержавеющей стали, допускается изготовление из алюминиевого сплава Д16Т
</t>
  </si>
  <si>
    <t>Под торцевую фрезу для обработки прямоугольных уступов, для обработки алюминия. В зависимости от фрезы количество пластинок может меняться.
Количество с учетом проведения дня Д-1</t>
  </si>
  <si>
    <t>Регионального этапа Чемпионата</t>
  </si>
  <si>
    <t>Фрезерные работы на станках с ЧПУ</t>
  </si>
  <si>
    <t>Тренажер для оценки навыков и знаний</t>
  </si>
  <si>
    <t>Симулятор стойки станка</t>
  </si>
  <si>
    <t>Заготовка (деталь)</t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</si>
  <si>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ПО Диполь или аналог</t>
    </r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</si>
  <si>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SinuTrain v 4.5 и выше или аналог</t>
    </r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</si>
  <si>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СIMCO 8 или аналог</t>
    </r>
  </si>
  <si>
    <t>Ноутбук или ПК</t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</si>
  <si>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Установленное ПО для выполнения вариативной части</t>
    </r>
  </si>
  <si>
    <t>Площадь зоны: не менее ___ кв. м.</t>
  </si>
  <si>
    <t>Комплект оснастки и режущего инструмента для наладки оборудования</t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</si>
  <si>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Комплект инструментов должен состоять из патронов, штревелей, цанг, режущего инструмента. Возможно использование оснастки и инструментов из инструментов инвариативной части</t>
    </r>
  </si>
  <si>
    <r>
      <rPr>
        <b/>
        <sz val="11"/>
        <color theme="1"/>
        <rFont val="Times New Roman"/>
        <family val="1"/>
        <charset val="204"/>
      </rPr>
      <t>Рекомендации для вариативной части.</t>
    </r>
    <r>
      <rPr>
        <sz val="11"/>
        <color theme="1"/>
        <rFont val="Times New Roman"/>
        <family val="1"/>
        <charset val="204"/>
      </rPr>
      <t xml:space="preserve">
Подбирается регионом для выполнения модуля Наладка</t>
    </r>
  </si>
  <si>
    <t>Программное обеспечение для написания управляющей программы при помощи G-кода</t>
  </si>
  <si>
    <t>Наличие данного оборудования рекомендуется.
Диапазон измерения: 500х600х400 (или шире)
Тип опор: воздушные
Материал неподвижного основания рабочего поля измерительной машины: гранит
Возможность контроля детали в режиме числового программного управления (ЧПУ)
Контактный датчик: триггерный или сканирующий
Пределы допускаемой абсолютной объемной погрешности MPEE при использовании КИМ со сканирующим датчиком SP25M (головка PH10M): Не более ±(1,6+L/300) мкм , где L – измеренное значение длины в миллиметрах
Пределы допускаемой абсолютной объемной погрешности MPEE при использовании КИМ c триггерным датчиком TP20 (головка PH20): Не более ±(2,3+L/300) мкм, где L – измеренное значение длины в миллиметрах
Пределы допускаемой абсолютной объемной погрешности измерительной головки MPEР при использовании КИМ со сканирующим датчиком SP25M (головка PH10M): Не более ±1,6 мкм
Пределы допускаемой абсолютной объемной погрешности измерительной головки MPEР при использовании КИМ c триггерным датчиком TP20 (головка PH20): Не более ±2,3 мкм
Разрешение линеек: 0,5 мкм (или меньше)
В КОМПЛЕКТЕ:
- Компрессор с осушителем, производительность 250 л\мин, 8 бар (либо доступ к воздушной магистрали с аналогичными параметрами)
- Пульт управления КИМ проводной, конфигурация которого предусматривает джойстик для перемещения, на пульте предусмотрен регулятор скорости перемещения КИМ
- Оснастка (комплект)
- Мастер-сфера
- Магазин для щупов
- Набор щупов и удлинителей в деревянном футляре
- Персональный компьютер (с монитором) с предустановленным программным обеспечением, совместимым с поставляемой координатно-измерительной машиной
Функционал программного обеспечения КИМ:
- Функция измерения простых геометрических элементов и сложных поверхностей свободной формы, включая криволинейные поверхности
- Функция программирования в режиме обучения координатно-измерительной машины
- Функция определения допусков и расчет отклонений параметров формы и взаимного расположения элементов детали
- Функция формирования отчетов в форматах .PDF, .xlsx; Функция загрузки CAD модели и последующей работы с ней
- Функция сканирования и оценки контура детали
- Функция создания и воспроизведения программ измерения деталей
- Функция автоматической калибровки щупов в разных положениях измерительной головки</t>
  </si>
  <si>
    <t>Наличие данного оборудования является рекомендацией.
Координатно-измерительная машина портального типа с ЧПУ (КИМ) серии ONYX / ONYX + (модель 564 или выше) или аналогичная по характеристикам 
http://dymes.ru
Программное обеспечение MCOSMOS/PolyWorks|Inspector</t>
  </si>
  <si>
    <t>Возможность оценки параметров Ra, Rz, Rq, Rp, Ry, Rv, Rs, R3z, R3y, Rc, Rt, Rmax, Rk, Rku, Rsm, Rpc, Rpk, Rvk, Rsk, Mr1, Mr2, Rz(JIS): Наличие
Предел допускаемой основной относительной погрешности измерений параметра шероховатости Ra: Не более ± 10%
Диапазон перемещения наконечника щупа: не менее ±160 мкм
Измерительное усилие: не менее 4 мН
Радиус щупа: Не более 5 мкм (90 град)
Отсечка шага, λс, мм: 0.25/0.8/2.5 мм
В КОМПЛЕКТЕ:
- Профилометр 
- Измерительный щуп
- Калибровочный блок
- Платформа для калибровки
- Регулируемая стойка
- Адаптер для крепления профилометра к штангенрейсмасу</t>
  </si>
  <si>
    <t>Профилометр с выносным датчиком, производитель ACCUD, артикул SR210, https://dymes.ru/product/tproduct/489914632-676318038721-profilometr-sr210-accud (или аналог)</t>
  </si>
  <si>
    <t>Штангенрейсмас 0-300 мм</t>
  </si>
  <si>
    <t>Тип отсчета: Цифровое отсчетное устройство
Цена деления: Не более 0.01 мм
Диапазон измерений: 0-300 мм
Погрешность измерения: Не более ±0.04 мм
Сменный метчик с наконечником из твердого сплава: Наличие</t>
  </si>
  <si>
    <t>Штангенрейсмас цифровой с двойной колонной 0-300 мм, 0.01 мм, производитель ACCUD, артикул 182-012-11, https://dymes.ru/product (или аналог)</t>
  </si>
  <si>
    <t>Плита гранитная для штангенрейсмаса</t>
  </si>
  <si>
    <t>Материал: чугун/гранит
Класс точности: не хуже 1
Габариты: не менее 300х200х50 мм</t>
  </si>
  <si>
    <t>Тип: Двухсторонний с глубиномером (I)
Тип измерения: Цифровое отсчетное устройство (ШЦЦ)
Цена деления: Не более 0.01 мм
Диапазон измерения: 0-150 мм
Погрешность измерения: Не более ±0.02 мм
Пылевлагозащита: IP67</t>
  </si>
  <si>
    <t>Штангенциркуль цифровой со степенью защиты IP67 0-150 мм, 0.01 мм, производитель ACCUD, артикул 112-006-11H, https://dymes.ru/product/tproduct/489914632-259916656231-shtangentsirkul-tsifrovoiip67-absolute-1 (или аналог)</t>
  </si>
  <si>
    <t>Тип: Цифровое отсчетное устройство (ШГЦ)
Цена деления (Миллиметр): Не более 0.01
Диапазон измерения, мм: 0-150 мм
Погрешность измерения: Не более ±0.02 мм
Пылевлагозащита: IP67</t>
  </si>
  <si>
    <t>Штангенглубиномер цифровой IP67 0-150 мм, 0.01 мм, производитель ACCUD, артикул 197-006-11, https://dymes.ru/product/tproduct/489914632-592832559881-shtangenglubinomer-tsifrovoi-shgts-1-197 (или аналог)</t>
  </si>
  <si>
    <t>Тип отсчета: Цифровое отсчетное устройство / С отсчетом по шкалам стебля и барабана
Диапазон измерения: 25-50 мм
Цена деления: Не более 0.01 мм
Погрешность микрометрической головки: Не более ±0.004 мм
Установочная мера 25 мм, 60 градусов: Наличие
Невращающийся шпиндель: Наличие</t>
  </si>
  <si>
    <t>Микрометр резьбовой 25-50 мм, 0.01 мм, производитель ACCUD, артикул 343-002-02, https://dymes.ru/product/tproduct/489914632-155093033911-mikrometr-dlya-izmereniya-rezbi-343-02-a (или аналог)</t>
  </si>
  <si>
    <t>Вставки для резьбовых микрометров 1-1.75 мм, 24-14 ниток/дюйм, угол 60°, 2 шт., производитель ACCUD, артикул 343-000-03, https://dymes.ru/product/tproduct/489914632-536686014501-vstavki-dlya-izmereniya-rezbi-343-000-ac (или аналог)</t>
  </si>
  <si>
    <t>Набор концевых мер длины (КМД) стальных, класс 1, 87 шт., производитель ACCUD, артикул 512-087-01, https://dymes.ru/product/tproduct/489914632-683876132951-kontsevie-meri-dlini-87-sht-512-087-accu (или аналог)</t>
  </si>
  <si>
    <t>Глубиномер микрометрический цифровой 0-150 мм, 0.001 мм, основание 101.5x17 мм, производитель ACCUD, артикул 395-006-01, https://dymes.ru/product/tproduct/489914632-991161927181-mikrometricheskii-glubinomer-tsifrovoi-3 (или аналог)</t>
  </si>
  <si>
    <t>Тип колонки: Шарнирная
Длина от основания: Не менее 150 мм и не более 300 мм
Точная регулировка: Наличие
Отверстие под стебель: Ø8 мм
Усилие отрыва: Не менее 800 Н</t>
  </si>
  <si>
    <t>Штатив магнитный шарнирный для индикаторов, универсальный, 80 кгс, производитель ACCUD, артикул 282-080-01, https://dymes.ru/product/tproduct/489914632-405774576911-universalnii-magnitnii-stend-dlya-indika (или аналог)</t>
  </si>
  <si>
    <t>Калибр-пробка резьбовая M30x1.5, класс 6H, ПР-НЕ, производитель ACCUD, артикул 543-030-03, https://dymes.ru/product (или аналог)</t>
  </si>
  <si>
    <t>Стойка для микрометра, для фиксации микрометров с диапазоном измерений до 100 мм
Максимальная ширина зажима: Не менее 20 мм</t>
  </si>
  <si>
    <t>Стойка для микрометров, производитель ACCUD, артикул 381-000-00, https://dymes.ru/product/tproduct/489914632-790187441341-stoika-dlya-mikrometrov-381-000-00-accud (или аналог)</t>
  </si>
  <si>
    <t>Микрометр цифровой для внутренних измерений 5-30 мм</t>
  </si>
  <si>
    <t>Наличие данного инструмента рекомендуется.
Тип отсчета: Цифровое отсчетное устройство
Диапазон измерения: 5-30 мм
Цена деления: Не более 0.001 мм
Погрешность измерения: Не более ±0.005 мм
Установочное кольцо 5 мм: Наличие</t>
  </si>
  <si>
    <t>Микрометр цифровой для внутренних измерений 5-30 мм, 0.001 мм, ACCUD 356-001-01, производитель ACCUD, артикул 356-001-01, https://dymes.ru/product/tproduct/489914632-689263931061-dvuhtochechnii-mikrometricheskii-nutrome (или аналог)</t>
  </si>
  <si>
    <t>Тип: С электронным цифровым отсчетным устройством (ШГЦ)
Цена деления: Не более 0.01
Диапазон измерения: 0-150 мм
Погрешность измерения: Не более ±0.02 мм
Пылевлагозащита: IP67</t>
  </si>
  <si>
    <t>Вид: Микрометрический
Нижний предел диапазона измерений: 12 мм
Верхний предел диапазона измерений: 20 мм
Тип: Трехконтактный
Тип отсчета: Цифровое отсчетное устройство / С отсчетом по нониусу
Цена деления: Не более 0.005 мм
Погрешность измерения нутромеров 12-16 мм, 16-20 мм, 20-25 мм, 25-30 мм, 30-40 мм: Не более ±0.004 мм
Погрешность измерения нутромера 40-50 мм: Не более ±0.005 мм
Установочное кольцо 16 мм, 25 мм, 40 мм: Наличие</t>
  </si>
  <si>
    <t>Нониусные:
Набор нутромеров микрометрических трехточечных 12-20 мм, 0.005 мм, производитель ACCUD, артикул 362-305-03
Набор нутромеров микрометрических трехточечных 20-50 мм, 0.005 мм, производитель ACCUD, артикул 362-509-05 (или аналог)
Цифровые:
Набор нутромеров трехточечных цифровых 12-20 мм, 0.001 мм, производитель ACCUD, артикул 361-305-03
Набор нутромеров трехточечных цифровых 20-50 мм, 0.001 мм, производитель ACCUD, артикул 361-509-05 (или аналог)</t>
  </si>
  <si>
    <t>Набор 3-х точечных микрометрических нутромеров 12-50 мм</t>
  </si>
  <si>
    <t>Тип отсчета: Цифровое отсчетное устройство
Диапазон измерения: 25-50 мм
Цена деления: Не более 0.001 мм
Погрешность микрометрической головки: Не более ±0.004 мм
Установочная мера 25 мм, 60 градусов: Наличие
Невращающийся шпиндель: Наличие</t>
  </si>
  <si>
    <t>Микрометр цифровой резьбовой 25-50 мм, 0.001 мм, производитель ACCUD, артикул 333-002-01, https://dymes.ru/product/tproduct/489914632-280630466191-mikrometr-dlya-izmereniya-rezbi-tsifrovo (или аналог)</t>
  </si>
  <si>
    <t>Тип отсчета: Цифровое отсчетное устройство
Диапазон измерения: 0-150 мм
Цена деления: Не более 0.001 мм
Погрешность микрометрической головки: Не более ±0.003 мм
Сменные измерительные стержни (6 шт с шагом 25 мм): Наличие</t>
  </si>
  <si>
    <t>В наборе от 47 до 103 шт.
Класс точности 0 или 1</t>
  </si>
  <si>
    <t>Назначение: ПР-НЕ
Тип: Метрическая
Направление: Правое
Шаг резьбы: 1 мм
Квалитет: 6H
Диаметр: 6 мм</t>
  </si>
  <si>
    <t>Тип отсчета: Цифровое отсчетное устройство
Диапазон измерения: 0-100 мм (4 прибора, шаг 25 мм)
Цена деления: Не более 0.001 мм
Погрешность измерения: Не более ±0.002 мм для микрометров диапазона 0-50 мм, не более ±0.003 мм для микрометров диапазона 50-100 мм
Установочные меры 25 мм, 50 мм, 75 мм: Наличие
Пылевлагозащита: IP65</t>
  </si>
  <si>
    <t>Микрометр зубомерный 0-25 мм, 0.01 мм, производитель ACCUD, артикул 342-001-02
Микрометр зубомерный 25-50 мм, 0.01 мм, производитель ACCUD, артикул 342-002-02
Микрометр зубомерный 50-75 мм, 0.01 мм, производитель ACCUD, артикул 342-003-02, https://dymes.ru/product/tproduct/489914632-470282025131-mikrometr-zubomernii-s-otschetom-po-noni (или аналог)</t>
  </si>
  <si>
    <t>Набор микрометров зубомерных (дисковых) 0-75 мм</t>
  </si>
  <si>
    <t>Калибр-пробка резьбовая M6x1, класс 6H, ПР-НЕ, производитель ACCUD, артикул 543-006-01, https://dymes.ru/product (или аналог)</t>
  </si>
  <si>
    <t>Набор микрометров цифровых (IP65) с выводом данных 0-100 мм, 0.001 мм, 4 шт., производитель ACCUD, артикул 313-004-04S, https://dymes.ru/product/tproduct/489914632-999342568971-mikrometr-tsifrovoi-ip65-313-01s-accud (или аналог)
ЛИБО
Микрометр цифровой с быстрым ходом 0-25 мм, 0.001 мм, производитель ACCUD, артикул 314-001-02
Микрометр цифровой с быстрым ходом 25-50 мм, 0.001 мм, производитель ACCUD, артикул 314-002-02
Микрометр цифровой с быстрым ходом 50-75 мм, 0.001 мм, производитель ACCUD, артикул 314-003-02
Микрометр цифровой с быстрым ходом 75-100 мм, 0.001 мм, производитель ACCUD, артикул 314-004-02
https://dymes.ru/product (или аналог)</t>
  </si>
  <si>
    <t>Назначение: ПР-НЕ
Тип: Метрическая
Направление: Правое
Шаг резьбы: 1.5 мм
Квалитет: 6H
Диаметр: 30 мм</t>
  </si>
  <si>
    <t>Вид: Микрометрический
Нижний предел диапазона измерений: 12 мм
Верхний предел диапазона измерений: 20 мм
Тип: Трехконтактный
Тип отсчета: Цифровое отсчетное устройство / С отсчетом по нониусу
Цена деления: Не более 0.005 мм
Погрешность измерения нутромеров 12-16 мм, 16-20 мм, 20-25 мм, 25-30 мм, 30-40 мм: Не более ±0.004 мм
Погрешность измерения нутромера 40-50 мм: Не более ±0.005 мм
Установочнык кольца 16 мм, 25 мм, 40 мм: Наличие</t>
  </si>
  <si>
    <t>Штангенглубиномер цифровой 0-150 мм</t>
  </si>
  <si>
    <t>Глубиномер микрометрический цифровой 0-150 мм</t>
  </si>
  <si>
    <t>Тип отсчета: Цифровое отсчетное устройство / С отсчетом по шкалам стебля и барабана
Диапазон измерения: 0-75 мм
Цена деления: Не более 0.01 мм
Погрешность измерения: Не более ±0.004 мм для микрометров диапазона 0-50 мм, не более ±0.005 мм для микрометра диапазона 50-75 мм
Установочные меры 25 мм, 50 мм: Наличие
Диаметр диска: Не менее 20 мм</t>
  </si>
  <si>
    <t>Индикатор рычажно-зубчатый 0-0.2 мм, 0.002 мм, ACCUD, артикул 261-002-01 https://dymes.ru/product (или аналог)</t>
  </si>
  <si>
    <t>Тип: Рычажно-зубчатый
Диапазон измерений: 0-0.2 мм
Цена деления: Не более 0.002 мм
Шкала: 0-100-0 мм
Погрешность: Не более 6 мкм
Гистерезис: Не более 2 мкм</t>
  </si>
  <si>
    <t>Индикатор рычажно-зубчатый</t>
  </si>
  <si>
    <t>Микрометр для измерения наружной резьбы цифровой 25-50 мм</t>
  </si>
  <si>
    <t>Стеллаж</t>
  </si>
  <si>
    <r>
      <t>Профилометр</t>
    </r>
    <r>
      <rPr>
        <sz val="11"/>
        <rFont val="Times New Roman"/>
        <family val="1"/>
        <charset val="204"/>
      </rPr>
      <t xml:space="preserve"> с выносным датчиком</t>
    </r>
  </si>
  <si>
    <t>Возможность оценки параметров Ra, Rz, Rq, Rp, Ry, Rv, Rs, R3z, R3y, Rc, Rt, Rmax, Rk, Rku, Rsm, Rpc, Rpk, Rvk, Rsk, Mr1, Mr2, Rz(JIS): Наличие
Предел допускаемой основной относительной погрешности измерений параметра шероховатости Ra: Не более ± 10%
Диапазон перемещения наконечника щупа: не менее ±160 мкм
Измерительное усилие: не менее 4 мН
Радиус щупа: Не более 5 мкм (90 град)
Отсечка шага, λс, мм: 0.25/0.8/2.5 мм
В КОМПЛЕКТЕ:
- Профилометр с выносным датчиком
- Измерительный щуп
- Калибровочный блок
- Платформа для калибровки
- Регулируемая стойка
- Адаптер для крепления профилометра к штангенрейсмасу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</si>
</sst>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4"/>
      <color theme="1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249977111117893"/>
        <bgColor rgb="FF3A3838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/>
    <xf numFmtId="0" fontId="13" fillId="0" borderId="0" applyNumberFormat="0" applyFill="0" applyBorder="0" applyAlignment="0" applyProtection="0"/>
  </cellStyleXfs>
  <cellXfs count="131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7" xfId="1" applyFont="1" applyBorder="1"/>
    <xf numFmtId="0" fontId="2" fillId="0" borderId="5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left" vertical="center" wrapText="1"/>
    </xf>
    <xf numFmtId="0" fontId="2" fillId="0" borderId="9" xfId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0" xfId="1" applyFont="1" applyBorder="1" applyAlignment="1">
      <alignment wrapText="1"/>
    </xf>
    <xf numFmtId="0" fontId="2" fillId="0" borderId="7" xfId="1" applyFont="1" applyBorder="1" applyAlignment="1">
      <alignment horizontal="center" vertical="center"/>
    </xf>
    <xf numFmtId="0" fontId="2" fillId="0" borderId="10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/>
    <xf numFmtId="0" fontId="2" fillId="0" borderId="10" xfId="1" applyFont="1" applyBorder="1" applyAlignment="1">
      <alignment horizontal="left" vertical="center" wrapText="1"/>
    </xf>
    <xf numFmtId="0" fontId="1" fillId="0" borderId="0" xfId="1"/>
    <xf numFmtId="0" fontId="2" fillId="0" borderId="10" xfId="1" applyFont="1" applyBorder="1" applyAlignment="1">
      <alignment horizontal="left"/>
    </xf>
    <xf numFmtId="0" fontId="9" fillId="0" borderId="10" xfId="1" applyFont="1" applyBorder="1" applyAlignment="1">
      <alignment vertical="center" wrapText="1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/>
    <xf numFmtId="0" fontId="12" fillId="0" borderId="0" xfId="0" applyFont="1" applyAlignment="1">
      <alignment wrapText="1"/>
    </xf>
    <xf numFmtId="0" fontId="12" fillId="0" borderId="10" xfId="0" applyFont="1" applyBorder="1" applyAlignment="1">
      <alignment wrapText="1"/>
    </xf>
    <xf numFmtId="0" fontId="12" fillId="0" borderId="10" xfId="0" applyFont="1" applyBorder="1" applyAlignment="1">
      <alignment horizontal="right" wrapText="1"/>
    </xf>
    <xf numFmtId="0" fontId="14" fillId="0" borderId="10" xfId="3" applyFont="1" applyBorder="1" applyAlignment="1">
      <alignment horizontal="right" wrapText="1"/>
    </xf>
    <xf numFmtId="0" fontId="12" fillId="0" borderId="0" xfId="0" applyFont="1"/>
    <xf numFmtId="0" fontId="4" fillId="0" borderId="0" xfId="1" applyFont="1" applyAlignment="1">
      <alignment vertical="center" wrapText="1"/>
    </xf>
    <xf numFmtId="0" fontId="2" fillId="0" borderId="0" xfId="1" applyFont="1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6" xfId="1" applyFont="1" applyBorder="1" applyAlignment="1">
      <alignment horizontal="center" vertical="center" wrapText="1"/>
    </xf>
    <xf numFmtId="0" fontId="2" fillId="0" borderId="16" xfId="1" applyFont="1" applyBorder="1" applyAlignment="1">
      <alignment wrapText="1"/>
    </xf>
    <xf numFmtId="0" fontId="2" fillId="0" borderId="16" xfId="1" applyFont="1" applyBorder="1" applyAlignment="1">
      <alignment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7" xfId="1" applyFont="1" applyBorder="1"/>
    <xf numFmtId="0" fontId="2" fillId="0" borderId="17" xfId="1" applyFont="1" applyBorder="1" applyAlignment="1">
      <alignment vertical="center" wrapText="1"/>
    </xf>
    <xf numFmtId="0" fontId="2" fillId="0" borderId="17" xfId="1" applyFont="1" applyBorder="1" applyAlignment="1">
      <alignment wrapText="1"/>
    </xf>
    <xf numFmtId="0" fontId="9" fillId="0" borderId="10" xfId="0" applyFont="1" applyBorder="1" applyAlignment="1">
      <alignment horizontal="left" vertical="center" wrapText="1"/>
    </xf>
    <xf numFmtId="0" fontId="9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wrapText="1"/>
    </xf>
    <xf numFmtId="0" fontId="9" fillId="0" borderId="0" xfId="0" applyFont="1" applyBorder="1"/>
    <xf numFmtId="0" fontId="2" fillId="0" borderId="0" xfId="1" applyFont="1"/>
    <xf numFmtId="0" fontId="2" fillId="0" borderId="7" xfId="1" applyFont="1" applyBorder="1" applyAlignment="1">
      <alignment horizontal="center"/>
    </xf>
    <xf numFmtId="0" fontId="2" fillId="0" borderId="16" xfId="1" applyFont="1" applyBorder="1"/>
    <xf numFmtId="0" fontId="2" fillId="0" borderId="16" xfId="1" applyFont="1" applyBorder="1" applyAlignment="1">
      <alignment horizontal="center"/>
    </xf>
    <xf numFmtId="0" fontId="12" fillId="0" borderId="10" xfId="0" applyFont="1" applyFill="1" applyBorder="1" applyAlignment="1">
      <alignment horizontal="right" wrapText="1"/>
    </xf>
    <xf numFmtId="0" fontId="2" fillId="0" borderId="0" xfId="1" applyFont="1"/>
    <xf numFmtId="0" fontId="2" fillId="0" borderId="10" xfId="1" applyFont="1" applyBorder="1"/>
    <xf numFmtId="0" fontId="2" fillId="0" borderId="10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vertical="center" wrapText="1"/>
    </xf>
    <xf numFmtId="0" fontId="2" fillId="0" borderId="10" xfId="1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0" fontId="2" fillId="0" borderId="10" xfId="1" applyFont="1" applyFill="1" applyBorder="1" applyAlignment="1">
      <alignment wrapText="1"/>
    </xf>
    <xf numFmtId="0" fontId="2" fillId="0" borderId="10" xfId="0" applyFont="1" applyFill="1" applyBorder="1" applyAlignment="1">
      <alignment vertical="center" wrapText="1"/>
    </xf>
    <xf numFmtId="0" fontId="1" fillId="0" borderId="0" xfId="1" applyFont="1" applyAlignment="1">
      <alignment vertical="center"/>
    </xf>
    <xf numFmtId="0" fontId="2" fillId="0" borderId="10" xfId="1" applyFont="1" applyBorder="1" applyAlignment="1">
      <alignment vertical="center"/>
    </xf>
    <xf numFmtId="0" fontId="2" fillId="0" borderId="10" xfId="1" applyFont="1" applyBorder="1" applyAlignment="1">
      <alignment horizontal="left" vertical="center"/>
    </xf>
    <xf numFmtId="0" fontId="9" fillId="0" borderId="21" xfId="1" applyFont="1" applyBorder="1" applyAlignment="1">
      <alignment horizontal="left" vertical="center" wrapText="1"/>
    </xf>
    <xf numFmtId="0" fontId="9" fillId="0" borderId="0" xfId="1" applyFont="1" applyAlignment="1">
      <alignment vertical="center"/>
    </xf>
    <xf numFmtId="0" fontId="9" fillId="0" borderId="22" xfId="1" applyFont="1" applyBorder="1" applyAlignment="1">
      <alignment vertical="center"/>
    </xf>
    <xf numFmtId="0" fontId="4" fillId="3" borderId="12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14" xfId="1" applyFont="1" applyFill="1" applyBorder="1" applyAlignment="1">
      <alignment horizontal="center" vertical="center"/>
    </xf>
    <xf numFmtId="0" fontId="10" fillId="0" borderId="18" xfId="1" applyFont="1" applyBorder="1" applyAlignment="1">
      <alignment horizontal="left" vertical="center" wrapText="1"/>
    </xf>
    <xf numFmtId="0" fontId="9" fillId="0" borderId="19" xfId="1" applyFont="1" applyBorder="1" applyAlignment="1">
      <alignment vertical="center"/>
    </xf>
    <xf numFmtId="0" fontId="9" fillId="0" borderId="20" xfId="1" applyFont="1" applyBorder="1" applyAlignment="1">
      <alignment vertical="center"/>
    </xf>
    <xf numFmtId="0" fontId="9" fillId="0" borderId="23" xfId="1" applyFont="1" applyBorder="1" applyAlignment="1">
      <alignment horizontal="left" vertical="center" wrapText="1"/>
    </xf>
    <xf numFmtId="0" fontId="9" fillId="0" borderId="24" xfId="1" applyFont="1" applyBorder="1" applyAlignment="1">
      <alignment vertical="center"/>
    </xf>
    <xf numFmtId="0" fontId="9" fillId="0" borderId="25" xfId="1" applyFont="1" applyBorder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 applyAlignment="1">
      <alignment vertical="center"/>
    </xf>
    <xf numFmtId="0" fontId="4" fillId="2" borderId="10" xfId="1" applyFont="1" applyFill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7" fillId="2" borderId="10" xfId="1" applyFont="1" applyFill="1" applyBorder="1" applyAlignment="1">
      <alignment horizontal="center" vertical="center"/>
    </xf>
    <xf numFmtId="0" fontId="8" fillId="0" borderId="10" xfId="1" applyFont="1" applyBorder="1" applyAlignment="1">
      <alignment vertical="center"/>
    </xf>
    <xf numFmtId="0" fontId="5" fillId="0" borderId="0" xfId="1" applyFont="1" applyAlignment="1">
      <alignment horizontal="left" vertical="center" wrapText="1"/>
    </xf>
    <xf numFmtId="0" fontId="5" fillId="0" borderId="15" xfId="1" applyFont="1" applyBorder="1" applyAlignment="1">
      <alignment horizontal="left" vertical="center" wrapText="1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vertical="center"/>
    </xf>
    <xf numFmtId="0" fontId="6" fillId="5" borderId="0" xfId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 wrapText="1"/>
    </xf>
    <xf numFmtId="0" fontId="15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4" fillId="2" borderId="28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/>
    </xf>
    <xf numFmtId="0" fontId="4" fillId="2" borderId="30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left" vertical="top" wrapText="1"/>
    </xf>
    <xf numFmtId="0" fontId="9" fillId="0" borderId="0" xfId="1" applyFont="1" applyBorder="1"/>
    <xf numFmtId="0" fontId="9" fillId="0" borderId="26" xfId="1" applyFont="1" applyBorder="1"/>
    <xf numFmtId="0" fontId="10" fillId="0" borderId="31" xfId="1" applyFont="1" applyBorder="1" applyAlignment="1">
      <alignment horizontal="left" vertical="top" wrapText="1"/>
    </xf>
    <xf numFmtId="0" fontId="9" fillId="0" borderId="29" xfId="1" applyFont="1" applyBorder="1"/>
    <xf numFmtId="0" fontId="9" fillId="0" borderId="30" xfId="1" applyFont="1" applyBorder="1"/>
    <xf numFmtId="0" fontId="3" fillId="0" borderId="10" xfId="1" applyFont="1" applyBorder="1"/>
    <xf numFmtId="0" fontId="9" fillId="0" borderId="32" xfId="1" applyFont="1" applyBorder="1" applyAlignment="1">
      <alignment horizontal="left" vertical="top" wrapText="1"/>
    </xf>
    <xf numFmtId="0" fontId="9" fillId="0" borderId="15" xfId="1" applyFont="1" applyBorder="1"/>
    <xf numFmtId="0" fontId="9" fillId="0" borderId="27" xfId="1" applyFont="1" applyBorder="1"/>
    <xf numFmtId="0" fontId="6" fillId="5" borderId="0" xfId="1" applyFont="1" applyFill="1" applyBorder="1" applyAlignment="1">
      <alignment horizontal="center"/>
    </xf>
    <xf numFmtId="0" fontId="6" fillId="5" borderId="26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6" fillId="6" borderId="26" xfId="1" applyFont="1" applyFill="1" applyBorder="1" applyAlignment="1">
      <alignment horizontal="center" vertical="center" wrapText="1"/>
    </xf>
    <xf numFmtId="0" fontId="15" fillId="6" borderId="0" xfId="1" applyFont="1" applyFill="1" applyBorder="1" applyAlignment="1">
      <alignment horizontal="center" vertical="center" wrapText="1"/>
    </xf>
    <xf numFmtId="0" fontId="15" fillId="6" borderId="26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2" fillId="0" borderId="0" xfId="1" applyFont="1" applyBorder="1"/>
    <xf numFmtId="0" fontId="2" fillId="0" borderId="26" xfId="1" applyFont="1" applyBorder="1"/>
    <xf numFmtId="0" fontId="5" fillId="0" borderId="0" xfId="1" applyFont="1" applyBorder="1" applyAlignment="1">
      <alignment horizontal="left"/>
    </xf>
    <xf numFmtId="0" fontId="5" fillId="0" borderId="26" xfId="1" applyFont="1" applyBorder="1" applyAlignment="1">
      <alignment horizontal="left"/>
    </xf>
    <xf numFmtId="0" fontId="5" fillId="0" borderId="26" xfId="1" applyFont="1" applyBorder="1" applyAlignment="1">
      <alignment horizontal="left" vertical="top" wrapText="1"/>
    </xf>
    <xf numFmtId="0" fontId="5" fillId="0" borderId="15" xfId="1" applyFont="1" applyBorder="1" applyAlignment="1">
      <alignment horizontal="left" vertical="top" wrapText="1"/>
    </xf>
    <xf numFmtId="0" fontId="5" fillId="0" borderId="27" xfId="1" applyFont="1" applyBorder="1" applyAlignment="1">
      <alignment horizontal="left" vertical="top" wrapText="1"/>
    </xf>
    <xf numFmtId="0" fontId="4" fillId="4" borderId="9" xfId="1" applyFont="1" applyFill="1" applyBorder="1" applyAlignment="1">
      <alignment horizontal="center"/>
    </xf>
    <xf numFmtId="0" fontId="4" fillId="4" borderId="8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2" fillId="0" borderId="10" xfId="1" applyFont="1" applyBorder="1"/>
    <xf numFmtId="0" fontId="2" fillId="0" borderId="3" xfId="1" applyFont="1" applyBorder="1"/>
  </cellXfs>
  <cellStyles count="4">
    <cellStyle name="Гиперссылка" xfId="3" builtinId="8"/>
    <cellStyle name="Обычный" xfId="0" builtinId="0"/>
    <cellStyle name="Обычный 2" xfId="1" xr:uid="{00000000-0005-0000-0000-000001000000}"/>
    <cellStyle name="Обычный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FE882-697A-401A-AF07-EFAAC79BC396}">
  <dimension ref="A2:B17"/>
  <sheetViews>
    <sheetView zoomScale="80" zoomScaleNormal="80" workbookViewId="0">
      <selection activeCell="B12" sqref="B12"/>
    </sheetView>
  </sheetViews>
  <sheetFormatPr defaultRowHeight="17.649999999999999" x14ac:dyDescent="0.5"/>
  <cols>
    <col min="1" max="1" width="46.53125" style="31" customWidth="1"/>
    <col min="2" max="2" width="90.53125" style="35" customWidth="1"/>
  </cols>
  <sheetData>
    <row r="2" spans="1:2" x14ac:dyDescent="0.5">
      <c r="B2" s="31"/>
    </row>
    <row r="3" spans="1:2" x14ac:dyDescent="0.5">
      <c r="A3" s="32" t="s">
        <v>141</v>
      </c>
      <c r="B3" s="33" t="s">
        <v>241</v>
      </c>
    </row>
    <row r="4" spans="1:2" x14ac:dyDescent="0.5">
      <c r="A4" s="32" t="s">
        <v>142</v>
      </c>
      <c r="B4" s="33" t="s">
        <v>240</v>
      </c>
    </row>
    <row r="5" spans="1:2" x14ac:dyDescent="0.5">
      <c r="A5" s="32" t="s">
        <v>143</v>
      </c>
      <c r="B5" s="33"/>
    </row>
    <row r="6" spans="1:2" ht="35.25" x14ac:dyDescent="0.5">
      <c r="A6" s="32" t="s">
        <v>144</v>
      </c>
      <c r="B6" s="33"/>
    </row>
    <row r="7" spans="1:2" x14ac:dyDescent="0.5">
      <c r="A7" s="32" t="s">
        <v>145</v>
      </c>
      <c r="B7" s="33"/>
    </row>
    <row r="8" spans="1:2" x14ac:dyDescent="0.5">
      <c r="A8" s="32" t="s">
        <v>146</v>
      </c>
      <c r="B8" s="33"/>
    </row>
    <row r="9" spans="1:2" x14ac:dyDescent="0.5">
      <c r="A9" s="32" t="s">
        <v>147</v>
      </c>
      <c r="B9" s="33"/>
    </row>
    <row r="10" spans="1:2" x14ac:dyDescent="0.5">
      <c r="A10" s="32" t="s">
        <v>148</v>
      </c>
      <c r="B10" s="34"/>
    </row>
    <row r="11" spans="1:2" x14ac:dyDescent="0.5">
      <c r="A11" s="32" t="s">
        <v>213</v>
      </c>
      <c r="B11" s="33"/>
    </row>
    <row r="12" spans="1:2" x14ac:dyDescent="0.5">
      <c r="A12" s="32" t="s">
        <v>214</v>
      </c>
      <c r="B12" s="33"/>
    </row>
    <row r="13" spans="1:2" x14ac:dyDescent="0.5">
      <c r="A13" s="32" t="s">
        <v>215</v>
      </c>
      <c r="B13" s="34"/>
    </row>
    <row r="14" spans="1:2" x14ac:dyDescent="0.5">
      <c r="A14" s="32" t="s">
        <v>216</v>
      </c>
      <c r="B14" s="33"/>
    </row>
    <row r="15" spans="1:2" x14ac:dyDescent="0.5">
      <c r="A15" s="32" t="s">
        <v>217</v>
      </c>
      <c r="B15" s="33"/>
    </row>
    <row r="16" spans="1:2" x14ac:dyDescent="0.5">
      <c r="A16" s="32" t="s">
        <v>149</v>
      </c>
      <c r="B16" s="33"/>
    </row>
    <row r="17" spans="1:2" ht="52.9" x14ac:dyDescent="0.5">
      <c r="A17" s="32" t="s">
        <v>218</v>
      </c>
      <c r="B17" s="5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0"/>
  <sheetViews>
    <sheetView tabSelected="1" topLeftCell="A35" zoomScale="47" zoomScaleNormal="50" workbookViewId="0">
      <selection activeCell="C35" sqref="C35"/>
    </sheetView>
  </sheetViews>
  <sheetFormatPr defaultColWidth="14.46484375" defaultRowHeight="15" customHeight="1" x14ac:dyDescent="0.45"/>
  <cols>
    <col min="1" max="1" width="5.1328125" style="70" customWidth="1"/>
    <col min="2" max="2" width="52" style="70" customWidth="1"/>
    <col min="3" max="3" width="40.46484375" style="70" customWidth="1"/>
    <col min="4" max="4" width="22" style="70" customWidth="1"/>
    <col min="5" max="5" width="15.46484375" style="70" customWidth="1"/>
    <col min="6" max="6" width="19.6640625" style="70" bestFit="1" customWidth="1"/>
    <col min="7" max="7" width="14.46484375" style="70" customWidth="1"/>
    <col min="8" max="8" width="40.6640625" style="70" customWidth="1"/>
    <col min="9" max="16384" width="14.46484375" style="70"/>
  </cols>
  <sheetData>
    <row r="1" spans="1:8" ht="14.25" x14ac:dyDescent="0.45">
      <c r="A1" s="93" t="s">
        <v>19</v>
      </c>
      <c r="B1" s="94"/>
      <c r="C1" s="94"/>
      <c r="D1" s="94"/>
      <c r="E1" s="94"/>
      <c r="F1" s="94"/>
      <c r="G1" s="94"/>
      <c r="H1" s="94"/>
    </row>
    <row r="2" spans="1:8" ht="20.25" x14ac:dyDescent="0.45">
      <c r="A2" s="95" t="s">
        <v>150</v>
      </c>
      <c r="B2" s="95"/>
      <c r="C2" s="95"/>
      <c r="D2" s="95"/>
      <c r="E2" s="95"/>
      <c r="F2" s="95"/>
      <c r="G2" s="95"/>
      <c r="H2" s="95"/>
    </row>
    <row r="3" spans="1:8" ht="21" customHeight="1" x14ac:dyDescent="0.45">
      <c r="A3" s="96" t="str">
        <f>'Информация о Чемпионате'!B4</f>
        <v>Регионального этапа Чемпионата</v>
      </c>
      <c r="B3" s="96"/>
      <c r="C3" s="96"/>
      <c r="D3" s="96"/>
      <c r="E3" s="96"/>
      <c r="F3" s="96"/>
      <c r="G3" s="96"/>
      <c r="H3" s="96"/>
    </row>
    <row r="4" spans="1:8" ht="20.25" x14ac:dyDescent="0.45">
      <c r="A4" s="95" t="s">
        <v>151</v>
      </c>
      <c r="B4" s="95"/>
      <c r="C4" s="95"/>
      <c r="D4" s="95"/>
      <c r="E4" s="95"/>
      <c r="F4" s="95"/>
      <c r="G4" s="95"/>
      <c r="H4" s="95"/>
    </row>
    <row r="5" spans="1:8" ht="22.5" customHeight="1" x14ac:dyDescent="0.45">
      <c r="A5" s="97" t="str">
        <f>'Информация о Чемпионате'!B3</f>
        <v>Фрезерные работы на станках с ЧПУ</v>
      </c>
      <c r="B5" s="97"/>
      <c r="C5" s="97"/>
      <c r="D5" s="97"/>
      <c r="E5" s="97"/>
      <c r="F5" s="97"/>
      <c r="G5" s="97"/>
      <c r="H5" s="97"/>
    </row>
    <row r="6" spans="1:8" ht="14.25" x14ac:dyDescent="0.45">
      <c r="A6" s="91" t="s">
        <v>21</v>
      </c>
      <c r="B6" s="94"/>
      <c r="C6" s="94"/>
      <c r="D6" s="94"/>
      <c r="E6" s="94"/>
      <c r="F6" s="94"/>
      <c r="G6" s="94"/>
      <c r="H6" s="94"/>
    </row>
    <row r="7" spans="1:8" ht="15.75" customHeight="1" x14ac:dyDescent="0.45">
      <c r="A7" s="91" t="s">
        <v>152</v>
      </c>
      <c r="B7" s="91"/>
      <c r="C7" s="98">
        <f>'Информация о Чемпионате'!B5</f>
        <v>0</v>
      </c>
      <c r="D7" s="98"/>
      <c r="E7" s="98"/>
      <c r="F7" s="98"/>
      <c r="G7" s="98"/>
      <c r="H7" s="98"/>
    </row>
    <row r="8" spans="1:8" ht="15.75" customHeight="1" x14ac:dyDescent="0.45">
      <c r="A8" s="91" t="s">
        <v>153</v>
      </c>
      <c r="B8" s="91"/>
      <c r="C8" s="91"/>
      <c r="D8" s="98">
        <f>'Информация о Чемпионате'!B6</f>
        <v>0</v>
      </c>
      <c r="E8" s="98"/>
      <c r="F8" s="98"/>
      <c r="G8" s="98"/>
      <c r="H8" s="98"/>
    </row>
    <row r="9" spans="1:8" ht="15.75" customHeight="1" x14ac:dyDescent="0.45">
      <c r="A9" s="91" t="s">
        <v>211</v>
      </c>
      <c r="B9" s="91"/>
      <c r="C9" s="91">
        <f>'Информация о Чемпионате'!B7</f>
        <v>0</v>
      </c>
      <c r="D9" s="91"/>
      <c r="E9" s="91"/>
      <c r="F9" s="91"/>
      <c r="G9" s="91"/>
      <c r="H9" s="91"/>
    </row>
    <row r="10" spans="1:8" ht="15.75" customHeight="1" x14ac:dyDescent="0.45">
      <c r="A10" s="91" t="s">
        <v>212</v>
      </c>
      <c r="B10" s="91"/>
      <c r="C10" s="91">
        <f>'Информация о Чемпионате'!B9</f>
        <v>0</v>
      </c>
      <c r="D10" s="91"/>
      <c r="E10" s="91">
        <f>'Информация о Чемпионате'!B10</f>
        <v>0</v>
      </c>
      <c r="F10" s="91"/>
      <c r="G10" s="91">
        <f>'Информация о Чемпионате'!B11</f>
        <v>0</v>
      </c>
      <c r="H10" s="91"/>
    </row>
    <row r="11" spans="1:8" ht="15.75" customHeight="1" x14ac:dyDescent="0.45">
      <c r="A11" s="91" t="s">
        <v>219</v>
      </c>
      <c r="B11" s="91"/>
      <c r="C11" s="91">
        <f>'Информация о Чемпионате'!B12</f>
        <v>0</v>
      </c>
      <c r="D11" s="91"/>
      <c r="E11" s="91">
        <f>'Информация о Чемпионате'!B13</f>
        <v>0</v>
      </c>
      <c r="F11" s="91"/>
      <c r="G11" s="91">
        <f>'Информация о Чемпионате'!B14</f>
        <v>0</v>
      </c>
      <c r="H11" s="91"/>
    </row>
    <row r="12" spans="1:8" ht="15.75" customHeight="1" x14ac:dyDescent="0.45">
      <c r="A12" s="91" t="s">
        <v>220</v>
      </c>
      <c r="B12" s="91"/>
      <c r="C12" s="91">
        <f>'Информация о Чемпионате'!B17</f>
        <v>0</v>
      </c>
      <c r="D12" s="91"/>
      <c r="E12" s="91"/>
      <c r="F12" s="91"/>
      <c r="G12" s="91"/>
      <c r="H12" s="91"/>
    </row>
    <row r="13" spans="1:8" ht="15.75" customHeight="1" x14ac:dyDescent="0.45">
      <c r="A13" s="91" t="s">
        <v>221</v>
      </c>
      <c r="B13" s="91"/>
      <c r="C13" s="91">
        <f>'Информация о Чемпионате'!B15</f>
        <v>0</v>
      </c>
      <c r="D13" s="91"/>
      <c r="E13" s="91"/>
      <c r="F13" s="91"/>
      <c r="G13" s="91"/>
      <c r="H13" s="91"/>
    </row>
    <row r="14" spans="1:8" ht="15.75" customHeight="1" x14ac:dyDescent="0.45">
      <c r="A14" s="91" t="s">
        <v>156</v>
      </c>
      <c r="B14" s="91"/>
      <c r="C14" s="91">
        <f>'Информация о Чемпионате'!B16</f>
        <v>0</v>
      </c>
      <c r="D14" s="91"/>
      <c r="E14" s="91"/>
      <c r="F14" s="91"/>
      <c r="G14" s="91"/>
      <c r="H14" s="91"/>
    </row>
    <row r="15" spans="1:8" ht="15.75" customHeight="1" x14ac:dyDescent="0.45">
      <c r="A15" s="91" t="s">
        <v>157</v>
      </c>
      <c r="B15" s="91"/>
      <c r="C15" s="92">
        <f>'Информация о Чемпионате'!B8</f>
        <v>0</v>
      </c>
      <c r="D15" s="92"/>
      <c r="E15" s="92"/>
      <c r="F15" s="92"/>
      <c r="G15" s="92"/>
      <c r="H15" s="92"/>
    </row>
    <row r="16" spans="1:8" ht="15.75" customHeight="1" thickBot="1" x14ac:dyDescent="0.5">
      <c r="A16" s="76" t="s">
        <v>22</v>
      </c>
      <c r="B16" s="77"/>
      <c r="C16" s="77"/>
      <c r="D16" s="77"/>
      <c r="E16" s="77"/>
      <c r="F16" s="77"/>
      <c r="G16" s="77"/>
      <c r="H16" s="78"/>
    </row>
    <row r="17" spans="1:8" ht="15.75" customHeight="1" x14ac:dyDescent="0.45">
      <c r="A17" s="79" t="s">
        <v>16</v>
      </c>
      <c r="B17" s="80"/>
      <c r="C17" s="80"/>
      <c r="D17" s="80"/>
      <c r="E17" s="80"/>
      <c r="F17" s="80"/>
      <c r="G17" s="80"/>
      <c r="H17" s="81"/>
    </row>
    <row r="18" spans="1:8" ht="15.75" customHeight="1" x14ac:dyDescent="0.45">
      <c r="A18" s="73" t="s">
        <v>250</v>
      </c>
      <c r="B18" s="74"/>
      <c r="C18" s="74"/>
      <c r="D18" s="74"/>
      <c r="E18" s="74"/>
      <c r="F18" s="74"/>
      <c r="G18" s="74"/>
      <c r="H18" s="75"/>
    </row>
    <row r="19" spans="1:8" ht="15.75" customHeight="1" x14ac:dyDescent="0.45">
      <c r="A19" s="73" t="s">
        <v>223</v>
      </c>
      <c r="B19" s="74"/>
      <c r="C19" s="74"/>
      <c r="D19" s="74"/>
      <c r="E19" s="74"/>
      <c r="F19" s="74"/>
      <c r="G19" s="74"/>
      <c r="H19" s="75"/>
    </row>
    <row r="20" spans="1:8" ht="14.45" customHeight="1" x14ac:dyDescent="0.45">
      <c r="A20" s="73" t="s">
        <v>15</v>
      </c>
      <c r="B20" s="74"/>
      <c r="C20" s="74"/>
      <c r="D20" s="74"/>
      <c r="E20" s="74"/>
      <c r="F20" s="74"/>
      <c r="G20" s="74"/>
      <c r="H20" s="75"/>
    </row>
    <row r="21" spans="1:8" ht="14.45" customHeight="1" x14ac:dyDescent="0.45">
      <c r="A21" s="73" t="s">
        <v>224</v>
      </c>
      <c r="B21" s="74"/>
      <c r="C21" s="74"/>
      <c r="D21" s="74"/>
      <c r="E21" s="74"/>
      <c r="F21" s="74"/>
      <c r="G21" s="74"/>
      <c r="H21" s="75"/>
    </row>
    <row r="22" spans="1:8" ht="15" customHeight="1" x14ac:dyDescent="0.45">
      <c r="A22" s="73" t="s">
        <v>52</v>
      </c>
      <c r="B22" s="74"/>
      <c r="C22" s="74"/>
      <c r="D22" s="74"/>
      <c r="E22" s="74"/>
      <c r="F22" s="74"/>
      <c r="G22" s="74"/>
      <c r="H22" s="75"/>
    </row>
    <row r="23" spans="1:8" ht="14.45" customHeight="1" x14ac:dyDescent="0.45">
      <c r="A23" s="73" t="s">
        <v>227</v>
      </c>
      <c r="B23" s="74"/>
      <c r="C23" s="74"/>
      <c r="D23" s="74"/>
      <c r="E23" s="74"/>
      <c r="F23" s="74"/>
      <c r="G23" s="74"/>
      <c r="H23" s="75"/>
    </row>
    <row r="24" spans="1:8" ht="14.45" customHeight="1" x14ac:dyDescent="0.45">
      <c r="A24" s="73" t="s">
        <v>225</v>
      </c>
      <c r="B24" s="74"/>
      <c r="C24" s="74"/>
      <c r="D24" s="74"/>
      <c r="E24" s="74"/>
      <c r="F24" s="74"/>
      <c r="G24" s="74"/>
      <c r="H24" s="75"/>
    </row>
    <row r="25" spans="1:8" ht="14.45" customHeight="1" thickBot="1" x14ac:dyDescent="0.5">
      <c r="A25" s="82" t="s">
        <v>226</v>
      </c>
      <c r="B25" s="83"/>
      <c r="C25" s="83"/>
      <c r="D25" s="83"/>
      <c r="E25" s="83"/>
      <c r="F25" s="83"/>
      <c r="G25" s="83"/>
      <c r="H25" s="84"/>
    </row>
    <row r="26" spans="1:8" ht="27.75" x14ac:dyDescent="0.45">
      <c r="A26" s="25" t="s">
        <v>9</v>
      </c>
      <c r="B26" s="15" t="s">
        <v>8</v>
      </c>
      <c r="C26" s="15" t="s">
        <v>7</v>
      </c>
      <c r="D26" s="15" t="s">
        <v>6</v>
      </c>
      <c r="E26" s="15" t="s">
        <v>5</v>
      </c>
      <c r="F26" s="15" t="s">
        <v>4</v>
      </c>
      <c r="G26" s="15" t="s">
        <v>3</v>
      </c>
      <c r="H26" s="15" t="s">
        <v>20</v>
      </c>
    </row>
    <row r="27" spans="1:8" ht="39" customHeight="1" x14ac:dyDescent="0.45">
      <c r="A27" s="23">
        <v>1</v>
      </c>
      <c r="B27" s="22" t="s">
        <v>24</v>
      </c>
      <c r="C27" s="22" t="s">
        <v>51</v>
      </c>
      <c r="D27" s="23" t="s">
        <v>11</v>
      </c>
      <c r="E27" s="23">
        <v>1</v>
      </c>
      <c r="F27" s="23" t="s">
        <v>100</v>
      </c>
      <c r="G27" s="62">
        <v>1</v>
      </c>
      <c r="H27" s="22"/>
    </row>
    <row r="28" spans="1:8" ht="44.25" customHeight="1" x14ac:dyDescent="0.45">
      <c r="A28" s="23">
        <v>2</v>
      </c>
      <c r="B28" s="22" t="s">
        <v>50</v>
      </c>
      <c r="C28" s="22" t="s">
        <v>57</v>
      </c>
      <c r="D28" s="23" t="s">
        <v>11</v>
      </c>
      <c r="E28" s="23">
        <v>1</v>
      </c>
      <c r="F28" s="23" t="s">
        <v>100</v>
      </c>
      <c r="G28" s="62">
        <v>1</v>
      </c>
      <c r="H28" s="22"/>
    </row>
    <row r="29" spans="1:8" ht="15.75" customHeight="1" x14ac:dyDescent="0.45">
      <c r="A29" s="23">
        <v>3</v>
      </c>
      <c r="B29" s="71" t="s">
        <v>25</v>
      </c>
      <c r="C29" s="22" t="s">
        <v>54</v>
      </c>
      <c r="D29" s="15" t="s">
        <v>11</v>
      </c>
      <c r="E29" s="15">
        <v>1</v>
      </c>
      <c r="F29" s="15" t="s">
        <v>58</v>
      </c>
      <c r="G29" s="62">
        <v>1</v>
      </c>
      <c r="H29" s="22"/>
    </row>
    <row r="30" spans="1:8" ht="26.25" customHeight="1" x14ac:dyDescent="0.45">
      <c r="A30" s="23">
        <v>4</v>
      </c>
      <c r="B30" s="25" t="s">
        <v>53</v>
      </c>
      <c r="C30" s="22" t="s">
        <v>55</v>
      </c>
      <c r="D30" s="23" t="s">
        <v>17</v>
      </c>
      <c r="E30" s="15">
        <v>1</v>
      </c>
      <c r="F30" s="15" t="s">
        <v>58</v>
      </c>
      <c r="G30" s="62">
        <v>1</v>
      </c>
      <c r="H30" s="22"/>
    </row>
    <row r="31" spans="1:8" ht="73.5" customHeight="1" x14ac:dyDescent="0.45">
      <c r="A31" s="23">
        <v>5</v>
      </c>
      <c r="B31" s="22" t="s">
        <v>102</v>
      </c>
      <c r="C31" s="22" t="s">
        <v>192</v>
      </c>
      <c r="D31" s="23" t="s">
        <v>14</v>
      </c>
      <c r="E31" s="23">
        <v>1</v>
      </c>
      <c r="F31" s="23" t="s">
        <v>58</v>
      </c>
      <c r="G31" s="62">
        <v>1</v>
      </c>
      <c r="H31" s="22"/>
    </row>
    <row r="32" spans="1:8" ht="58.5" customHeight="1" x14ac:dyDescent="0.45">
      <c r="A32" s="23">
        <v>6</v>
      </c>
      <c r="B32" s="22" t="s">
        <v>103</v>
      </c>
      <c r="C32" s="22" t="s">
        <v>193</v>
      </c>
      <c r="D32" s="23" t="s">
        <v>14</v>
      </c>
      <c r="E32" s="23">
        <v>1</v>
      </c>
      <c r="F32" s="23" t="s">
        <v>58</v>
      </c>
      <c r="G32" s="62">
        <v>1</v>
      </c>
      <c r="H32" s="22"/>
    </row>
    <row r="33" spans="1:8" ht="75.75" customHeight="1" x14ac:dyDescent="0.45">
      <c r="A33" s="23">
        <v>7</v>
      </c>
      <c r="B33" s="22" t="s">
        <v>104</v>
      </c>
      <c r="C33" s="22" t="s">
        <v>105</v>
      </c>
      <c r="D33" s="23" t="s">
        <v>14</v>
      </c>
      <c r="E33" s="23">
        <v>1</v>
      </c>
      <c r="F33" s="23" t="s">
        <v>58</v>
      </c>
      <c r="G33" s="62">
        <v>1</v>
      </c>
      <c r="H33" s="22"/>
    </row>
    <row r="34" spans="1:8" ht="409.5" x14ac:dyDescent="0.45">
      <c r="A34" s="60">
        <v>8</v>
      </c>
      <c r="B34" s="61" t="s">
        <v>210</v>
      </c>
      <c r="C34" s="61" t="s">
        <v>255</v>
      </c>
      <c r="D34" s="62" t="s">
        <v>17</v>
      </c>
      <c r="E34" s="62">
        <v>1</v>
      </c>
      <c r="F34" s="62" t="s">
        <v>100</v>
      </c>
      <c r="G34" s="62">
        <v>1</v>
      </c>
      <c r="H34" s="63" t="s">
        <v>256</v>
      </c>
    </row>
    <row r="35" spans="1:8" ht="277.5" x14ac:dyDescent="0.45">
      <c r="A35" s="23">
        <v>9</v>
      </c>
      <c r="B35" s="61" t="s">
        <v>305</v>
      </c>
      <c r="C35" s="61" t="s">
        <v>306</v>
      </c>
      <c r="D35" s="62" t="s">
        <v>27</v>
      </c>
      <c r="E35" s="62">
        <v>1</v>
      </c>
      <c r="F35" s="62" t="s">
        <v>100</v>
      </c>
      <c r="G35" s="62">
        <v>1</v>
      </c>
      <c r="H35" s="63" t="s">
        <v>258</v>
      </c>
    </row>
    <row r="36" spans="1:8" ht="83.25" x14ac:dyDescent="0.45">
      <c r="A36" s="60">
        <v>10</v>
      </c>
      <c r="B36" s="61" t="s">
        <v>259</v>
      </c>
      <c r="C36" s="61" t="s">
        <v>260</v>
      </c>
      <c r="D36" s="62" t="s">
        <v>27</v>
      </c>
      <c r="E36" s="62">
        <v>1</v>
      </c>
      <c r="F36" s="62" t="s">
        <v>100</v>
      </c>
      <c r="G36" s="62">
        <v>1</v>
      </c>
      <c r="H36" s="63" t="s">
        <v>261</v>
      </c>
    </row>
    <row r="37" spans="1:8" ht="41.65" x14ac:dyDescent="0.45">
      <c r="A37" s="23">
        <v>11</v>
      </c>
      <c r="B37" s="61" t="s">
        <v>262</v>
      </c>
      <c r="C37" s="61" t="s">
        <v>263</v>
      </c>
      <c r="D37" s="62" t="s">
        <v>27</v>
      </c>
      <c r="E37" s="62">
        <v>1</v>
      </c>
      <c r="F37" s="62" t="s">
        <v>100</v>
      </c>
      <c r="G37" s="62">
        <v>1</v>
      </c>
      <c r="H37" s="63"/>
    </row>
    <row r="38" spans="1:8" ht="97.15" x14ac:dyDescent="0.45">
      <c r="A38" s="60">
        <v>12</v>
      </c>
      <c r="B38" s="61" t="s">
        <v>35</v>
      </c>
      <c r="C38" s="61" t="s">
        <v>264</v>
      </c>
      <c r="D38" s="62" t="s">
        <v>27</v>
      </c>
      <c r="E38" s="62">
        <v>1</v>
      </c>
      <c r="F38" s="62" t="s">
        <v>100</v>
      </c>
      <c r="G38" s="62">
        <v>1</v>
      </c>
      <c r="H38" s="63" t="s">
        <v>265</v>
      </c>
    </row>
    <row r="39" spans="1:8" ht="83.25" x14ac:dyDescent="0.45">
      <c r="A39" s="23">
        <v>13</v>
      </c>
      <c r="B39" s="61" t="s">
        <v>297</v>
      </c>
      <c r="C39" s="61" t="s">
        <v>266</v>
      </c>
      <c r="D39" s="62" t="s">
        <v>27</v>
      </c>
      <c r="E39" s="62">
        <v>1</v>
      </c>
      <c r="F39" s="62" t="s">
        <v>100</v>
      </c>
      <c r="G39" s="62">
        <v>1</v>
      </c>
      <c r="H39" s="63" t="s">
        <v>267</v>
      </c>
    </row>
    <row r="40" spans="1:8" ht="305.25" x14ac:dyDescent="0.45">
      <c r="A40" s="60">
        <v>14</v>
      </c>
      <c r="B40" s="61" t="s">
        <v>37</v>
      </c>
      <c r="C40" s="61" t="s">
        <v>290</v>
      </c>
      <c r="D40" s="62" t="s">
        <v>27</v>
      </c>
      <c r="E40" s="62">
        <v>1</v>
      </c>
      <c r="F40" s="62" t="s">
        <v>100</v>
      </c>
      <c r="G40" s="62">
        <v>1</v>
      </c>
      <c r="H40" s="63" t="s">
        <v>294</v>
      </c>
    </row>
    <row r="41" spans="1:8" ht="124.9" x14ac:dyDescent="0.45">
      <c r="A41" s="23">
        <v>15</v>
      </c>
      <c r="B41" s="61" t="s">
        <v>292</v>
      </c>
      <c r="C41" s="61" t="s">
        <v>299</v>
      </c>
      <c r="D41" s="62" t="s">
        <v>27</v>
      </c>
      <c r="E41" s="62">
        <v>1</v>
      </c>
      <c r="F41" s="62" t="s">
        <v>100</v>
      </c>
      <c r="G41" s="62">
        <v>1</v>
      </c>
      <c r="H41" s="63" t="s">
        <v>291</v>
      </c>
    </row>
    <row r="42" spans="1:8" ht="124.9" x14ac:dyDescent="0.45">
      <c r="A42" s="60">
        <v>16</v>
      </c>
      <c r="B42" s="61" t="s">
        <v>303</v>
      </c>
      <c r="C42" s="61" t="s">
        <v>268</v>
      </c>
      <c r="D42" s="62" t="s">
        <v>27</v>
      </c>
      <c r="E42" s="62">
        <v>1</v>
      </c>
      <c r="F42" s="62" t="s">
        <v>100</v>
      </c>
      <c r="G42" s="62">
        <v>1</v>
      </c>
      <c r="H42" s="63" t="s">
        <v>269</v>
      </c>
    </row>
    <row r="43" spans="1:8" ht="83.25" x14ac:dyDescent="0.45">
      <c r="A43" s="23">
        <v>17</v>
      </c>
      <c r="B43" s="61" t="s">
        <v>107</v>
      </c>
      <c r="C43" s="61" t="s">
        <v>41</v>
      </c>
      <c r="D43" s="62" t="s">
        <v>27</v>
      </c>
      <c r="E43" s="62">
        <v>1</v>
      </c>
      <c r="F43" s="62" t="s">
        <v>100</v>
      </c>
      <c r="G43" s="62">
        <v>1</v>
      </c>
      <c r="H43" s="63" t="s">
        <v>270</v>
      </c>
    </row>
    <row r="44" spans="1:8" ht="222" x14ac:dyDescent="0.45">
      <c r="A44" s="60">
        <v>18</v>
      </c>
      <c r="B44" s="61" t="s">
        <v>284</v>
      </c>
      <c r="C44" s="61" t="s">
        <v>296</v>
      </c>
      <c r="D44" s="62" t="s">
        <v>27</v>
      </c>
      <c r="E44" s="62">
        <v>1</v>
      </c>
      <c r="F44" s="62" t="s">
        <v>100</v>
      </c>
      <c r="G44" s="62">
        <v>1</v>
      </c>
      <c r="H44" s="63" t="s">
        <v>283</v>
      </c>
    </row>
    <row r="45" spans="1:8" ht="83.25" x14ac:dyDescent="0.45">
      <c r="A45" s="23">
        <v>19</v>
      </c>
      <c r="B45" s="61" t="s">
        <v>42</v>
      </c>
      <c r="C45" s="61" t="s">
        <v>288</v>
      </c>
      <c r="D45" s="62" t="s">
        <v>27</v>
      </c>
      <c r="E45" s="62">
        <v>1</v>
      </c>
      <c r="F45" s="62" t="s">
        <v>100</v>
      </c>
      <c r="G45" s="62">
        <v>1</v>
      </c>
      <c r="H45" s="63" t="s">
        <v>271</v>
      </c>
    </row>
    <row r="46" spans="1:8" ht="97.15" x14ac:dyDescent="0.45">
      <c r="A46" s="60">
        <v>20</v>
      </c>
      <c r="B46" s="61" t="s">
        <v>298</v>
      </c>
      <c r="C46" s="61" t="s">
        <v>287</v>
      </c>
      <c r="D46" s="62" t="s">
        <v>27</v>
      </c>
      <c r="E46" s="62">
        <v>1</v>
      </c>
      <c r="F46" s="62" t="s">
        <v>100</v>
      </c>
      <c r="G46" s="62">
        <v>1</v>
      </c>
      <c r="H46" s="63" t="s">
        <v>272</v>
      </c>
    </row>
    <row r="47" spans="1:8" ht="83.25" x14ac:dyDescent="0.45">
      <c r="A47" s="23">
        <v>21</v>
      </c>
      <c r="B47" s="63" t="s">
        <v>302</v>
      </c>
      <c r="C47" s="61" t="s">
        <v>301</v>
      </c>
      <c r="D47" s="62" t="s">
        <v>27</v>
      </c>
      <c r="E47" s="62">
        <v>1</v>
      </c>
      <c r="F47" s="62" t="s">
        <v>100</v>
      </c>
      <c r="G47" s="62">
        <v>1</v>
      </c>
      <c r="H47" s="63" t="s">
        <v>300</v>
      </c>
    </row>
    <row r="48" spans="1:8" ht="83.25" x14ac:dyDescent="0.45">
      <c r="A48" s="60">
        <v>22</v>
      </c>
      <c r="B48" s="61" t="s">
        <v>46</v>
      </c>
      <c r="C48" s="61" t="s">
        <v>273</v>
      </c>
      <c r="D48" s="62" t="s">
        <v>27</v>
      </c>
      <c r="E48" s="62">
        <v>1</v>
      </c>
      <c r="F48" s="62" t="s">
        <v>100</v>
      </c>
      <c r="G48" s="62">
        <v>1</v>
      </c>
      <c r="H48" s="63" t="s">
        <v>274</v>
      </c>
    </row>
    <row r="49" spans="1:8" ht="83.25" x14ac:dyDescent="0.45">
      <c r="A49" s="23">
        <v>23</v>
      </c>
      <c r="B49" s="61" t="s">
        <v>108</v>
      </c>
      <c r="C49" s="61" t="s">
        <v>289</v>
      </c>
      <c r="D49" s="62" t="s">
        <v>27</v>
      </c>
      <c r="E49" s="62">
        <v>1</v>
      </c>
      <c r="F49" s="62" t="s">
        <v>100</v>
      </c>
      <c r="G49" s="62">
        <v>1</v>
      </c>
      <c r="H49" s="63" t="s">
        <v>293</v>
      </c>
    </row>
    <row r="50" spans="1:8" ht="83.25" x14ac:dyDescent="0.45">
      <c r="A50" s="60">
        <v>24</v>
      </c>
      <c r="B50" s="61" t="s">
        <v>48</v>
      </c>
      <c r="C50" s="61" t="s">
        <v>295</v>
      </c>
      <c r="D50" s="62" t="s">
        <v>27</v>
      </c>
      <c r="E50" s="62">
        <v>1</v>
      </c>
      <c r="F50" s="62" t="s">
        <v>100</v>
      </c>
      <c r="G50" s="62">
        <v>1</v>
      </c>
      <c r="H50" s="63" t="s">
        <v>275</v>
      </c>
    </row>
    <row r="51" spans="1:8" ht="69.400000000000006" x14ac:dyDescent="0.45">
      <c r="A51" s="23">
        <v>25</v>
      </c>
      <c r="B51" s="61" t="s">
        <v>173</v>
      </c>
      <c r="C51" s="61" t="s">
        <v>276</v>
      </c>
      <c r="D51" s="62" t="s">
        <v>27</v>
      </c>
      <c r="E51" s="62">
        <v>1</v>
      </c>
      <c r="F51" s="62" t="s">
        <v>100</v>
      </c>
      <c r="G51" s="62">
        <v>1</v>
      </c>
      <c r="H51" s="63" t="s">
        <v>277</v>
      </c>
    </row>
    <row r="52" spans="1:8" ht="83.25" x14ac:dyDescent="0.45">
      <c r="A52" s="60">
        <v>26</v>
      </c>
      <c r="B52" s="61" t="s">
        <v>278</v>
      </c>
      <c r="C52" s="61" t="s">
        <v>279</v>
      </c>
      <c r="D52" s="62" t="s">
        <v>27</v>
      </c>
      <c r="E52" s="62">
        <v>1</v>
      </c>
      <c r="F52" s="62" t="s">
        <v>100</v>
      </c>
      <c r="G52" s="62">
        <v>1</v>
      </c>
      <c r="H52" s="63" t="s">
        <v>280</v>
      </c>
    </row>
    <row r="53" spans="1:8" ht="23.25" customHeight="1" thickBot="1" x14ac:dyDescent="0.5">
      <c r="A53" s="85" t="s">
        <v>228</v>
      </c>
      <c r="B53" s="86"/>
      <c r="C53" s="86"/>
      <c r="D53" s="86"/>
      <c r="E53" s="86"/>
      <c r="F53" s="86"/>
      <c r="G53" s="86"/>
      <c r="H53" s="86"/>
    </row>
    <row r="54" spans="1:8" ht="15.75" customHeight="1" x14ac:dyDescent="0.45">
      <c r="A54" s="79" t="s">
        <v>16</v>
      </c>
      <c r="B54" s="80"/>
      <c r="C54" s="80"/>
      <c r="D54" s="80"/>
      <c r="E54" s="80"/>
      <c r="F54" s="80"/>
      <c r="G54" s="80"/>
      <c r="H54" s="81"/>
    </row>
    <row r="55" spans="1:8" ht="15" customHeight="1" x14ac:dyDescent="0.45">
      <c r="A55" s="73" t="s">
        <v>222</v>
      </c>
      <c r="B55" s="74"/>
      <c r="C55" s="74"/>
      <c r="D55" s="74"/>
      <c r="E55" s="74"/>
      <c r="F55" s="74"/>
      <c r="G55" s="74"/>
      <c r="H55" s="75"/>
    </row>
    <row r="56" spans="1:8" ht="15" customHeight="1" x14ac:dyDescent="0.45">
      <c r="A56" s="73" t="s">
        <v>223</v>
      </c>
      <c r="B56" s="74"/>
      <c r="C56" s="74"/>
      <c r="D56" s="74"/>
      <c r="E56" s="74"/>
      <c r="F56" s="74"/>
      <c r="G56" s="74"/>
      <c r="H56" s="75"/>
    </row>
    <row r="57" spans="1:8" ht="15" customHeight="1" x14ac:dyDescent="0.45">
      <c r="A57" s="73" t="s">
        <v>15</v>
      </c>
      <c r="B57" s="74"/>
      <c r="C57" s="74"/>
      <c r="D57" s="74"/>
      <c r="E57" s="74"/>
      <c r="F57" s="74"/>
      <c r="G57" s="74"/>
      <c r="H57" s="75"/>
    </row>
    <row r="58" spans="1:8" ht="15" customHeight="1" x14ac:dyDescent="0.45">
      <c r="A58" s="73" t="s">
        <v>224</v>
      </c>
      <c r="B58" s="74"/>
      <c r="C58" s="74"/>
      <c r="D58" s="74"/>
      <c r="E58" s="74"/>
      <c r="F58" s="74"/>
      <c r="G58" s="74"/>
      <c r="H58" s="75"/>
    </row>
    <row r="59" spans="1:8" ht="15" customHeight="1" x14ac:dyDescent="0.45">
      <c r="A59" s="73" t="s">
        <v>52</v>
      </c>
      <c r="B59" s="74"/>
      <c r="C59" s="74"/>
      <c r="D59" s="74"/>
      <c r="E59" s="74"/>
      <c r="F59" s="74"/>
      <c r="G59" s="74"/>
      <c r="H59" s="75"/>
    </row>
    <row r="60" spans="1:8" ht="15" customHeight="1" x14ac:dyDescent="0.45">
      <c r="A60" s="73" t="s">
        <v>227</v>
      </c>
      <c r="B60" s="74"/>
      <c r="C60" s="74"/>
      <c r="D60" s="74"/>
      <c r="E60" s="74"/>
      <c r="F60" s="74"/>
      <c r="G60" s="74"/>
      <c r="H60" s="75"/>
    </row>
    <row r="61" spans="1:8" ht="15" customHeight="1" x14ac:dyDescent="0.45">
      <c r="A61" s="73" t="s">
        <v>225</v>
      </c>
      <c r="B61" s="74"/>
      <c r="C61" s="74"/>
      <c r="D61" s="74"/>
      <c r="E61" s="74"/>
      <c r="F61" s="74"/>
      <c r="G61" s="74"/>
      <c r="H61" s="75"/>
    </row>
    <row r="62" spans="1:8" ht="15.75" customHeight="1" thickBot="1" x14ac:dyDescent="0.5">
      <c r="A62" s="82" t="s">
        <v>226</v>
      </c>
      <c r="B62" s="83"/>
      <c r="C62" s="83"/>
      <c r="D62" s="83"/>
      <c r="E62" s="83"/>
      <c r="F62" s="83"/>
      <c r="G62" s="83"/>
      <c r="H62" s="84"/>
    </row>
    <row r="63" spans="1:8" ht="27.75" x14ac:dyDescent="0.45">
      <c r="A63" s="15" t="s">
        <v>9</v>
      </c>
      <c r="B63" s="15" t="s">
        <v>8</v>
      </c>
      <c r="C63" s="15" t="s">
        <v>7</v>
      </c>
      <c r="D63" s="15" t="s">
        <v>6</v>
      </c>
      <c r="E63" s="15" t="s">
        <v>5</v>
      </c>
      <c r="F63" s="15" t="s">
        <v>4</v>
      </c>
      <c r="G63" s="15" t="s">
        <v>3</v>
      </c>
      <c r="H63" s="15" t="s">
        <v>20</v>
      </c>
    </row>
    <row r="64" spans="1:8" ht="27.75" customHeight="1" x14ac:dyDescent="0.45">
      <c r="A64" s="15">
        <v>1</v>
      </c>
      <c r="B64" s="25" t="s">
        <v>23</v>
      </c>
      <c r="C64" s="22" t="s">
        <v>56</v>
      </c>
      <c r="D64" s="15" t="s">
        <v>11</v>
      </c>
      <c r="E64" s="15" t="s">
        <v>168</v>
      </c>
      <c r="F64" s="15" t="s">
        <v>58</v>
      </c>
      <c r="G64" s="15"/>
      <c r="H64" s="22"/>
    </row>
    <row r="65" spans="1:8" ht="15.75" customHeight="1" x14ac:dyDescent="0.45">
      <c r="A65" s="15">
        <v>2</v>
      </c>
      <c r="B65" s="25" t="s">
        <v>24</v>
      </c>
      <c r="C65" s="22" t="s">
        <v>51</v>
      </c>
      <c r="D65" s="15" t="s">
        <v>11</v>
      </c>
      <c r="E65" s="15" t="s">
        <v>168</v>
      </c>
      <c r="F65" s="15" t="s">
        <v>58</v>
      </c>
      <c r="G65" s="15"/>
      <c r="H65" s="22"/>
    </row>
    <row r="66" spans="1:8" ht="15.75" customHeight="1" x14ac:dyDescent="0.45">
      <c r="A66" s="15">
        <v>3</v>
      </c>
      <c r="B66" s="25" t="s">
        <v>18</v>
      </c>
      <c r="C66" s="22" t="s">
        <v>57</v>
      </c>
      <c r="D66" s="15" t="s">
        <v>11</v>
      </c>
      <c r="E66" s="15" t="s">
        <v>168</v>
      </c>
      <c r="F66" s="15" t="s">
        <v>58</v>
      </c>
      <c r="G66" s="15"/>
      <c r="H66" s="22"/>
    </row>
    <row r="67" spans="1:8" ht="23.25" customHeight="1" thickBot="1" x14ac:dyDescent="0.5">
      <c r="A67" s="85" t="s">
        <v>231</v>
      </c>
      <c r="B67" s="86"/>
      <c r="C67" s="86"/>
      <c r="D67" s="86"/>
      <c r="E67" s="86"/>
      <c r="F67" s="86"/>
      <c r="G67" s="86"/>
      <c r="H67" s="86"/>
    </row>
    <row r="68" spans="1:8" ht="15.75" customHeight="1" x14ac:dyDescent="0.45">
      <c r="A68" s="79" t="s">
        <v>16</v>
      </c>
      <c r="B68" s="80"/>
      <c r="C68" s="80"/>
      <c r="D68" s="80"/>
      <c r="E68" s="80"/>
      <c r="F68" s="80"/>
      <c r="G68" s="80"/>
      <c r="H68" s="81"/>
    </row>
    <row r="69" spans="1:8" ht="15" customHeight="1" x14ac:dyDescent="0.45">
      <c r="A69" s="73" t="s">
        <v>222</v>
      </c>
      <c r="B69" s="74"/>
      <c r="C69" s="74"/>
      <c r="D69" s="74"/>
      <c r="E69" s="74"/>
      <c r="F69" s="74"/>
      <c r="G69" s="74"/>
      <c r="H69" s="75"/>
    </row>
    <row r="70" spans="1:8" ht="15" customHeight="1" x14ac:dyDescent="0.45">
      <c r="A70" s="73" t="s">
        <v>223</v>
      </c>
      <c r="B70" s="74"/>
      <c r="C70" s="74"/>
      <c r="D70" s="74"/>
      <c r="E70" s="74"/>
      <c r="F70" s="74"/>
      <c r="G70" s="74"/>
      <c r="H70" s="75"/>
    </row>
    <row r="71" spans="1:8" ht="15" customHeight="1" x14ac:dyDescent="0.45">
      <c r="A71" s="73" t="s">
        <v>15</v>
      </c>
      <c r="B71" s="74"/>
      <c r="C71" s="74"/>
      <c r="D71" s="74"/>
      <c r="E71" s="74"/>
      <c r="F71" s="74"/>
      <c r="G71" s="74"/>
      <c r="H71" s="75"/>
    </row>
    <row r="72" spans="1:8" ht="15" customHeight="1" x14ac:dyDescent="0.45">
      <c r="A72" s="73" t="s">
        <v>224</v>
      </c>
      <c r="B72" s="74"/>
      <c r="C72" s="74"/>
      <c r="D72" s="74"/>
      <c r="E72" s="74"/>
      <c r="F72" s="74"/>
      <c r="G72" s="74"/>
      <c r="H72" s="75"/>
    </row>
    <row r="73" spans="1:8" ht="15" customHeight="1" x14ac:dyDescent="0.45">
      <c r="A73" s="73" t="s">
        <v>52</v>
      </c>
      <c r="B73" s="74"/>
      <c r="C73" s="74"/>
      <c r="D73" s="74"/>
      <c r="E73" s="74"/>
      <c r="F73" s="74"/>
      <c r="G73" s="74"/>
      <c r="H73" s="75"/>
    </row>
    <row r="74" spans="1:8" ht="15" customHeight="1" x14ac:dyDescent="0.45">
      <c r="A74" s="73" t="s">
        <v>227</v>
      </c>
      <c r="B74" s="74"/>
      <c r="C74" s="74"/>
      <c r="D74" s="74"/>
      <c r="E74" s="74"/>
      <c r="F74" s="74"/>
      <c r="G74" s="74"/>
      <c r="H74" s="75"/>
    </row>
    <row r="75" spans="1:8" ht="15" customHeight="1" x14ac:dyDescent="0.45">
      <c r="A75" s="73" t="s">
        <v>225</v>
      </c>
      <c r="B75" s="74"/>
      <c r="C75" s="74"/>
      <c r="D75" s="74"/>
      <c r="E75" s="74"/>
      <c r="F75" s="74"/>
      <c r="G75" s="74"/>
      <c r="H75" s="75"/>
    </row>
    <row r="76" spans="1:8" ht="15.75" customHeight="1" thickBot="1" x14ac:dyDescent="0.5">
      <c r="A76" s="82" t="s">
        <v>226</v>
      </c>
      <c r="B76" s="83"/>
      <c r="C76" s="83"/>
      <c r="D76" s="83"/>
      <c r="E76" s="83"/>
      <c r="F76" s="83"/>
      <c r="G76" s="83"/>
      <c r="H76" s="84"/>
    </row>
    <row r="77" spans="1:8" ht="27.75" x14ac:dyDescent="0.45">
      <c r="A77" s="25" t="s">
        <v>9</v>
      </c>
      <c r="B77" s="15" t="s">
        <v>8</v>
      </c>
      <c r="C77" s="15" t="s">
        <v>7</v>
      </c>
      <c r="D77" s="15" t="s">
        <v>6</v>
      </c>
      <c r="E77" s="15" t="s">
        <v>5</v>
      </c>
      <c r="F77" s="15" t="s">
        <v>4</v>
      </c>
      <c r="G77" s="15" t="s">
        <v>3</v>
      </c>
      <c r="H77" s="15" t="s">
        <v>20</v>
      </c>
    </row>
    <row r="78" spans="1:8" ht="51.75" customHeight="1" x14ac:dyDescent="0.45">
      <c r="A78" s="72">
        <v>8</v>
      </c>
      <c r="B78" s="22" t="s">
        <v>24</v>
      </c>
      <c r="C78" s="22" t="s">
        <v>51</v>
      </c>
      <c r="D78" s="23" t="s">
        <v>11</v>
      </c>
      <c r="E78" s="23">
        <v>1</v>
      </c>
      <c r="F78" s="23" t="s">
        <v>58</v>
      </c>
      <c r="G78" s="23"/>
      <c r="H78" s="22"/>
    </row>
    <row r="79" spans="1:8" ht="54" customHeight="1" x14ac:dyDescent="0.45">
      <c r="A79" s="72">
        <v>9</v>
      </c>
      <c r="B79" s="22" t="s">
        <v>50</v>
      </c>
      <c r="C79" s="22" t="s">
        <v>57</v>
      </c>
      <c r="D79" s="23" t="s">
        <v>11</v>
      </c>
      <c r="E79" s="23">
        <v>1</v>
      </c>
      <c r="F79" s="23" t="s">
        <v>58</v>
      </c>
      <c r="G79" s="23"/>
      <c r="H79" s="22"/>
    </row>
    <row r="80" spans="1:8" ht="48.75" customHeight="1" x14ac:dyDescent="0.45">
      <c r="A80" s="72">
        <v>10</v>
      </c>
      <c r="B80" s="22" t="s">
        <v>23</v>
      </c>
      <c r="C80" s="22" t="s">
        <v>56</v>
      </c>
      <c r="D80" s="23" t="s">
        <v>11</v>
      </c>
      <c r="E80" s="23">
        <v>1</v>
      </c>
      <c r="F80" s="23" t="s">
        <v>58</v>
      </c>
      <c r="G80" s="23"/>
      <c r="H80" s="22"/>
    </row>
    <row r="81" spans="1:8" ht="39" customHeight="1" x14ac:dyDescent="0.45">
      <c r="A81" s="72" t="s">
        <v>229</v>
      </c>
      <c r="B81" s="22" t="s">
        <v>119</v>
      </c>
      <c r="C81" s="22" t="s">
        <v>54</v>
      </c>
      <c r="D81" s="23" t="s">
        <v>11</v>
      </c>
      <c r="E81" s="23">
        <v>1</v>
      </c>
      <c r="F81" s="23" t="s">
        <v>58</v>
      </c>
      <c r="G81" s="23"/>
      <c r="H81" s="22"/>
    </row>
    <row r="82" spans="1:8" ht="23.25" customHeight="1" thickBot="1" x14ac:dyDescent="0.5">
      <c r="A82" s="85" t="s">
        <v>230</v>
      </c>
      <c r="B82" s="86"/>
      <c r="C82" s="86"/>
      <c r="D82" s="86"/>
      <c r="E82" s="86"/>
      <c r="F82" s="86"/>
      <c r="G82" s="86"/>
      <c r="H82" s="86"/>
    </row>
    <row r="83" spans="1:8" ht="15.75" customHeight="1" x14ac:dyDescent="0.45">
      <c r="A83" s="79" t="s">
        <v>16</v>
      </c>
      <c r="B83" s="80"/>
      <c r="C83" s="80"/>
      <c r="D83" s="80"/>
      <c r="E83" s="80"/>
      <c r="F83" s="80"/>
      <c r="G83" s="80"/>
      <c r="H83" s="81"/>
    </row>
    <row r="84" spans="1:8" ht="15" customHeight="1" x14ac:dyDescent="0.45">
      <c r="A84" s="73" t="s">
        <v>222</v>
      </c>
      <c r="B84" s="74"/>
      <c r="C84" s="74"/>
      <c r="D84" s="74"/>
      <c r="E84" s="74"/>
      <c r="F84" s="74"/>
      <c r="G84" s="74"/>
      <c r="H84" s="75"/>
    </row>
    <row r="85" spans="1:8" ht="15" customHeight="1" x14ac:dyDescent="0.45">
      <c r="A85" s="73" t="s">
        <v>223</v>
      </c>
      <c r="B85" s="74"/>
      <c r="C85" s="74"/>
      <c r="D85" s="74"/>
      <c r="E85" s="74"/>
      <c r="F85" s="74"/>
      <c r="G85" s="74"/>
      <c r="H85" s="75"/>
    </row>
    <row r="86" spans="1:8" ht="15" customHeight="1" x14ac:dyDescent="0.45">
      <c r="A86" s="73" t="s">
        <v>15</v>
      </c>
      <c r="B86" s="74"/>
      <c r="C86" s="74"/>
      <c r="D86" s="74"/>
      <c r="E86" s="74"/>
      <c r="F86" s="74"/>
      <c r="G86" s="74"/>
      <c r="H86" s="75"/>
    </row>
    <row r="87" spans="1:8" ht="15" customHeight="1" x14ac:dyDescent="0.45">
      <c r="A87" s="73" t="s">
        <v>224</v>
      </c>
      <c r="B87" s="74"/>
      <c r="C87" s="74"/>
      <c r="D87" s="74"/>
      <c r="E87" s="74"/>
      <c r="F87" s="74"/>
      <c r="G87" s="74"/>
      <c r="H87" s="75"/>
    </row>
    <row r="88" spans="1:8" ht="15" customHeight="1" x14ac:dyDescent="0.45">
      <c r="A88" s="73" t="s">
        <v>52</v>
      </c>
      <c r="B88" s="74"/>
      <c r="C88" s="74"/>
      <c r="D88" s="74"/>
      <c r="E88" s="74"/>
      <c r="F88" s="74"/>
      <c r="G88" s="74"/>
      <c r="H88" s="75"/>
    </row>
    <row r="89" spans="1:8" ht="15" customHeight="1" x14ac:dyDescent="0.45">
      <c r="A89" s="73" t="s">
        <v>227</v>
      </c>
      <c r="B89" s="74"/>
      <c r="C89" s="74"/>
      <c r="D89" s="74"/>
      <c r="E89" s="74"/>
      <c r="F89" s="74"/>
      <c r="G89" s="74"/>
      <c r="H89" s="75"/>
    </row>
    <row r="90" spans="1:8" ht="15" customHeight="1" x14ac:dyDescent="0.45">
      <c r="A90" s="73" t="s">
        <v>225</v>
      </c>
      <c r="B90" s="74"/>
      <c r="C90" s="74"/>
      <c r="D90" s="74"/>
      <c r="E90" s="74"/>
      <c r="F90" s="74"/>
      <c r="G90" s="74"/>
      <c r="H90" s="75"/>
    </row>
    <row r="91" spans="1:8" ht="15.75" customHeight="1" thickBot="1" x14ac:dyDescent="0.5">
      <c r="A91" s="82" t="s">
        <v>226</v>
      </c>
      <c r="B91" s="83"/>
      <c r="C91" s="83"/>
      <c r="D91" s="83"/>
      <c r="E91" s="83"/>
      <c r="F91" s="83"/>
      <c r="G91" s="83"/>
      <c r="H91" s="84"/>
    </row>
    <row r="92" spans="1:8" ht="27.75" x14ac:dyDescent="0.45">
      <c r="A92" s="25" t="s">
        <v>9</v>
      </c>
      <c r="B92" s="15" t="s">
        <v>8</v>
      </c>
      <c r="C92" s="15" t="s">
        <v>7</v>
      </c>
      <c r="D92" s="15" t="s">
        <v>6</v>
      </c>
      <c r="E92" s="15" t="s">
        <v>5</v>
      </c>
      <c r="F92" s="15" t="s">
        <v>4</v>
      </c>
      <c r="G92" s="15" t="s">
        <v>3</v>
      </c>
      <c r="H92" s="15" t="s">
        <v>20</v>
      </c>
    </row>
    <row r="93" spans="1:8" ht="212.25" customHeight="1" x14ac:dyDescent="0.45">
      <c r="A93" s="72">
        <v>1</v>
      </c>
      <c r="B93" s="71" t="s">
        <v>59</v>
      </c>
      <c r="C93" s="22" t="s">
        <v>190</v>
      </c>
      <c r="D93" s="23" t="s">
        <v>14</v>
      </c>
      <c r="E93" s="23">
        <v>1</v>
      </c>
      <c r="F93" s="23" t="s">
        <v>58</v>
      </c>
      <c r="G93" s="23">
        <v>1</v>
      </c>
      <c r="H93" s="22"/>
    </row>
    <row r="94" spans="1:8" ht="84" customHeight="1" x14ac:dyDescent="0.45">
      <c r="A94" s="72">
        <v>2</v>
      </c>
      <c r="B94" s="71" t="s">
        <v>60</v>
      </c>
      <c r="C94" s="22" t="s">
        <v>117</v>
      </c>
      <c r="D94" s="23" t="s">
        <v>14</v>
      </c>
      <c r="E94" s="23">
        <v>1</v>
      </c>
      <c r="F94" s="23" t="s">
        <v>58</v>
      </c>
      <c r="G94" s="23">
        <f>E94</f>
        <v>1</v>
      </c>
      <c r="H94" s="22"/>
    </row>
    <row r="95" spans="1:8" ht="95.25" customHeight="1" x14ac:dyDescent="0.45">
      <c r="A95" s="72">
        <v>3</v>
      </c>
      <c r="B95" s="71" t="s">
        <v>61</v>
      </c>
      <c r="C95" s="22" t="s">
        <v>64</v>
      </c>
      <c r="D95" s="23" t="s">
        <v>14</v>
      </c>
      <c r="E95" s="23">
        <v>1</v>
      </c>
      <c r="F95" s="23" t="s">
        <v>58</v>
      </c>
      <c r="G95" s="23">
        <f>E95</f>
        <v>1</v>
      </c>
      <c r="H95" s="22"/>
    </row>
    <row r="96" spans="1:8" ht="73.5" customHeight="1" x14ac:dyDescent="0.45">
      <c r="A96" s="72">
        <v>4</v>
      </c>
      <c r="B96" s="71" t="s">
        <v>62</v>
      </c>
      <c r="C96" s="22" t="s">
        <v>64</v>
      </c>
      <c r="D96" s="23" t="s">
        <v>14</v>
      </c>
      <c r="E96" s="23">
        <v>1</v>
      </c>
      <c r="F96" s="23" t="s">
        <v>58</v>
      </c>
      <c r="G96" s="23">
        <v>1</v>
      </c>
      <c r="H96" s="22"/>
    </row>
    <row r="97" spans="1:8" ht="15.75" customHeight="1" x14ac:dyDescent="0.45">
      <c r="A97" s="72">
        <v>5</v>
      </c>
      <c r="B97" s="71" t="s">
        <v>191</v>
      </c>
      <c r="C97" s="22" t="s">
        <v>65</v>
      </c>
      <c r="D97" s="23" t="s">
        <v>14</v>
      </c>
      <c r="E97" s="23">
        <v>1</v>
      </c>
      <c r="F97" s="23" t="s">
        <v>58</v>
      </c>
      <c r="G97" s="23">
        <v>1</v>
      </c>
      <c r="H97" s="22"/>
    </row>
    <row r="98" spans="1:8" ht="66.75" customHeight="1" x14ac:dyDescent="0.45">
      <c r="A98" s="72">
        <v>6</v>
      </c>
      <c r="B98" s="71" t="s">
        <v>63</v>
      </c>
      <c r="C98" s="22" t="s">
        <v>209</v>
      </c>
      <c r="D98" s="23" t="s">
        <v>14</v>
      </c>
      <c r="E98" s="23">
        <v>1</v>
      </c>
      <c r="F98" s="23" t="s">
        <v>58</v>
      </c>
      <c r="G98" s="23">
        <v>1</v>
      </c>
      <c r="H98" s="22"/>
    </row>
    <row r="99" spans="1:8" ht="51.75" customHeight="1" x14ac:dyDescent="0.45">
      <c r="A99" s="72">
        <v>7</v>
      </c>
      <c r="B99" s="71" t="s">
        <v>13</v>
      </c>
      <c r="C99" s="22" t="s">
        <v>118</v>
      </c>
      <c r="D99" s="23" t="s">
        <v>14</v>
      </c>
      <c r="E99" s="23">
        <v>1</v>
      </c>
      <c r="F99" s="23" t="s">
        <v>58</v>
      </c>
      <c r="G99" s="23">
        <v>1</v>
      </c>
      <c r="H99" s="22"/>
    </row>
    <row r="100" spans="1:8" ht="51.75" customHeight="1" x14ac:dyDescent="0.45">
      <c r="A100" s="72">
        <v>8</v>
      </c>
      <c r="B100" s="22" t="s">
        <v>24</v>
      </c>
      <c r="C100" s="22" t="s">
        <v>51</v>
      </c>
      <c r="D100" s="23" t="s">
        <v>11</v>
      </c>
      <c r="E100" s="23">
        <v>1</v>
      </c>
      <c r="F100" s="23" t="s">
        <v>58</v>
      </c>
      <c r="G100" s="23">
        <v>2</v>
      </c>
      <c r="H100" s="22"/>
    </row>
    <row r="101" spans="1:8" ht="54" customHeight="1" x14ac:dyDescent="0.45">
      <c r="A101" s="72">
        <v>9</v>
      </c>
      <c r="B101" s="22" t="s">
        <v>50</v>
      </c>
      <c r="C101" s="22" t="s">
        <v>57</v>
      </c>
      <c r="D101" s="23" t="s">
        <v>11</v>
      </c>
      <c r="E101" s="23">
        <v>1</v>
      </c>
      <c r="F101" s="23" t="s">
        <v>58</v>
      </c>
      <c r="G101" s="23">
        <v>3</v>
      </c>
      <c r="H101" s="22"/>
    </row>
    <row r="102" spans="1:8" ht="48.75" customHeight="1" x14ac:dyDescent="0.45">
      <c r="A102" s="72">
        <v>10</v>
      </c>
      <c r="B102" s="22" t="s">
        <v>23</v>
      </c>
      <c r="C102" s="22" t="s">
        <v>56</v>
      </c>
      <c r="D102" s="23" t="s">
        <v>11</v>
      </c>
      <c r="E102" s="23">
        <v>1</v>
      </c>
      <c r="F102" s="23" t="s">
        <v>58</v>
      </c>
      <c r="G102" s="23">
        <v>1</v>
      </c>
      <c r="H102" s="22"/>
    </row>
    <row r="103" spans="1:8" ht="39" customHeight="1" x14ac:dyDescent="0.45">
      <c r="A103" s="72">
        <v>11</v>
      </c>
      <c r="B103" s="22" t="s">
        <v>119</v>
      </c>
      <c r="C103" s="22" t="s">
        <v>54</v>
      </c>
      <c r="D103" s="23" t="s">
        <v>11</v>
      </c>
      <c r="E103" s="23">
        <v>1</v>
      </c>
      <c r="F103" s="23" t="s">
        <v>58</v>
      </c>
      <c r="G103" s="23">
        <v>1</v>
      </c>
      <c r="H103" s="22"/>
    </row>
    <row r="104" spans="1:8" ht="15.75" customHeight="1" x14ac:dyDescent="0.45">
      <c r="A104" s="87" t="s">
        <v>10</v>
      </c>
      <c r="B104" s="88"/>
      <c r="C104" s="88"/>
      <c r="D104" s="88"/>
      <c r="E104" s="88"/>
      <c r="F104" s="88"/>
      <c r="G104" s="88"/>
      <c r="H104" s="88"/>
    </row>
    <row r="105" spans="1:8" ht="27.75" x14ac:dyDescent="0.45">
      <c r="A105" s="25" t="s">
        <v>9</v>
      </c>
      <c r="B105" s="15" t="s">
        <v>8</v>
      </c>
      <c r="C105" s="15" t="s">
        <v>7</v>
      </c>
      <c r="D105" s="15" t="s">
        <v>6</v>
      </c>
      <c r="E105" s="15" t="s">
        <v>5</v>
      </c>
      <c r="F105" s="15" t="s">
        <v>4</v>
      </c>
      <c r="G105" s="15" t="s">
        <v>3</v>
      </c>
      <c r="H105" s="15" t="s">
        <v>20</v>
      </c>
    </row>
    <row r="106" spans="1:8" ht="15.75" customHeight="1" x14ac:dyDescent="0.45">
      <c r="A106" s="72">
        <v>1</v>
      </c>
      <c r="B106" s="71" t="s">
        <v>2</v>
      </c>
      <c r="C106" s="71" t="s">
        <v>66</v>
      </c>
      <c r="D106" s="23" t="s">
        <v>0</v>
      </c>
      <c r="E106" s="23">
        <v>1</v>
      </c>
      <c r="F106" s="23" t="s">
        <v>100</v>
      </c>
      <c r="G106" s="23">
        <v>3</v>
      </c>
      <c r="H106" s="71"/>
    </row>
    <row r="107" spans="1:8" ht="15.75" customHeight="1" x14ac:dyDescent="0.45">
      <c r="A107" s="72">
        <v>2</v>
      </c>
      <c r="B107" s="71" t="s">
        <v>1</v>
      </c>
      <c r="C107" s="71" t="s">
        <v>67</v>
      </c>
      <c r="D107" s="23" t="s">
        <v>0</v>
      </c>
      <c r="E107" s="23">
        <v>1</v>
      </c>
      <c r="F107" s="23" t="s">
        <v>100</v>
      </c>
      <c r="G107" s="23">
        <v>1</v>
      </c>
      <c r="H107" s="71"/>
    </row>
    <row r="108" spans="1:8" ht="20.65" thickBot="1" x14ac:dyDescent="0.5">
      <c r="A108" s="89" t="s">
        <v>232</v>
      </c>
      <c r="B108" s="90"/>
      <c r="C108" s="90"/>
      <c r="D108" s="90"/>
      <c r="E108" s="90"/>
      <c r="F108" s="90"/>
      <c r="G108" s="90"/>
      <c r="H108" s="90"/>
    </row>
    <row r="109" spans="1:8" ht="14.45" customHeight="1" x14ac:dyDescent="0.45">
      <c r="A109" s="79" t="s">
        <v>16</v>
      </c>
      <c r="B109" s="80"/>
      <c r="C109" s="80"/>
      <c r="D109" s="80"/>
      <c r="E109" s="80"/>
      <c r="F109" s="80"/>
      <c r="G109" s="80"/>
      <c r="H109" s="81"/>
    </row>
    <row r="110" spans="1:8" ht="14.45" customHeight="1" x14ac:dyDescent="0.45">
      <c r="A110" s="73" t="s">
        <v>222</v>
      </c>
      <c r="B110" s="74"/>
      <c r="C110" s="74"/>
      <c r="D110" s="74"/>
      <c r="E110" s="74"/>
      <c r="F110" s="74"/>
      <c r="G110" s="74"/>
      <c r="H110" s="75"/>
    </row>
    <row r="111" spans="1:8" ht="14.45" customHeight="1" x14ac:dyDescent="0.45">
      <c r="A111" s="73" t="s">
        <v>223</v>
      </c>
      <c r="B111" s="74"/>
      <c r="C111" s="74"/>
      <c r="D111" s="74"/>
      <c r="E111" s="74"/>
      <c r="F111" s="74"/>
      <c r="G111" s="74"/>
      <c r="H111" s="75"/>
    </row>
    <row r="112" spans="1:8" ht="14.45" customHeight="1" x14ac:dyDescent="0.45">
      <c r="A112" s="73" t="s">
        <v>15</v>
      </c>
      <c r="B112" s="74"/>
      <c r="C112" s="74"/>
      <c r="D112" s="74"/>
      <c r="E112" s="74"/>
      <c r="F112" s="74"/>
      <c r="G112" s="74"/>
      <c r="H112" s="75"/>
    </row>
    <row r="113" spans="1:8" ht="14.45" customHeight="1" x14ac:dyDescent="0.45">
      <c r="A113" s="73" t="s">
        <v>224</v>
      </c>
      <c r="B113" s="74"/>
      <c r="C113" s="74"/>
      <c r="D113" s="74"/>
      <c r="E113" s="74"/>
      <c r="F113" s="74"/>
      <c r="G113" s="74"/>
      <c r="H113" s="75"/>
    </row>
    <row r="114" spans="1:8" ht="15" customHeight="1" x14ac:dyDescent="0.45">
      <c r="A114" s="73" t="s">
        <v>52</v>
      </c>
      <c r="B114" s="74"/>
      <c r="C114" s="74"/>
      <c r="D114" s="74"/>
      <c r="E114" s="74"/>
      <c r="F114" s="74"/>
      <c r="G114" s="74"/>
      <c r="H114" s="75"/>
    </row>
    <row r="115" spans="1:8" ht="14.45" customHeight="1" x14ac:dyDescent="0.45">
      <c r="A115" s="73" t="s">
        <v>227</v>
      </c>
      <c r="B115" s="74"/>
      <c r="C115" s="74"/>
      <c r="D115" s="74"/>
      <c r="E115" s="74"/>
      <c r="F115" s="74"/>
      <c r="G115" s="74"/>
      <c r="H115" s="75"/>
    </row>
    <row r="116" spans="1:8" ht="14.45" customHeight="1" x14ac:dyDescent="0.45">
      <c r="A116" s="73" t="s">
        <v>225</v>
      </c>
      <c r="B116" s="74"/>
      <c r="C116" s="74"/>
      <c r="D116" s="74"/>
      <c r="E116" s="74"/>
      <c r="F116" s="74"/>
      <c r="G116" s="74"/>
      <c r="H116" s="75"/>
    </row>
    <row r="117" spans="1:8" ht="14.45" customHeight="1" thickBot="1" x14ac:dyDescent="0.5">
      <c r="A117" s="82" t="s">
        <v>226</v>
      </c>
      <c r="B117" s="83"/>
      <c r="C117" s="83"/>
      <c r="D117" s="83"/>
      <c r="E117" s="83"/>
      <c r="F117" s="83"/>
      <c r="G117" s="83"/>
      <c r="H117" s="84"/>
    </row>
    <row r="118" spans="1:8" ht="27.75" x14ac:dyDescent="0.45">
      <c r="A118" s="25" t="s">
        <v>9</v>
      </c>
      <c r="B118" s="15" t="s">
        <v>8</v>
      </c>
      <c r="C118" s="15" t="s">
        <v>7</v>
      </c>
      <c r="D118" s="15" t="s">
        <v>6</v>
      </c>
      <c r="E118" s="15" t="s">
        <v>5</v>
      </c>
      <c r="F118" s="15" t="s">
        <v>4</v>
      </c>
      <c r="G118" s="15" t="s">
        <v>3</v>
      </c>
      <c r="H118" s="15" t="s">
        <v>20</v>
      </c>
    </row>
    <row r="119" spans="1:8" ht="41.65" x14ac:dyDescent="0.45">
      <c r="A119" s="72">
        <v>1</v>
      </c>
      <c r="B119" s="22" t="s">
        <v>304</v>
      </c>
      <c r="C119" s="22" t="s">
        <v>68</v>
      </c>
      <c r="D119" s="23" t="s">
        <v>11</v>
      </c>
      <c r="E119" s="23" t="s">
        <v>168</v>
      </c>
      <c r="F119" s="23" t="s">
        <v>100</v>
      </c>
      <c r="G119" s="23">
        <v>3</v>
      </c>
      <c r="H119" s="22"/>
    </row>
    <row r="120" spans="1:8" ht="27.75" x14ac:dyDescent="0.45">
      <c r="A120" s="72">
        <v>2</v>
      </c>
      <c r="B120" s="22" t="s">
        <v>69</v>
      </c>
      <c r="C120" s="22" t="s">
        <v>70</v>
      </c>
      <c r="D120" s="23" t="s">
        <v>11</v>
      </c>
      <c r="E120" s="23">
        <v>1</v>
      </c>
      <c r="F120" s="23" t="s">
        <v>100</v>
      </c>
      <c r="G120" s="23"/>
      <c r="H120" s="22"/>
    </row>
  </sheetData>
  <mergeCells count="79">
    <mergeCell ref="A15:B15"/>
    <mergeCell ref="C15:H15"/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A12:B12"/>
    <mergeCell ref="C12:H12"/>
    <mergeCell ref="A13:B13"/>
    <mergeCell ref="C13:H13"/>
    <mergeCell ref="A14:B14"/>
    <mergeCell ref="C14:H14"/>
    <mergeCell ref="C10:D10"/>
    <mergeCell ref="E10:F10"/>
    <mergeCell ref="G10:H10"/>
    <mergeCell ref="A11:B11"/>
    <mergeCell ref="C11:D11"/>
    <mergeCell ref="E11:F11"/>
    <mergeCell ref="G11:H11"/>
    <mergeCell ref="A116:H116"/>
    <mergeCell ref="A117:H117"/>
    <mergeCell ref="A110:H110"/>
    <mergeCell ref="A111:H111"/>
    <mergeCell ref="A112:H112"/>
    <mergeCell ref="A113:H113"/>
    <mergeCell ref="A114:H114"/>
    <mergeCell ref="A115:H115"/>
    <mergeCell ref="A75:H75"/>
    <mergeCell ref="A76:H76"/>
    <mergeCell ref="A104:H104"/>
    <mergeCell ref="A108:H108"/>
    <mergeCell ref="A109:H109"/>
    <mergeCell ref="A82:H82"/>
    <mergeCell ref="A83:H83"/>
    <mergeCell ref="A84:H84"/>
    <mergeCell ref="A85:H85"/>
    <mergeCell ref="A86:H86"/>
    <mergeCell ref="A87:H87"/>
    <mergeCell ref="A88:H88"/>
    <mergeCell ref="A89:H89"/>
    <mergeCell ref="A90:H90"/>
    <mergeCell ref="A91:H91"/>
    <mergeCell ref="A74:H74"/>
    <mergeCell ref="A59:H59"/>
    <mergeCell ref="A60:H60"/>
    <mergeCell ref="A61:H61"/>
    <mergeCell ref="A62:H62"/>
    <mergeCell ref="A67:H67"/>
    <mergeCell ref="A68:H68"/>
    <mergeCell ref="A69:H69"/>
    <mergeCell ref="A70:H70"/>
    <mergeCell ref="A71:H71"/>
    <mergeCell ref="A72:H72"/>
    <mergeCell ref="A73:H73"/>
    <mergeCell ref="A58:H58"/>
    <mergeCell ref="A21:H21"/>
    <mergeCell ref="A22:H22"/>
    <mergeCell ref="A23:H23"/>
    <mergeCell ref="A24:H24"/>
    <mergeCell ref="A25:H25"/>
    <mergeCell ref="A53:H53"/>
    <mergeCell ref="A54:H54"/>
    <mergeCell ref="A55:H55"/>
    <mergeCell ref="A56:H56"/>
    <mergeCell ref="A57:H57"/>
    <mergeCell ref="A20:H20"/>
    <mergeCell ref="A16:H16"/>
    <mergeCell ref="A17:H17"/>
    <mergeCell ref="A18:H18"/>
    <mergeCell ref="A19:H19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8"/>
  <sheetViews>
    <sheetView topLeftCell="A26" zoomScale="67" zoomScaleNormal="50" workbookViewId="0">
      <selection activeCell="L56" sqref="L56"/>
    </sheetView>
  </sheetViews>
  <sheetFormatPr defaultColWidth="14.46484375" defaultRowHeight="14.25" x14ac:dyDescent="0.45"/>
  <cols>
    <col min="1" max="1" width="5.1328125" style="1" customWidth="1"/>
    <col min="2" max="2" width="52" style="1" customWidth="1"/>
    <col min="3" max="3" width="48.33203125" style="1" customWidth="1"/>
    <col min="4" max="4" width="22" style="1" customWidth="1"/>
    <col min="5" max="5" width="15.46484375" style="1" customWidth="1"/>
    <col min="6" max="6" width="19.6640625" style="1" bestFit="1" customWidth="1"/>
    <col min="7" max="7" width="14.46484375" style="1" customWidth="1"/>
    <col min="8" max="8" width="41" style="1" customWidth="1"/>
    <col min="9" max="11" width="8.6640625" style="1" customWidth="1"/>
    <col min="12" max="16384" width="14.46484375" style="1"/>
  </cols>
  <sheetData>
    <row r="1" spans="1:10" s="26" customFormat="1" ht="20.25" x14ac:dyDescent="0.55000000000000004">
      <c r="A1" s="112" t="s">
        <v>150</v>
      </c>
      <c r="B1" s="112"/>
      <c r="C1" s="112"/>
      <c r="D1" s="112"/>
      <c r="E1" s="112"/>
      <c r="F1" s="112"/>
      <c r="G1" s="112"/>
      <c r="H1" s="113"/>
    </row>
    <row r="2" spans="1:10" s="26" customFormat="1" ht="20.25" x14ac:dyDescent="0.45">
      <c r="A2" s="114" t="str">
        <f>'Информация о Чемпионате'!B4</f>
        <v>Регионального этапа Чемпионата</v>
      </c>
      <c r="B2" s="114"/>
      <c r="C2" s="114"/>
      <c r="D2" s="114"/>
      <c r="E2" s="114"/>
      <c r="F2" s="114"/>
      <c r="G2" s="114"/>
      <c r="H2" s="115"/>
      <c r="I2" s="36"/>
      <c r="J2" s="36"/>
    </row>
    <row r="3" spans="1:10" s="26" customFormat="1" ht="20.25" x14ac:dyDescent="0.55000000000000004">
      <c r="A3" s="112" t="s">
        <v>151</v>
      </c>
      <c r="B3" s="112"/>
      <c r="C3" s="112"/>
      <c r="D3" s="112"/>
      <c r="E3" s="112"/>
      <c r="F3" s="112"/>
      <c r="G3" s="112"/>
      <c r="H3" s="113"/>
    </row>
    <row r="4" spans="1:10" s="26" customFormat="1" ht="19.899999999999999" x14ac:dyDescent="0.45">
      <c r="A4" s="116" t="str">
        <f>'Информация о Чемпионате'!B3</f>
        <v>Фрезерные работы на станках с ЧПУ</v>
      </c>
      <c r="B4" s="116"/>
      <c r="C4" s="116"/>
      <c r="D4" s="116"/>
      <c r="E4" s="116"/>
      <c r="F4" s="116"/>
      <c r="G4" s="116"/>
      <c r="H4" s="117"/>
    </row>
    <row r="5" spans="1:10" s="26" customFormat="1" x14ac:dyDescent="0.45">
      <c r="A5" s="118" t="s">
        <v>21</v>
      </c>
      <c r="B5" s="119"/>
      <c r="C5" s="119"/>
      <c r="D5" s="119"/>
      <c r="E5" s="119"/>
      <c r="F5" s="119"/>
      <c r="G5" s="119"/>
      <c r="H5" s="120"/>
    </row>
    <row r="6" spans="1:10" s="26" customFormat="1" ht="15.4" x14ac:dyDescent="0.45">
      <c r="A6" s="118" t="s">
        <v>152</v>
      </c>
      <c r="B6" s="118"/>
      <c r="C6" s="121">
        <f>'Информация о Чемпионате'!B5</f>
        <v>0</v>
      </c>
      <c r="D6" s="121"/>
      <c r="E6" s="121"/>
      <c r="F6" s="121"/>
      <c r="G6" s="121"/>
      <c r="H6" s="122"/>
    </row>
    <row r="7" spans="1:10" s="26" customFormat="1" ht="15.4" x14ac:dyDescent="0.45">
      <c r="A7" s="118" t="s">
        <v>153</v>
      </c>
      <c r="B7" s="118"/>
      <c r="C7" s="118"/>
      <c r="D7" s="121">
        <f>'Информация о Чемпионате'!B6</f>
        <v>0</v>
      </c>
      <c r="E7" s="121"/>
      <c r="F7" s="121"/>
      <c r="G7" s="121"/>
      <c r="H7" s="122"/>
    </row>
    <row r="8" spans="1:10" s="26" customFormat="1" ht="15" x14ac:dyDescent="0.45">
      <c r="A8" s="118" t="s">
        <v>154</v>
      </c>
      <c r="B8" s="118"/>
      <c r="C8" s="118">
        <f>'Информация о Чемпионате'!B7</f>
        <v>0</v>
      </c>
      <c r="D8" s="118"/>
      <c r="E8" s="118"/>
      <c r="F8" s="118"/>
      <c r="G8" s="118"/>
      <c r="H8" s="123"/>
    </row>
    <row r="9" spans="1:10" s="26" customFormat="1" ht="15" x14ac:dyDescent="0.45">
      <c r="A9" s="118" t="s">
        <v>155</v>
      </c>
      <c r="B9" s="118"/>
      <c r="C9" s="118">
        <f>'Информация о Чемпионате'!B9</f>
        <v>0</v>
      </c>
      <c r="D9" s="118"/>
      <c r="E9" s="118">
        <f>'Информация о Чемпионате'!B10</f>
        <v>0</v>
      </c>
      <c r="F9" s="118"/>
      <c r="G9" s="118">
        <f>'Информация о Чемпионате'!B11</f>
        <v>0</v>
      </c>
      <c r="H9" s="123"/>
    </row>
    <row r="10" spans="1:10" s="26" customFormat="1" ht="15" x14ac:dyDescent="0.45">
      <c r="A10" s="118" t="s">
        <v>219</v>
      </c>
      <c r="B10" s="118"/>
      <c r="C10" s="118">
        <f>'Информация о Чемпионате'!B12</f>
        <v>0</v>
      </c>
      <c r="D10" s="118"/>
      <c r="E10" s="118">
        <f>'Информация о Чемпионате'!B13</f>
        <v>0</v>
      </c>
      <c r="F10" s="118"/>
      <c r="G10" s="118">
        <f>'Информация о Чемпионате'!B14</f>
        <v>0</v>
      </c>
      <c r="H10" s="123"/>
    </row>
    <row r="11" spans="1:10" s="26" customFormat="1" ht="15" x14ac:dyDescent="0.45">
      <c r="A11" s="118" t="s">
        <v>220</v>
      </c>
      <c r="B11" s="118"/>
      <c r="C11" s="118">
        <f>'Информация о Чемпионате'!B17</f>
        <v>0</v>
      </c>
      <c r="D11" s="118"/>
      <c r="E11" s="118"/>
      <c r="F11" s="118"/>
      <c r="G11" s="118"/>
      <c r="H11" s="123"/>
    </row>
    <row r="12" spans="1:10" s="26" customFormat="1" ht="15" x14ac:dyDescent="0.45">
      <c r="A12" s="118" t="s">
        <v>221</v>
      </c>
      <c r="B12" s="118"/>
      <c r="C12" s="118">
        <f>'Информация о Чемпионате'!B15</f>
        <v>0</v>
      </c>
      <c r="D12" s="118"/>
      <c r="E12" s="118"/>
      <c r="F12" s="118"/>
      <c r="G12" s="118"/>
      <c r="H12" s="123"/>
    </row>
    <row r="13" spans="1:10" s="26" customFormat="1" ht="15" x14ac:dyDescent="0.45">
      <c r="A13" s="118" t="s">
        <v>156</v>
      </c>
      <c r="B13" s="118"/>
      <c r="C13" s="118">
        <f>'Информация о Чемпионате'!B16</f>
        <v>0</v>
      </c>
      <c r="D13" s="118"/>
      <c r="E13" s="118"/>
      <c r="F13" s="118"/>
      <c r="G13" s="118"/>
      <c r="H13" s="123"/>
    </row>
    <row r="14" spans="1:10" s="26" customFormat="1" ht="15" x14ac:dyDescent="0.45">
      <c r="A14" s="118" t="s">
        <v>157</v>
      </c>
      <c r="B14" s="118"/>
      <c r="C14" s="124">
        <f>'Информация о Чемпионате'!B8</f>
        <v>0</v>
      </c>
      <c r="D14" s="124"/>
      <c r="E14" s="124"/>
      <c r="F14" s="124"/>
      <c r="G14" s="124"/>
      <c r="H14" s="125"/>
    </row>
    <row r="15" spans="1:10" s="26" customFormat="1" ht="20.25" x14ac:dyDescent="0.45">
      <c r="A15" s="99" t="s">
        <v>26</v>
      </c>
      <c r="B15" s="100"/>
      <c r="C15" s="100"/>
      <c r="D15" s="100"/>
      <c r="E15" s="100"/>
      <c r="F15" s="100"/>
      <c r="G15" s="100"/>
      <c r="H15" s="101"/>
    </row>
    <row r="16" spans="1:10" s="26" customFormat="1" x14ac:dyDescent="0.45">
      <c r="A16" s="105" t="s">
        <v>16</v>
      </c>
      <c r="B16" s="106"/>
      <c r="C16" s="106"/>
      <c r="D16" s="106"/>
      <c r="E16" s="106"/>
      <c r="F16" s="106"/>
      <c r="G16" s="106"/>
      <c r="H16" s="107"/>
    </row>
    <row r="17" spans="1:8" s="26" customFormat="1" x14ac:dyDescent="0.45">
      <c r="A17" s="102" t="s">
        <v>250</v>
      </c>
      <c r="B17" s="103"/>
      <c r="C17" s="103"/>
      <c r="D17" s="103"/>
      <c r="E17" s="103"/>
      <c r="F17" s="103"/>
      <c r="G17" s="103"/>
      <c r="H17" s="104"/>
    </row>
    <row r="18" spans="1:8" s="26" customFormat="1" x14ac:dyDescent="0.45">
      <c r="A18" s="102" t="s">
        <v>223</v>
      </c>
      <c r="B18" s="103"/>
      <c r="C18" s="103"/>
      <c r="D18" s="103"/>
      <c r="E18" s="103"/>
      <c r="F18" s="103"/>
      <c r="G18" s="103"/>
      <c r="H18" s="104"/>
    </row>
    <row r="19" spans="1:8" s="26" customFormat="1" x14ac:dyDescent="0.45">
      <c r="A19" s="102" t="s">
        <v>15</v>
      </c>
      <c r="B19" s="103"/>
      <c r="C19" s="103"/>
      <c r="D19" s="103"/>
      <c r="E19" s="103"/>
      <c r="F19" s="103"/>
      <c r="G19" s="103"/>
      <c r="H19" s="104"/>
    </row>
    <row r="20" spans="1:8" s="26" customFormat="1" x14ac:dyDescent="0.45">
      <c r="A20" s="102" t="s">
        <v>224</v>
      </c>
      <c r="B20" s="103"/>
      <c r="C20" s="103"/>
      <c r="D20" s="103"/>
      <c r="E20" s="103"/>
      <c r="F20" s="103"/>
      <c r="G20" s="103"/>
      <c r="H20" s="104"/>
    </row>
    <row r="21" spans="1:8" s="26" customFormat="1" x14ac:dyDescent="0.45">
      <c r="A21" s="102" t="s">
        <v>52</v>
      </c>
      <c r="B21" s="103"/>
      <c r="C21" s="103"/>
      <c r="D21" s="103"/>
      <c r="E21" s="103"/>
      <c r="F21" s="103"/>
      <c r="G21" s="103"/>
      <c r="H21" s="104"/>
    </row>
    <row r="22" spans="1:8" s="26" customFormat="1" x14ac:dyDescent="0.45">
      <c r="A22" s="102" t="s">
        <v>227</v>
      </c>
      <c r="B22" s="103"/>
      <c r="C22" s="103"/>
      <c r="D22" s="103"/>
      <c r="E22" s="103"/>
      <c r="F22" s="103"/>
      <c r="G22" s="103"/>
      <c r="H22" s="104"/>
    </row>
    <row r="23" spans="1:8" s="26" customFormat="1" x14ac:dyDescent="0.45">
      <c r="A23" s="102" t="s">
        <v>225</v>
      </c>
      <c r="B23" s="103"/>
      <c r="C23" s="103"/>
      <c r="D23" s="103"/>
      <c r="E23" s="103"/>
      <c r="F23" s="103"/>
      <c r="G23" s="103"/>
      <c r="H23" s="104"/>
    </row>
    <row r="24" spans="1:8" s="26" customFormat="1" x14ac:dyDescent="0.45">
      <c r="A24" s="109" t="s">
        <v>226</v>
      </c>
      <c r="B24" s="110"/>
      <c r="C24" s="110"/>
      <c r="D24" s="110"/>
      <c r="E24" s="110"/>
      <c r="F24" s="110"/>
      <c r="G24" s="110"/>
      <c r="H24" s="111"/>
    </row>
    <row r="25" spans="1:8" ht="27.75" x14ac:dyDescent="0.45">
      <c r="A25" s="44" t="s">
        <v>9</v>
      </c>
      <c r="B25" s="44" t="s">
        <v>8</v>
      </c>
      <c r="C25" s="44" t="s">
        <v>7</v>
      </c>
      <c r="D25" s="44" t="s">
        <v>6</v>
      </c>
      <c r="E25" s="44" t="s">
        <v>5</v>
      </c>
      <c r="F25" s="44" t="s">
        <v>4</v>
      </c>
      <c r="G25" s="44" t="s">
        <v>3</v>
      </c>
      <c r="H25" s="44" t="s">
        <v>20</v>
      </c>
    </row>
    <row r="26" spans="1:8" ht="208.5" x14ac:dyDescent="0.45">
      <c r="A26" s="15">
        <v>1</v>
      </c>
      <c r="B26" s="25" t="s">
        <v>90</v>
      </c>
      <c r="C26" s="20" t="s">
        <v>158</v>
      </c>
      <c r="D26" s="15" t="s">
        <v>17</v>
      </c>
      <c r="E26" s="15">
        <v>1</v>
      </c>
      <c r="F26" s="15" t="s">
        <v>186</v>
      </c>
      <c r="G26" s="15"/>
      <c r="H26" s="15" t="s">
        <v>120</v>
      </c>
    </row>
    <row r="27" spans="1:8" x14ac:dyDescent="0.45">
      <c r="A27" s="15">
        <v>2</v>
      </c>
      <c r="B27" s="25" t="s">
        <v>71</v>
      </c>
      <c r="C27" s="20" t="s">
        <v>72</v>
      </c>
      <c r="D27" s="15" t="s">
        <v>17</v>
      </c>
      <c r="E27" s="15">
        <v>1</v>
      </c>
      <c r="F27" s="15" t="s">
        <v>186</v>
      </c>
      <c r="G27" s="15"/>
      <c r="H27" s="20"/>
    </row>
    <row r="28" spans="1:8" ht="28.15" x14ac:dyDescent="0.45">
      <c r="A28" s="15">
        <v>3</v>
      </c>
      <c r="B28" s="25" t="s">
        <v>73</v>
      </c>
      <c r="C28" s="20" t="s">
        <v>64</v>
      </c>
      <c r="D28" s="15" t="s">
        <v>17</v>
      </c>
      <c r="E28" s="15">
        <v>1</v>
      </c>
      <c r="F28" s="15" t="s">
        <v>186</v>
      </c>
      <c r="G28" s="15"/>
      <c r="H28" s="20"/>
    </row>
    <row r="29" spans="1:8" ht="28.15" x14ac:dyDescent="0.45">
      <c r="A29" s="15">
        <v>4</v>
      </c>
      <c r="B29" s="25" t="s">
        <v>74</v>
      </c>
      <c r="C29" s="20" t="s">
        <v>181</v>
      </c>
      <c r="D29" s="23" t="s">
        <v>27</v>
      </c>
      <c r="E29" s="15">
        <v>1</v>
      </c>
      <c r="F29" s="15" t="s">
        <v>186</v>
      </c>
      <c r="G29" s="15"/>
      <c r="H29" s="20"/>
    </row>
    <row r="30" spans="1:8" ht="27.75" x14ac:dyDescent="0.45">
      <c r="A30" s="15">
        <v>5</v>
      </c>
      <c r="B30" s="20" t="s">
        <v>75</v>
      </c>
      <c r="C30" s="22" t="s">
        <v>64</v>
      </c>
      <c r="D30" s="23" t="s">
        <v>27</v>
      </c>
      <c r="E30" s="15">
        <v>1</v>
      </c>
      <c r="F30" s="15" t="s">
        <v>186</v>
      </c>
      <c r="G30" s="15"/>
      <c r="H30" s="20"/>
    </row>
    <row r="31" spans="1:8" x14ac:dyDescent="0.45">
      <c r="A31" s="15">
        <v>6</v>
      </c>
      <c r="B31" s="20" t="s">
        <v>76</v>
      </c>
      <c r="C31" s="22" t="s">
        <v>77</v>
      </c>
      <c r="D31" s="23" t="s">
        <v>27</v>
      </c>
      <c r="E31" s="15">
        <v>1</v>
      </c>
      <c r="F31" s="15" t="s">
        <v>186</v>
      </c>
      <c r="G31" s="15"/>
      <c r="H31" s="20"/>
    </row>
    <row r="32" spans="1:8" ht="27.75" x14ac:dyDescent="0.45">
      <c r="A32" s="15">
        <v>7</v>
      </c>
      <c r="B32" s="20" t="s">
        <v>78</v>
      </c>
      <c r="C32" s="22" t="s">
        <v>79</v>
      </c>
      <c r="D32" s="23" t="s">
        <v>27</v>
      </c>
      <c r="E32" s="15">
        <v>1</v>
      </c>
      <c r="F32" s="15" t="s">
        <v>186</v>
      </c>
      <c r="G32" s="15"/>
      <c r="H32" s="20"/>
    </row>
    <row r="33" spans="1:8" x14ac:dyDescent="0.45">
      <c r="A33" s="15">
        <v>8</v>
      </c>
      <c r="B33" s="20" t="s">
        <v>80</v>
      </c>
      <c r="C33" s="22" t="s">
        <v>91</v>
      </c>
      <c r="D33" s="23" t="s">
        <v>27</v>
      </c>
      <c r="E33" s="15">
        <v>1</v>
      </c>
      <c r="F33" s="15" t="s">
        <v>186</v>
      </c>
      <c r="G33" s="15"/>
      <c r="H33" s="20"/>
    </row>
    <row r="34" spans="1:8" x14ac:dyDescent="0.45">
      <c r="A34" s="15">
        <v>9</v>
      </c>
      <c r="B34" s="20" t="s">
        <v>188</v>
      </c>
      <c r="C34" s="22" t="s">
        <v>81</v>
      </c>
      <c r="D34" s="15" t="s">
        <v>17</v>
      </c>
      <c r="E34" s="15">
        <v>1</v>
      </c>
      <c r="F34" s="15" t="s">
        <v>186</v>
      </c>
      <c r="G34" s="15"/>
      <c r="H34" s="20"/>
    </row>
    <row r="35" spans="1:8" ht="27.75" x14ac:dyDescent="0.45">
      <c r="A35" s="15">
        <v>10</v>
      </c>
      <c r="B35" s="20" t="s">
        <v>82</v>
      </c>
      <c r="C35" s="22" t="s">
        <v>83</v>
      </c>
      <c r="D35" s="15" t="s">
        <v>17</v>
      </c>
      <c r="E35" s="15">
        <v>1</v>
      </c>
      <c r="F35" s="15" t="s">
        <v>186</v>
      </c>
      <c r="G35" s="15"/>
      <c r="H35" s="20"/>
    </row>
    <row r="36" spans="1:8" x14ac:dyDescent="0.45">
      <c r="A36" s="15">
        <v>11</v>
      </c>
      <c r="B36" s="20" t="s">
        <v>84</v>
      </c>
      <c r="C36" s="22" t="s">
        <v>169</v>
      </c>
      <c r="D36" s="15" t="s">
        <v>17</v>
      </c>
      <c r="E36" s="15">
        <v>1</v>
      </c>
      <c r="F36" s="15" t="s">
        <v>186</v>
      </c>
      <c r="G36" s="15"/>
      <c r="H36" s="20"/>
    </row>
    <row r="37" spans="1:8" ht="27.75" x14ac:dyDescent="0.45">
      <c r="A37" s="15">
        <v>12</v>
      </c>
      <c r="B37" s="20" t="s">
        <v>85</v>
      </c>
      <c r="C37" s="22" t="s">
        <v>64</v>
      </c>
      <c r="D37" s="23" t="s">
        <v>27</v>
      </c>
      <c r="E37" s="15">
        <v>1</v>
      </c>
      <c r="F37" s="15" t="s">
        <v>186</v>
      </c>
      <c r="G37" s="15"/>
      <c r="H37" s="20"/>
    </row>
    <row r="38" spans="1:8" x14ac:dyDescent="0.45">
      <c r="A38" s="15">
        <v>13</v>
      </c>
      <c r="B38" s="20" t="s">
        <v>86</v>
      </c>
      <c r="C38" s="22" t="s">
        <v>87</v>
      </c>
      <c r="D38" s="23" t="s">
        <v>27</v>
      </c>
      <c r="E38" s="15">
        <v>1</v>
      </c>
      <c r="F38" s="15" t="s">
        <v>186</v>
      </c>
      <c r="G38" s="15"/>
      <c r="H38" s="20"/>
    </row>
    <row r="39" spans="1:8" ht="41.65" x14ac:dyDescent="0.45">
      <c r="A39" s="15">
        <v>14</v>
      </c>
      <c r="B39" s="20" t="s">
        <v>88</v>
      </c>
      <c r="C39" s="22" t="s">
        <v>234</v>
      </c>
      <c r="D39" s="15" t="s">
        <v>17</v>
      </c>
      <c r="E39" s="15">
        <v>1</v>
      </c>
      <c r="F39" s="15" t="s">
        <v>186</v>
      </c>
      <c r="G39" s="15"/>
      <c r="H39" s="20"/>
    </row>
    <row r="40" spans="1:8" x14ac:dyDescent="0.45">
      <c r="A40" s="15">
        <v>15</v>
      </c>
      <c r="B40" s="20" t="s">
        <v>233</v>
      </c>
      <c r="C40" s="22" t="s">
        <v>89</v>
      </c>
      <c r="D40" s="15" t="s">
        <v>17</v>
      </c>
      <c r="E40" s="15">
        <v>6</v>
      </c>
      <c r="F40" s="15" t="s">
        <v>186</v>
      </c>
      <c r="G40" s="15"/>
      <c r="H40" s="20"/>
    </row>
    <row r="41" spans="1:8" s="38" customFormat="1" ht="55.5" x14ac:dyDescent="0.45">
      <c r="A41" s="15">
        <v>21</v>
      </c>
      <c r="B41" s="20" t="s">
        <v>179</v>
      </c>
      <c r="C41" s="22" t="s">
        <v>235</v>
      </c>
      <c r="D41" s="15" t="s">
        <v>180</v>
      </c>
      <c r="E41" s="15">
        <v>1</v>
      </c>
      <c r="F41" s="15" t="s">
        <v>186</v>
      </c>
      <c r="G41" s="15"/>
      <c r="H41" s="20"/>
    </row>
    <row r="42" spans="1:8" s="38" customFormat="1" x14ac:dyDescent="0.45">
      <c r="A42" s="15">
        <v>22</v>
      </c>
      <c r="B42" s="42" t="s">
        <v>182</v>
      </c>
      <c r="C42" s="43" t="s">
        <v>183</v>
      </c>
      <c r="D42" s="41" t="s">
        <v>180</v>
      </c>
      <c r="E42" s="41">
        <v>1</v>
      </c>
      <c r="F42" s="41" t="s">
        <v>186</v>
      </c>
      <c r="G42" s="15"/>
      <c r="H42" s="42"/>
    </row>
    <row r="43" spans="1:8" s="52" customFormat="1" ht="55.5" x14ac:dyDescent="0.4">
      <c r="A43" s="15">
        <v>23</v>
      </c>
      <c r="B43" s="48" t="s">
        <v>184</v>
      </c>
      <c r="C43" s="49" t="s">
        <v>203</v>
      </c>
      <c r="D43" s="50" t="s">
        <v>185</v>
      </c>
      <c r="E43" s="50">
        <v>1</v>
      </c>
      <c r="F43" s="50" t="s">
        <v>186</v>
      </c>
      <c r="G43" s="15"/>
      <c r="H43" s="51"/>
    </row>
    <row r="44" spans="1:8" ht="111" x14ac:dyDescent="0.45">
      <c r="A44" s="15">
        <v>24</v>
      </c>
      <c r="B44" s="45" t="s">
        <v>92</v>
      </c>
      <c r="C44" s="46" t="s">
        <v>159</v>
      </c>
      <c r="D44" s="44" t="s">
        <v>14</v>
      </c>
      <c r="E44" s="44">
        <v>1</v>
      </c>
      <c r="F44" s="44" t="s">
        <v>186</v>
      </c>
      <c r="G44" s="15"/>
      <c r="H44" s="47"/>
    </row>
    <row r="45" spans="1:8" ht="27.75" x14ac:dyDescent="0.45">
      <c r="A45" s="15">
        <v>25</v>
      </c>
      <c r="B45" s="24" t="s">
        <v>95</v>
      </c>
      <c r="C45" s="22" t="s">
        <v>160</v>
      </c>
      <c r="D45" s="15" t="s">
        <v>14</v>
      </c>
      <c r="E45" s="15">
        <v>1</v>
      </c>
      <c r="F45" s="15" t="s">
        <v>186</v>
      </c>
      <c r="G45" s="15"/>
      <c r="H45" s="20"/>
    </row>
    <row r="46" spans="1:8" ht="27.75" x14ac:dyDescent="0.45">
      <c r="A46" s="15">
        <v>26</v>
      </c>
      <c r="B46" s="24" t="s">
        <v>60</v>
      </c>
      <c r="C46" s="22" t="s">
        <v>64</v>
      </c>
      <c r="D46" s="15" t="s">
        <v>14</v>
      </c>
      <c r="E46" s="15">
        <v>1</v>
      </c>
      <c r="F46" s="15" t="s">
        <v>186</v>
      </c>
      <c r="G46" s="15"/>
      <c r="H46" s="20"/>
    </row>
    <row r="47" spans="1:8" ht="27.75" x14ac:dyDescent="0.45">
      <c r="A47" s="15">
        <v>27</v>
      </c>
      <c r="B47" s="24" t="s">
        <v>62</v>
      </c>
      <c r="C47" s="22" t="s">
        <v>64</v>
      </c>
      <c r="D47" s="15" t="s">
        <v>14</v>
      </c>
      <c r="E47" s="15">
        <v>1</v>
      </c>
      <c r="F47" s="15" t="s">
        <v>186</v>
      </c>
      <c r="G47" s="15"/>
      <c r="H47" s="20"/>
    </row>
    <row r="48" spans="1:8" ht="27.75" x14ac:dyDescent="0.45">
      <c r="A48" s="15">
        <v>28</v>
      </c>
      <c r="B48" s="24" t="s">
        <v>93</v>
      </c>
      <c r="C48" s="22" t="s">
        <v>64</v>
      </c>
      <c r="D48" s="15" t="s">
        <v>14</v>
      </c>
      <c r="E48" s="15">
        <v>1</v>
      </c>
      <c r="F48" s="15" t="s">
        <v>186</v>
      </c>
      <c r="G48" s="15"/>
      <c r="H48" s="20"/>
    </row>
    <row r="49" spans="1:9" x14ac:dyDescent="0.45">
      <c r="A49" s="15">
        <v>29</v>
      </c>
      <c r="B49" s="25" t="s">
        <v>94</v>
      </c>
      <c r="C49" s="22" t="s">
        <v>161</v>
      </c>
      <c r="D49" s="15" t="s">
        <v>14</v>
      </c>
      <c r="E49" s="15">
        <v>1</v>
      </c>
      <c r="F49" s="15" t="s">
        <v>186</v>
      </c>
      <c r="G49" s="15"/>
      <c r="H49" s="20"/>
    </row>
    <row r="50" spans="1:9" ht="27.75" x14ac:dyDescent="0.45">
      <c r="A50" s="15">
        <v>30</v>
      </c>
      <c r="B50" s="59" t="s">
        <v>162</v>
      </c>
      <c r="C50" s="22" t="s">
        <v>163</v>
      </c>
      <c r="D50" s="15" t="s">
        <v>11</v>
      </c>
      <c r="E50" s="15">
        <v>2</v>
      </c>
      <c r="F50" s="15" t="s">
        <v>186</v>
      </c>
      <c r="G50" s="15"/>
      <c r="H50" s="20"/>
    </row>
    <row r="51" spans="1:9" ht="27.75" x14ac:dyDescent="0.45">
      <c r="A51" s="15">
        <v>31</v>
      </c>
      <c r="B51" s="59" t="s">
        <v>18</v>
      </c>
      <c r="C51" s="22" t="s">
        <v>204</v>
      </c>
      <c r="D51" s="15" t="s">
        <v>11</v>
      </c>
      <c r="E51" s="15">
        <v>1</v>
      </c>
      <c r="F51" s="15" t="s">
        <v>186</v>
      </c>
      <c r="G51" s="15"/>
      <c r="H51" s="20"/>
    </row>
    <row r="52" spans="1:9" ht="41.65" x14ac:dyDescent="0.45">
      <c r="A52" s="15">
        <v>32</v>
      </c>
      <c r="B52" s="25" t="s">
        <v>187</v>
      </c>
      <c r="C52" s="22" t="s">
        <v>96</v>
      </c>
      <c r="D52" s="15" t="s">
        <v>17</v>
      </c>
      <c r="E52" s="15">
        <v>1</v>
      </c>
      <c r="F52" s="15" t="s">
        <v>186</v>
      </c>
      <c r="G52" s="15"/>
      <c r="H52" s="20"/>
    </row>
    <row r="53" spans="1:9" ht="263.64999999999998" x14ac:dyDescent="0.45">
      <c r="A53" s="15">
        <v>33</v>
      </c>
      <c r="B53" s="63" t="s">
        <v>34</v>
      </c>
      <c r="C53" s="61" t="s">
        <v>257</v>
      </c>
      <c r="D53" s="62" t="s">
        <v>27</v>
      </c>
      <c r="E53" s="62">
        <v>1</v>
      </c>
      <c r="F53" s="62" t="s">
        <v>100</v>
      </c>
      <c r="G53" s="64"/>
      <c r="H53" s="63" t="s">
        <v>258</v>
      </c>
    </row>
    <row r="54" spans="1:9" ht="83.25" x14ac:dyDescent="0.45">
      <c r="A54" s="15">
        <v>34</v>
      </c>
      <c r="B54" s="63" t="s">
        <v>35</v>
      </c>
      <c r="C54" s="61" t="s">
        <v>264</v>
      </c>
      <c r="D54" s="62" t="s">
        <v>27</v>
      </c>
      <c r="E54" s="62">
        <v>1</v>
      </c>
      <c r="F54" s="62" t="s">
        <v>100</v>
      </c>
      <c r="G54" s="64"/>
      <c r="H54" s="63" t="s">
        <v>265</v>
      </c>
      <c r="I54" s="38"/>
    </row>
    <row r="55" spans="1:9" ht="83.25" x14ac:dyDescent="0.45">
      <c r="A55" s="15">
        <v>35</v>
      </c>
      <c r="B55" s="63" t="s">
        <v>297</v>
      </c>
      <c r="C55" s="61" t="s">
        <v>281</v>
      </c>
      <c r="D55" s="62" t="s">
        <v>27</v>
      </c>
      <c r="E55" s="62">
        <v>1</v>
      </c>
      <c r="F55" s="62" t="s">
        <v>100</v>
      </c>
      <c r="G55" s="64"/>
      <c r="H55" s="63" t="s">
        <v>267</v>
      </c>
      <c r="I55" s="38"/>
    </row>
    <row r="56" spans="1:9" ht="305.25" x14ac:dyDescent="0.45">
      <c r="A56" s="15">
        <v>36</v>
      </c>
      <c r="B56" s="63" t="s">
        <v>37</v>
      </c>
      <c r="C56" s="61" t="s">
        <v>290</v>
      </c>
      <c r="D56" s="65" t="s">
        <v>27</v>
      </c>
      <c r="E56" s="65">
        <v>1</v>
      </c>
      <c r="F56" s="65" t="s">
        <v>100</v>
      </c>
      <c r="G56" s="64"/>
      <c r="H56" s="66" t="s">
        <v>294</v>
      </c>
      <c r="I56" s="38"/>
    </row>
    <row r="57" spans="1:9" ht="124.9" x14ac:dyDescent="0.45">
      <c r="A57" s="15">
        <v>37</v>
      </c>
      <c r="B57" s="63" t="s">
        <v>292</v>
      </c>
      <c r="C57" s="61" t="s">
        <v>299</v>
      </c>
      <c r="D57" s="62" t="s">
        <v>27</v>
      </c>
      <c r="E57" s="62">
        <v>1</v>
      </c>
      <c r="F57" s="62" t="s">
        <v>100</v>
      </c>
      <c r="G57" s="64"/>
      <c r="H57" s="63" t="s">
        <v>291</v>
      </c>
    </row>
    <row r="58" spans="1:9" ht="97.15" x14ac:dyDescent="0.45">
      <c r="A58" s="15">
        <v>38</v>
      </c>
      <c r="B58" s="69" t="s">
        <v>303</v>
      </c>
      <c r="C58" s="67" t="s">
        <v>285</v>
      </c>
      <c r="D58" s="65" t="s">
        <v>27</v>
      </c>
      <c r="E58" s="65">
        <v>1</v>
      </c>
      <c r="F58" s="65" t="s">
        <v>100</v>
      </c>
      <c r="G58" s="64"/>
      <c r="H58" s="66" t="s">
        <v>286</v>
      </c>
    </row>
    <row r="59" spans="1:9" ht="83.25" x14ac:dyDescent="0.45">
      <c r="A59" s="15">
        <v>39</v>
      </c>
      <c r="B59" s="69" t="s">
        <v>107</v>
      </c>
      <c r="C59" s="67" t="s">
        <v>41</v>
      </c>
      <c r="D59" s="65" t="s">
        <v>27</v>
      </c>
      <c r="E59" s="65">
        <v>1</v>
      </c>
      <c r="F59" s="65" t="s">
        <v>100</v>
      </c>
      <c r="G59" s="64"/>
      <c r="H59" s="66" t="s">
        <v>270</v>
      </c>
    </row>
    <row r="60" spans="1:9" ht="222" x14ac:dyDescent="0.45">
      <c r="A60" s="15">
        <v>40</v>
      </c>
      <c r="B60" s="63" t="s">
        <v>284</v>
      </c>
      <c r="C60" s="61" t="s">
        <v>282</v>
      </c>
      <c r="D60" s="62" t="s">
        <v>27</v>
      </c>
      <c r="E60" s="62">
        <v>1</v>
      </c>
      <c r="F60" s="62" t="s">
        <v>100</v>
      </c>
      <c r="G60" s="64"/>
      <c r="H60" s="63" t="s">
        <v>283</v>
      </c>
    </row>
    <row r="61" spans="1:9" ht="83.25" x14ac:dyDescent="0.45">
      <c r="A61" s="15">
        <v>41</v>
      </c>
      <c r="B61" s="63" t="s">
        <v>42</v>
      </c>
      <c r="C61" s="61" t="s">
        <v>288</v>
      </c>
      <c r="D61" s="62" t="s">
        <v>27</v>
      </c>
      <c r="E61" s="62">
        <v>1</v>
      </c>
      <c r="F61" s="62" t="s">
        <v>100</v>
      </c>
      <c r="G61" s="64"/>
      <c r="H61" s="63" t="s">
        <v>271</v>
      </c>
    </row>
    <row r="62" spans="1:9" ht="97.15" x14ac:dyDescent="0.45">
      <c r="A62" s="15">
        <v>42</v>
      </c>
      <c r="B62" s="63" t="s">
        <v>298</v>
      </c>
      <c r="C62" s="61" t="s">
        <v>287</v>
      </c>
      <c r="D62" s="62" t="s">
        <v>27</v>
      </c>
      <c r="E62" s="62">
        <v>1</v>
      </c>
      <c r="F62" s="62" t="s">
        <v>100</v>
      </c>
      <c r="G62" s="64"/>
      <c r="H62" s="63" t="s">
        <v>272</v>
      </c>
    </row>
    <row r="63" spans="1:9" ht="83.25" x14ac:dyDescent="0.45">
      <c r="A63" s="15">
        <v>43</v>
      </c>
      <c r="B63" s="63" t="s">
        <v>302</v>
      </c>
      <c r="C63" s="61" t="s">
        <v>301</v>
      </c>
      <c r="D63" s="62" t="s">
        <v>27</v>
      </c>
      <c r="E63" s="62">
        <v>1</v>
      </c>
      <c r="F63" s="62" t="s">
        <v>100</v>
      </c>
      <c r="G63" s="64"/>
      <c r="H63" s="63" t="s">
        <v>300</v>
      </c>
    </row>
    <row r="64" spans="1:9" ht="83.25" x14ac:dyDescent="0.45">
      <c r="A64" s="15">
        <v>44</v>
      </c>
      <c r="B64" s="63" t="s">
        <v>46</v>
      </c>
      <c r="C64" s="61" t="s">
        <v>273</v>
      </c>
      <c r="D64" s="62" t="s">
        <v>27</v>
      </c>
      <c r="E64" s="62">
        <v>1</v>
      </c>
      <c r="F64" s="62" t="s">
        <v>100</v>
      </c>
      <c r="G64" s="64"/>
      <c r="H64" s="63" t="s">
        <v>274</v>
      </c>
    </row>
    <row r="65" spans="1:8" ht="83.25" x14ac:dyDescent="0.45">
      <c r="A65" s="15">
        <v>45</v>
      </c>
      <c r="B65" s="63" t="s">
        <v>108</v>
      </c>
      <c r="C65" s="61" t="s">
        <v>289</v>
      </c>
      <c r="D65" s="62" t="s">
        <v>27</v>
      </c>
      <c r="E65" s="62">
        <v>1</v>
      </c>
      <c r="F65" s="62" t="s">
        <v>100</v>
      </c>
      <c r="G65" s="64"/>
      <c r="H65" s="63" t="s">
        <v>293</v>
      </c>
    </row>
    <row r="66" spans="1:8" ht="83.25" x14ac:dyDescent="0.45">
      <c r="A66" s="15">
        <v>46</v>
      </c>
      <c r="B66" s="63" t="s">
        <v>48</v>
      </c>
      <c r="C66" s="61" t="s">
        <v>295</v>
      </c>
      <c r="D66" s="62" t="s">
        <v>27</v>
      </c>
      <c r="E66" s="62">
        <v>1</v>
      </c>
      <c r="F66" s="62" t="s">
        <v>100</v>
      </c>
      <c r="G66" s="64"/>
      <c r="H66" s="63" t="s">
        <v>275</v>
      </c>
    </row>
    <row r="67" spans="1:8" s="38" customFormat="1" ht="69.400000000000006" x14ac:dyDescent="0.45">
      <c r="A67" s="15">
        <v>47</v>
      </c>
      <c r="B67" s="63" t="s">
        <v>173</v>
      </c>
      <c r="C67" s="61" t="s">
        <v>276</v>
      </c>
      <c r="D67" s="62" t="s">
        <v>27</v>
      </c>
      <c r="E67" s="62">
        <v>1</v>
      </c>
      <c r="F67" s="62" t="s">
        <v>100</v>
      </c>
      <c r="G67" s="64"/>
      <c r="H67" s="63" t="s">
        <v>277</v>
      </c>
    </row>
    <row r="68" spans="1:8" s="38" customFormat="1" ht="27.75" x14ac:dyDescent="0.45">
      <c r="A68" s="15">
        <v>48</v>
      </c>
      <c r="B68" s="61" t="s">
        <v>242</v>
      </c>
      <c r="C68" s="61" t="s">
        <v>245</v>
      </c>
      <c r="D68" s="62" t="s">
        <v>185</v>
      </c>
      <c r="E68" s="62">
        <v>1</v>
      </c>
      <c r="F68" s="62" t="s">
        <v>100</v>
      </c>
      <c r="G68" s="64"/>
      <c r="H68" s="68"/>
    </row>
    <row r="69" spans="1:8" s="38" customFormat="1" ht="69.400000000000006" x14ac:dyDescent="0.45">
      <c r="A69" s="15">
        <v>49</v>
      </c>
      <c r="B69" s="61" t="s">
        <v>251</v>
      </c>
      <c r="C69" s="61" t="s">
        <v>252</v>
      </c>
      <c r="D69" s="62" t="s">
        <v>27</v>
      </c>
      <c r="E69" s="62">
        <v>1</v>
      </c>
      <c r="F69" s="62" t="s">
        <v>100</v>
      </c>
      <c r="G69" s="64"/>
      <c r="H69" s="68"/>
    </row>
    <row r="70" spans="1:8" s="38" customFormat="1" ht="41.65" x14ac:dyDescent="0.45">
      <c r="A70" s="15">
        <v>50</v>
      </c>
      <c r="B70" s="61" t="s">
        <v>244</v>
      </c>
      <c r="C70" s="61" t="s">
        <v>253</v>
      </c>
      <c r="D70" s="62" t="s">
        <v>27</v>
      </c>
      <c r="E70" s="62">
        <v>1</v>
      </c>
      <c r="F70" s="62" t="s">
        <v>100</v>
      </c>
      <c r="G70" s="64"/>
      <c r="H70" s="68"/>
    </row>
    <row r="71" spans="1:8" s="38" customFormat="1" ht="27.75" x14ac:dyDescent="0.45">
      <c r="A71" s="15">
        <v>51</v>
      </c>
      <c r="B71" s="28" t="s">
        <v>243</v>
      </c>
      <c r="C71" s="28" t="s">
        <v>246</v>
      </c>
      <c r="D71" s="29" t="s">
        <v>185</v>
      </c>
      <c r="E71" s="29">
        <v>1</v>
      </c>
      <c r="F71" s="29" t="s">
        <v>100</v>
      </c>
      <c r="G71" s="15"/>
      <c r="H71" s="20"/>
    </row>
    <row r="72" spans="1:8" s="38" customFormat="1" ht="27.75" x14ac:dyDescent="0.45">
      <c r="A72" s="15">
        <v>52</v>
      </c>
      <c r="B72" s="28" t="s">
        <v>254</v>
      </c>
      <c r="C72" s="28" t="s">
        <v>247</v>
      </c>
      <c r="D72" s="29" t="s">
        <v>185</v>
      </c>
      <c r="E72" s="29">
        <v>1</v>
      </c>
      <c r="F72" s="29" t="s">
        <v>100</v>
      </c>
      <c r="G72" s="15"/>
      <c r="H72" s="20"/>
    </row>
    <row r="73" spans="1:8" s="38" customFormat="1" ht="27.75" x14ac:dyDescent="0.45">
      <c r="A73" s="15">
        <v>53</v>
      </c>
      <c r="B73" s="28" t="s">
        <v>248</v>
      </c>
      <c r="C73" s="28" t="s">
        <v>249</v>
      </c>
      <c r="D73" s="15" t="s">
        <v>14</v>
      </c>
      <c r="E73" s="29">
        <v>1</v>
      </c>
      <c r="F73" s="29" t="s">
        <v>100</v>
      </c>
      <c r="G73" s="15"/>
      <c r="H73" s="20"/>
    </row>
    <row r="74" spans="1:8" ht="20.25" x14ac:dyDescent="0.45">
      <c r="A74" s="87" t="s">
        <v>10</v>
      </c>
      <c r="B74" s="108"/>
      <c r="C74" s="108"/>
      <c r="D74" s="108"/>
      <c r="E74" s="108"/>
      <c r="F74" s="108"/>
      <c r="G74" s="108"/>
      <c r="H74" s="108"/>
    </row>
    <row r="75" spans="1:8" ht="27.75" x14ac:dyDescent="0.45">
      <c r="A75" s="25" t="s">
        <v>9</v>
      </c>
      <c r="B75" s="15" t="s">
        <v>8</v>
      </c>
      <c r="C75" s="15" t="s">
        <v>7</v>
      </c>
      <c r="D75" s="15" t="s">
        <v>6</v>
      </c>
      <c r="E75" s="15" t="s">
        <v>5</v>
      </c>
      <c r="F75" s="15" t="s">
        <v>4</v>
      </c>
      <c r="G75" s="15" t="s">
        <v>3</v>
      </c>
      <c r="H75" s="15" t="s">
        <v>20</v>
      </c>
    </row>
    <row r="76" spans="1:8" x14ac:dyDescent="0.45">
      <c r="A76" s="27">
        <v>1</v>
      </c>
      <c r="B76" s="24" t="s">
        <v>2</v>
      </c>
      <c r="C76" s="30" t="s">
        <v>66</v>
      </c>
      <c r="D76" s="29" t="s">
        <v>0</v>
      </c>
      <c r="E76" s="29">
        <v>1</v>
      </c>
      <c r="F76" s="23" t="s">
        <v>100</v>
      </c>
      <c r="G76" s="29">
        <v>2</v>
      </c>
      <c r="H76" s="20"/>
    </row>
    <row r="77" spans="1:8" x14ac:dyDescent="0.45">
      <c r="A77" s="27">
        <v>2</v>
      </c>
      <c r="B77" s="24" t="s">
        <v>1</v>
      </c>
      <c r="C77" s="30" t="s">
        <v>67</v>
      </c>
      <c r="D77" s="29" t="s">
        <v>0</v>
      </c>
      <c r="E77" s="29">
        <v>1</v>
      </c>
      <c r="F77" s="23" t="s">
        <v>100</v>
      </c>
      <c r="G77" s="29">
        <v>2</v>
      </c>
      <c r="H77" s="20"/>
    </row>
    <row r="78" spans="1:8" ht="41.65" x14ac:dyDescent="0.45">
      <c r="A78" s="27">
        <v>3</v>
      </c>
      <c r="B78" s="24" t="s">
        <v>28</v>
      </c>
      <c r="C78" s="20" t="s">
        <v>97</v>
      </c>
      <c r="D78" s="23" t="s">
        <v>0</v>
      </c>
      <c r="E78" s="23">
        <v>1</v>
      </c>
      <c r="F78" s="23" t="s">
        <v>100</v>
      </c>
      <c r="G78" s="15" t="s">
        <v>29</v>
      </c>
      <c r="H78" s="20"/>
    </row>
  </sheetData>
  <mergeCells count="38">
    <mergeCell ref="A14:B14"/>
    <mergeCell ref="C14:H14"/>
    <mergeCell ref="A9:B9"/>
    <mergeCell ref="C9:D9"/>
    <mergeCell ref="E9:F9"/>
    <mergeCell ref="G9:H9"/>
    <mergeCell ref="C10:D10"/>
    <mergeCell ref="E10:F10"/>
    <mergeCell ref="G10:H10"/>
    <mergeCell ref="C11:H11"/>
    <mergeCell ref="A12:B12"/>
    <mergeCell ref="C12:H12"/>
    <mergeCell ref="A13:B13"/>
    <mergeCell ref="C13:H13"/>
    <mergeCell ref="A10:B10"/>
    <mergeCell ref="A11:B11"/>
    <mergeCell ref="A6:B6"/>
    <mergeCell ref="C6:H6"/>
    <mergeCell ref="A7:C7"/>
    <mergeCell ref="D7:H7"/>
    <mergeCell ref="A8:B8"/>
    <mergeCell ref="C8:H8"/>
    <mergeCell ref="A1:H1"/>
    <mergeCell ref="A2:H2"/>
    <mergeCell ref="A3:H3"/>
    <mergeCell ref="A4:H4"/>
    <mergeCell ref="A5:H5"/>
    <mergeCell ref="A15:H15"/>
    <mergeCell ref="A17:H17"/>
    <mergeCell ref="A16:H16"/>
    <mergeCell ref="A74:H74"/>
    <mergeCell ref="A18:H18"/>
    <mergeCell ref="A19:H19"/>
    <mergeCell ref="A20:H20"/>
    <mergeCell ref="A22:H22"/>
    <mergeCell ref="A23:H23"/>
    <mergeCell ref="A24:H24"/>
    <mergeCell ref="A21:H21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6"/>
  <sheetViews>
    <sheetView zoomScale="50" zoomScaleNormal="50" workbookViewId="0">
      <selection sqref="A1:XFD4"/>
    </sheetView>
  </sheetViews>
  <sheetFormatPr defaultColWidth="14.46484375" defaultRowHeight="15" customHeight="1" x14ac:dyDescent="0.4"/>
  <cols>
    <col min="1" max="1" width="5.1328125" style="37" customWidth="1"/>
    <col min="2" max="2" width="52" style="37" customWidth="1"/>
    <col min="3" max="3" width="41.6640625" style="37" customWidth="1"/>
    <col min="4" max="4" width="22" style="37" customWidth="1"/>
    <col min="5" max="5" width="15.46484375" style="37" customWidth="1"/>
    <col min="6" max="6" width="19.6640625" style="37" bestFit="1" customWidth="1"/>
    <col min="7" max="7" width="12.46484375" style="37" customWidth="1"/>
    <col min="8" max="8" width="41" style="37" customWidth="1"/>
    <col min="9" max="11" width="8.6640625" style="37" customWidth="1"/>
    <col min="12" max="16384" width="14.46484375" style="37"/>
  </cols>
  <sheetData>
    <row r="1" spans="1:11" s="38" customFormat="1" ht="20.25" x14ac:dyDescent="0.55000000000000004">
      <c r="A1" s="112" t="s">
        <v>150</v>
      </c>
      <c r="B1" s="112"/>
      <c r="C1" s="112"/>
      <c r="D1" s="112"/>
      <c r="E1" s="112"/>
      <c r="F1" s="112"/>
      <c r="G1" s="112"/>
      <c r="H1" s="113"/>
    </row>
    <row r="2" spans="1:11" s="38" customFormat="1" ht="21" customHeight="1" x14ac:dyDescent="0.45">
      <c r="A2" s="114" t="str">
        <f>'Информация о Чемпионате'!B4</f>
        <v>Регионального этапа Чемпионата</v>
      </c>
      <c r="B2" s="114"/>
      <c r="C2" s="114"/>
      <c r="D2" s="114"/>
      <c r="E2" s="114"/>
      <c r="F2" s="114"/>
      <c r="G2" s="114"/>
      <c r="H2" s="115"/>
      <c r="I2" s="36"/>
      <c r="J2" s="36"/>
    </row>
    <row r="3" spans="1:11" s="38" customFormat="1" ht="20.25" x14ac:dyDescent="0.55000000000000004">
      <c r="A3" s="112" t="s">
        <v>151</v>
      </c>
      <c r="B3" s="112"/>
      <c r="C3" s="112"/>
      <c r="D3" s="112"/>
      <c r="E3" s="112"/>
      <c r="F3" s="112"/>
      <c r="G3" s="112"/>
      <c r="H3" s="113"/>
    </row>
    <row r="4" spans="1:11" s="38" customFormat="1" ht="22.5" customHeight="1" x14ac:dyDescent="0.45">
      <c r="A4" s="116" t="str">
        <f>'Информация о Чемпионате'!B3</f>
        <v>Фрезерные работы на станках с ЧПУ</v>
      </c>
      <c r="B4" s="116"/>
      <c r="C4" s="116"/>
      <c r="D4" s="116"/>
      <c r="E4" s="116"/>
      <c r="F4" s="116"/>
      <c r="G4" s="116"/>
      <c r="H4" s="117"/>
    </row>
    <row r="5" spans="1:11" s="58" customFormat="1" ht="13.8" customHeight="1" x14ac:dyDescent="0.4">
      <c r="A5" s="118" t="s">
        <v>21</v>
      </c>
      <c r="B5" s="118"/>
      <c r="C5" s="118"/>
      <c r="D5" s="118"/>
      <c r="E5" s="118"/>
      <c r="F5" s="118"/>
      <c r="G5" s="118"/>
      <c r="H5" s="123"/>
      <c r="I5" s="37"/>
      <c r="J5" s="37"/>
      <c r="K5" s="37"/>
    </row>
    <row r="6" spans="1:11" s="58" customFormat="1" ht="15.75" customHeight="1" x14ac:dyDescent="0.4">
      <c r="A6" s="118" t="s">
        <v>152</v>
      </c>
      <c r="B6" s="118"/>
      <c r="C6" s="121" t="str">
        <f>'Информация о Чемпионате'!B3</f>
        <v>Фрезерные работы на станках с ЧПУ</v>
      </c>
      <c r="D6" s="121"/>
      <c r="E6" s="121"/>
      <c r="F6" s="121"/>
      <c r="G6" s="121"/>
      <c r="H6" s="122"/>
      <c r="I6" s="37"/>
      <c r="J6" s="37"/>
      <c r="K6" s="37"/>
    </row>
    <row r="7" spans="1:11" s="58" customFormat="1" ht="15.75" customHeight="1" x14ac:dyDescent="0.4">
      <c r="A7" s="118" t="s">
        <v>153</v>
      </c>
      <c r="B7" s="118"/>
      <c r="C7" s="118"/>
      <c r="D7" s="121" t="str">
        <f>'Информация о Чемпионате'!B4</f>
        <v>Регионального этапа Чемпионата</v>
      </c>
      <c r="E7" s="121"/>
      <c r="F7" s="121"/>
      <c r="G7" s="121"/>
      <c r="H7" s="122"/>
      <c r="I7" s="37"/>
      <c r="J7" s="37"/>
      <c r="K7" s="37"/>
    </row>
    <row r="8" spans="1:11" ht="15.75" customHeight="1" x14ac:dyDescent="0.4">
      <c r="A8" s="118" t="s">
        <v>154</v>
      </c>
      <c r="B8" s="118"/>
      <c r="C8" s="118">
        <f>'Информация о Чемпионате'!B5</f>
        <v>0</v>
      </c>
      <c r="D8" s="118"/>
      <c r="E8" s="118"/>
      <c r="F8" s="118"/>
      <c r="G8" s="118"/>
      <c r="H8" s="123"/>
    </row>
    <row r="9" spans="1:11" ht="15.75" customHeight="1" x14ac:dyDescent="0.4">
      <c r="A9" s="118" t="s">
        <v>155</v>
      </c>
      <c r="B9" s="118"/>
      <c r="C9" s="118">
        <f>'Информация о Чемпионате'!B9</f>
        <v>0</v>
      </c>
      <c r="D9" s="118"/>
      <c r="E9" s="118">
        <f>'Информация о Чемпионате'!B10</f>
        <v>0</v>
      </c>
      <c r="F9" s="118"/>
      <c r="G9" s="118">
        <f>'Информация о Чемпионате'!B11</f>
        <v>0</v>
      </c>
      <c r="H9" s="123"/>
    </row>
    <row r="10" spans="1:11" ht="15.75" customHeight="1" x14ac:dyDescent="0.4">
      <c r="A10" s="118" t="s">
        <v>219</v>
      </c>
      <c r="B10" s="118"/>
      <c r="C10" s="118">
        <f>'Информация о Чемпионате'!B12</f>
        <v>0</v>
      </c>
      <c r="D10" s="118"/>
      <c r="E10" s="118">
        <f>'Информация о Чемпионате'!B13</f>
        <v>0</v>
      </c>
      <c r="F10" s="118"/>
      <c r="G10" s="118">
        <f>'Информация о Чемпионате'!B14</f>
        <v>0</v>
      </c>
      <c r="H10" s="123"/>
    </row>
    <row r="11" spans="1:11" ht="15.75" customHeight="1" x14ac:dyDescent="0.4">
      <c r="A11" s="118" t="s">
        <v>220</v>
      </c>
      <c r="B11" s="118"/>
      <c r="C11" s="118">
        <f>'Информация о Чемпионате'!B17</f>
        <v>0</v>
      </c>
      <c r="D11" s="118"/>
      <c r="E11" s="118"/>
      <c r="F11" s="118"/>
      <c r="G11" s="118"/>
      <c r="H11" s="123"/>
    </row>
    <row r="12" spans="1:11" ht="15.75" customHeight="1" x14ac:dyDescent="0.4">
      <c r="A12" s="118" t="s">
        <v>221</v>
      </c>
      <c r="B12" s="118"/>
      <c r="C12" s="118">
        <f>'Информация о Чемпионате'!B15</f>
        <v>0</v>
      </c>
      <c r="D12" s="118"/>
      <c r="E12" s="118"/>
      <c r="F12" s="118"/>
      <c r="G12" s="118"/>
      <c r="H12" s="123"/>
    </row>
    <row r="13" spans="1:11" ht="15.75" customHeight="1" x14ac:dyDescent="0.4">
      <c r="A13" s="118" t="s">
        <v>156</v>
      </c>
      <c r="B13" s="118"/>
      <c r="C13" s="118">
        <f>'Информация о Чемпионате'!B16</f>
        <v>0</v>
      </c>
      <c r="D13" s="118"/>
      <c r="E13" s="118"/>
      <c r="F13" s="118"/>
      <c r="G13" s="118"/>
      <c r="H13" s="123"/>
    </row>
    <row r="14" spans="1:11" ht="15.75" customHeight="1" x14ac:dyDescent="0.4">
      <c r="A14" s="124" t="s">
        <v>157</v>
      </c>
      <c r="B14" s="124"/>
      <c r="C14" s="124">
        <f>'Информация о Чемпионате'!B8</f>
        <v>0</v>
      </c>
      <c r="D14" s="124"/>
      <c r="E14" s="124"/>
      <c r="F14" s="124"/>
      <c r="G14" s="124"/>
      <c r="H14" s="125"/>
    </row>
    <row r="15" spans="1:11" ht="22.5" customHeight="1" x14ac:dyDescent="0.4">
      <c r="A15" s="87" t="s">
        <v>30</v>
      </c>
      <c r="B15" s="129"/>
      <c r="C15" s="129"/>
      <c r="D15" s="129"/>
      <c r="E15" s="129"/>
      <c r="F15" s="129"/>
      <c r="G15" s="129"/>
      <c r="H15" s="129"/>
    </row>
    <row r="16" spans="1:11" ht="27.75" x14ac:dyDescent="0.4">
      <c r="A16" s="10" t="s">
        <v>9</v>
      </c>
      <c r="B16" s="10" t="s">
        <v>8</v>
      </c>
      <c r="C16" s="9" t="s">
        <v>7</v>
      </c>
      <c r="D16" s="10" t="s">
        <v>6</v>
      </c>
      <c r="E16" s="10" t="s">
        <v>5</v>
      </c>
      <c r="F16" s="10" t="s">
        <v>4</v>
      </c>
      <c r="G16" s="10" t="s">
        <v>3</v>
      </c>
      <c r="H16" s="10" t="s">
        <v>20</v>
      </c>
    </row>
    <row r="17" spans="1:8" ht="64.5" customHeight="1" x14ac:dyDescent="0.4">
      <c r="A17" s="10">
        <v>1</v>
      </c>
      <c r="B17" s="7" t="s">
        <v>109</v>
      </c>
      <c r="C17" s="4" t="s">
        <v>110</v>
      </c>
      <c r="D17" s="10" t="s">
        <v>12</v>
      </c>
      <c r="E17" s="10">
        <v>0.1</v>
      </c>
      <c r="F17" s="10" t="s">
        <v>115</v>
      </c>
      <c r="G17" s="6"/>
      <c r="H17" s="4"/>
    </row>
    <row r="18" spans="1:8" ht="28.5" customHeight="1" x14ac:dyDescent="0.4">
      <c r="A18" s="10">
        <v>2</v>
      </c>
      <c r="B18" s="7" t="s">
        <v>111</v>
      </c>
      <c r="C18" s="4" t="s">
        <v>112</v>
      </c>
      <c r="D18" s="10" t="s">
        <v>12</v>
      </c>
      <c r="E18" s="10">
        <v>15</v>
      </c>
      <c r="F18" s="10" t="s">
        <v>116</v>
      </c>
      <c r="G18" s="6"/>
      <c r="H18" s="4"/>
    </row>
    <row r="19" spans="1:8" ht="69.75" customHeight="1" x14ac:dyDescent="0.4">
      <c r="A19" s="10">
        <v>3</v>
      </c>
      <c r="B19" s="7" t="s">
        <v>164</v>
      </c>
      <c r="C19" s="4" t="s">
        <v>236</v>
      </c>
      <c r="D19" s="10" t="s">
        <v>12</v>
      </c>
      <c r="E19" s="10">
        <v>1</v>
      </c>
      <c r="F19" s="10" t="s">
        <v>194</v>
      </c>
      <c r="G19" s="6"/>
      <c r="H19" s="4"/>
    </row>
    <row r="20" spans="1:8" ht="65.25" customHeight="1" x14ac:dyDescent="0.4">
      <c r="A20" s="10">
        <v>4</v>
      </c>
      <c r="B20" s="16" t="s">
        <v>165</v>
      </c>
      <c r="C20" s="4" t="s">
        <v>237</v>
      </c>
      <c r="D20" s="9" t="s">
        <v>12</v>
      </c>
      <c r="E20" s="9">
        <v>2</v>
      </c>
      <c r="F20" s="10" t="s">
        <v>194</v>
      </c>
      <c r="G20" s="19"/>
      <c r="H20" s="18"/>
    </row>
    <row r="21" spans="1:8" ht="100.25" customHeight="1" x14ac:dyDescent="0.4">
      <c r="A21" s="10">
        <v>5</v>
      </c>
      <c r="B21" s="7" t="s">
        <v>166</v>
      </c>
      <c r="C21" s="17" t="s">
        <v>238</v>
      </c>
      <c r="D21" s="15" t="s">
        <v>12</v>
      </c>
      <c r="E21" s="12">
        <v>1</v>
      </c>
      <c r="F21" s="10" t="s">
        <v>194</v>
      </c>
      <c r="G21" s="3"/>
      <c r="H21" s="4"/>
    </row>
    <row r="22" spans="1:8" ht="131.44999999999999" customHeight="1" x14ac:dyDescent="0.4">
      <c r="A22" s="10">
        <v>6</v>
      </c>
      <c r="B22" s="7" t="s">
        <v>167</v>
      </c>
      <c r="C22" s="17" t="s">
        <v>238</v>
      </c>
      <c r="D22" s="15" t="s">
        <v>12</v>
      </c>
      <c r="E22" s="12">
        <v>1</v>
      </c>
      <c r="F22" s="10" t="s">
        <v>194</v>
      </c>
      <c r="G22" s="3"/>
      <c r="H22" s="4"/>
    </row>
    <row r="23" spans="1:8" ht="125.25" customHeight="1" x14ac:dyDescent="0.4">
      <c r="A23" s="10">
        <v>8</v>
      </c>
      <c r="B23" s="8" t="s">
        <v>113</v>
      </c>
      <c r="C23" s="17" t="s">
        <v>239</v>
      </c>
      <c r="D23" s="15" t="s">
        <v>12</v>
      </c>
      <c r="E23" s="12">
        <v>4</v>
      </c>
      <c r="F23" s="10" t="s">
        <v>194</v>
      </c>
      <c r="G23" s="3"/>
      <c r="H23" s="4"/>
    </row>
    <row r="24" spans="1:8" ht="135.75" customHeight="1" x14ac:dyDescent="0.4">
      <c r="A24" s="10">
        <v>10</v>
      </c>
      <c r="B24" s="8" t="s">
        <v>195</v>
      </c>
      <c r="C24" s="17" t="s">
        <v>177</v>
      </c>
      <c r="D24" s="15" t="s">
        <v>12</v>
      </c>
      <c r="E24" s="12">
        <v>1</v>
      </c>
      <c r="F24" s="10" t="s">
        <v>194</v>
      </c>
      <c r="G24" s="3"/>
      <c r="H24" s="4"/>
    </row>
    <row r="25" spans="1:8" ht="161.25" customHeight="1" x14ac:dyDescent="0.4">
      <c r="A25" s="10">
        <v>11</v>
      </c>
      <c r="B25" s="8" t="s">
        <v>196</v>
      </c>
      <c r="C25" s="17" t="s">
        <v>176</v>
      </c>
      <c r="D25" s="15" t="s">
        <v>12</v>
      </c>
      <c r="E25" s="12">
        <v>1</v>
      </c>
      <c r="F25" s="10" t="s">
        <v>194</v>
      </c>
      <c r="G25" s="3"/>
      <c r="H25" s="4"/>
    </row>
    <row r="26" spans="1:8" ht="165.75" customHeight="1" x14ac:dyDescent="0.4">
      <c r="A26" s="10">
        <v>12</v>
      </c>
      <c r="B26" s="8" t="s">
        <v>174</v>
      </c>
      <c r="C26" s="17" t="s">
        <v>175</v>
      </c>
      <c r="D26" s="15" t="s">
        <v>12</v>
      </c>
      <c r="E26" s="12">
        <v>1</v>
      </c>
      <c r="F26" s="10" t="s">
        <v>194</v>
      </c>
      <c r="G26" s="3"/>
      <c r="H26" s="4"/>
    </row>
    <row r="27" spans="1:8" ht="193.5" customHeight="1" x14ac:dyDescent="0.4">
      <c r="A27" s="10">
        <v>13</v>
      </c>
      <c r="B27" s="8" t="s">
        <v>170</v>
      </c>
      <c r="C27" s="17" t="s">
        <v>202</v>
      </c>
      <c r="D27" s="15" t="s">
        <v>12</v>
      </c>
      <c r="E27" s="12">
        <v>1</v>
      </c>
      <c r="F27" s="10" t="s">
        <v>194</v>
      </c>
      <c r="G27" s="3"/>
      <c r="H27" s="4"/>
    </row>
    <row r="28" spans="1:8" ht="159.75" customHeight="1" x14ac:dyDescent="0.4">
      <c r="A28" s="10">
        <v>14</v>
      </c>
      <c r="B28" s="8" t="s">
        <v>178</v>
      </c>
      <c r="C28" s="17" t="s">
        <v>172</v>
      </c>
      <c r="D28" s="15" t="s">
        <v>12</v>
      </c>
      <c r="E28" s="12">
        <v>1</v>
      </c>
      <c r="F28" s="10" t="s">
        <v>194</v>
      </c>
      <c r="G28" s="3"/>
      <c r="H28" s="4"/>
    </row>
    <row r="29" spans="1:8" ht="139.5" customHeight="1" x14ac:dyDescent="0.4">
      <c r="A29" s="10">
        <v>15</v>
      </c>
      <c r="B29" s="8" t="s">
        <v>114</v>
      </c>
      <c r="C29" s="17" t="s">
        <v>171</v>
      </c>
      <c r="D29" s="15" t="s">
        <v>12</v>
      </c>
      <c r="E29" s="12">
        <v>1</v>
      </c>
      <c r="F29" s="10" t="s">
        <v>194</v>
      </c>
      <c r="G29" s="3"/>
      <c r="H29" s="4"/>
    </row>
    <row r="30" spans="1:8" ht="15.75" customHeight="1" x14ac:dyDescent="0.4">
      <c r="A30" s="85" t="s">
        <v>10</v>
      </c>
      <c r="B30" s="130"/>
      <c r="C30" s="130"/>
      <c r="D30" s="130"/>
      <c r="E30" s="130"/>
      <c r="F30" s="130"/>
      <c r="G30" s="130"/>
      <c r="H30" s="130"/>
    </row>
    <row r="31" spans="1:8" ht="27.75" x14ac:dyDescent="0.4">
      <c r="A31" s="7" t="s">
        <v>9</v>
      </c>
      <c r="B31" s="6" t="s">
        <v>8</v>
      </c>
      <c r="C31" s="6" t="s">
        <v>7</v>
      </c>
      <c r="D31" s="6" t="s">
        <v>6</v>
      </c>
      <c r="E31" s="6" t="s">
        <v>5</v>
      </c>
      <c r="F31" s="6" t="s">
        <v>4</v>
      </c>
      <c r="G31" s="6" t="s">
        <v>3</v>
      </c>
      <c r="H31" s="6" t="s">
        <v>20</v>
      </c>
    </row>
    <row r="32" spans="1:8" ht="55.5" customHeight="1" x14ac:dyDescent="0.4">
      <c r="A32" s="10">
        <v>1</v>
      </c>
      <c r="B32" s="8" t="s">
        <v>98</v>
      </c>
      <c r="C32" s="8" t="s">
        <v>197</v>
      </c>
      <c r="D32" s="3" t="s">
        <v>0</v>
      </c>
      <c r="E32" s="5">
        <v>1</v>
      </c>
      <c r="F32" s="3" t="s">
        <v>100</v>
      </c>
      <c r="G32" s="3"/>
      <c r="H32" s="8"/>
    </row>
    <row r="33" spans="1:11" ht="48" customHeight="1" x14ac:dyDescent="0.4">
      <c r="A33" s="10">
        <v>2</v>
      </c>
      <c r="B33" s="8" t="s">
        <v>99</v>
      </c>
      <c r="C33" s="8" t="s">
        <v>121</v>
      </c>
      <c r="D33" s="3" t="s">
        <v>0</v>
      </c>
      <c r="E33" s="3">
        <v>1</v>
      </c>
      <c r="F33" s="3" t="s">
        <v>101</v>
      </c>
      <c r="G33" s="3"/>
      <c r="H33" s="8"/>
    </row>
    <row r="34" spans="1:11" ht="15.75" customHeight="1" x14ac:dyDescent="0.55000000000000004">
      <c r="A34" s="126" t="s">
        <v>31</v>
      </c>
      <c r="B34" s="127"/>
      <c r="C34" s="127"/>
      <c r="D34" s="127"/>
      <c r="E34" s="127"/>
      <c r="F34" s="127"/>
      <c r="G34" s="127"/>
      <c r="H34" s="128"/>
    </row>
    <row r="35" spans="1:11" ht="44.25" customHeight="1" x14ac:dyDescent="0.4">
      <c r="A35" s="3" t="s">
        <v>9</v>
      </c>
      <c r="B35" s="3" t="s">
        <v>8</v>
      </c>
      <c r="C35" s="6" t="s">
        <v>7</v>
      </c>
      <c r="D35" s="3" t="s">
        <v>6</v>
      </c>
      <c r="E35" s="3" t="s">
        <v>5</v>
      </c>
      <c r="F35" s="3" t="s">
        <v>4</v>
      </c>
      <c r="G35" s="6" t="s">
        <v>3</v>
      </c>
      <c r="H35" s="6" t="s">
        <v>20</v>
      </c>
    </row>
    <row r="36" spans="1:11" ht="15.75" customHeight="1" x14ac:dyDescent="0.4">
      <c r="A36" s="39">
        <v>1</v>
      </c>
      <c r="B36" s="2" t="s">
        <v>122</v>
      </c>
      <c r="C36" s="2" t="s">
        <v>64</v>
      </c>
      <c r="D36" s="3" t="s">
        <v>12</v>
      </c>
      <c r="E36" s="3">
        <v>1</v>
      </c>
      <c r="F36" s="3" t="s">
        <v>100</v>
      </c>
      <c r="G36" s="3"/>
      <c r="H36" s="2"/>
    </row>
    <row r="37" spans="1:11" ht="15.75" customHeight="1" x14ac:dyDescent="0.4">
      <c r="A37" s="39">
        <v>2</v>
      </c>
      <c r="B37" s="2" t="s">
        <v>123</v>
      </c>
      <c r="C37" s="2" t="s">
        <v>64</v>
      </c>
      <c r="D37" s="3" t="s">
        <v>12</v>
      </c>
      <c r="E37" s="3">
        <v>1</v>
      </c>
      <c r="F37" s="3" t="s">
        <v>132</v>
      </c>
      <c r="G37" s="3"/>
      <c r="H37" s="2"/>
    </row>
    <row r="38" spans="1:11" ht="15.75" customHeight="1" x14ac:dyDescent="0.4">
      <c r="A38" s="39">
        <v>3</v>
      </c>
      <c r="B38" s="2" t="s">
        <v>124</v>
      </c>
      <c r="C38" s="2" t="s">
        <v>64</v>
      </c>
      <c r="D38" s="3" t="s">
        <v>12</v>
      </c>
      <c r="E38" s="3">
        <v>1</v>
      </c>
      <c r="F38" s="3" t="s">
        <v>132</v>
      </c>
      <c r="G38" s="3"/>
      <c r="H38" s="2"/>
    </row>
    <row r="39" spans="1:11" ht="46.5" customHeight="1" x14ac:dyDescent="0.4">
      <c r="A39" s="39">
        <v>4</v>
      </c>
      <c r="B39" s="11" t="s">
        <v>125</v>
      </c>
      <c r="C39" s="18" t="s">
        <v>64</v>
      </c>
      <c r="D39" s="3" t="s">
        <v>12</v>
      </c>
      <c r="E39" s="21">
        <v>1</v>
      </c>
      <c r="F39" s="3" t="s">
        <v>132</v>
      </c>
      <c r="G39" s="21"/>
      <c r="H39" s="11"/>
    </row>
    <row r="40" spans="1:11" ht="15" customHeight="1" x14ac:dyDescent="0.4">
      <c r="A40" s="39">
        <v>5</v>
      </c>
      <c r="B40" s="24" t="s">
        <v>126</v>
      </c>
      <c r="C40" s="20" t="s">
        <v>127</v>
      </c>
      <c r="D40" s="3" t="s">
        <v>12</v>
      </c>
      <c r="E40" s="40">
        <v>1</v>
      </c>
      <c r="F40" s="3" t="s">
        <v>100</v>
      </c>
      <c r="G40" s="40"/>
      <c r="H40" s="24"/>
    </row>
    <row r="41" spans="1:11" ht="15" customHeight="1" x14ac:dyDescent="0.4">
      <c r="A41" s="39">
        <v>6</v>
      </c>
      <c r="B41" s="24" t="s">
        <v>128</v>
      </c>
      <c r="C41" s="20" t="s">
        <v>64</v>
      </c>
      <c r="D41" s="3" t="s">
        <v>12</v>
      </c>
      <c r="E41" s="40">
        <v>1</v>
      </c>
      <c r="F41" s="3" t="s">
        <v>100</v>
      </c>
      <c r="G41" s="40"/>
      <c r="H41" s="24"/>
    </row>
    <row r="42" spans="1:11" ht="15" customHeight="1" x14ac:dyDescent="0.4">
      <c r="A42" s="39">
        <v>7</v>
      </c>
      <c r="B42" s="24" t="s">
        <v>129</v>
      </c>
      <c r="C42" s="20" t="s">
        <v>64</v>
      </c>
      <c r="D42" s="3" t="s">
        <v>12</v>
      </c>
      <c r="E42" s="40">
        <v>1</v>
      </c>
      <c r="F42" s="3" t="s">
        <v>100</v>
      </c>
      <c r="G42" s="40"/>
      <c r="H42" s="24"/>
    </row>
    <row r="43" spans="1:11" ht="15" customHeight="1" x14ac:dyDescent="0.4">
      <c r="A43" s="39">
        <v>8</v>
      </c>
      <c r="B43" s="24" t="s">
        <v>208</v>
      </c>
      <c r="C43" s="20" t="s">
        <v>207</v>
      </c>
      <c r="D43" s="3" t="s">
        <v>12</v>
      </c>
      <c r="E43" s="40">
        <v>1</v>
      </c>
      <c r="F43" s="3" t="s">
        <v>100</v>
      </c>
      <c r="G43" s="40"/>
      <c r="H43" s="24"/>
    </row>
    <row r="44" spans="1:11" ht="15" customHeight="1" x14ac:dyDescent="0.4">
      <c r="A44" s="39">
        <v>9</v>
      </c>
      <c r="B44" s="24" t="s">
        <v>130</v>
      </c>
      <c r="C44" s="20" t="s">
        <v>64</v>
      </c>
      <c r="D44" s="3" t="s">
        <v>12</v>
      </c>
      <c r="E44" s="40">
        <v>1</v>
      </c>
      <c r="F44" s="3" t="s">
        <v>100</v>
      </c>
      <c r="G44" s="40"/>
      <c r="H44" s="24"/>
    </row>
    <row r="45" spans="1:11" ht="15" customHeight="1" x14ac:dyDescent="0.4">
      <c r="A45" s="54">
        <v>10</v>
      </c>
      <c r="B45" s="55" t="s">
        <v>131</v>
      </c>
      <c r="C45" s="42" t="s">
        <v>64</v>
      </c>
      <c r="D45" s="21" t="s">
        <v>12</v>
      </c>
      <c r="E45" s="56">
        <v>1</v>
      </c>
      <c r="F45" s="21" t="s">
        <v>100</v>
      </c>
      <c r="G45" s="56"/>
      <c r="H45" s="55"/>
    </row>
    <row r="46" spans="1:11" ht="15" customHeight="1" x14ac:dyDescent="0.4">
      <c r="A46" s="24">
        <v>11</v>
      </c>
      <c r="B46" s="24" t="s">
        <v>205</v>
      </c>
      <c r="C46" s="20" t="s">
        <v>206</v>
      </c>
      <c r="D46" s="24" t="s">
        <v>12</v>
      </c>
      <c r="E46" s="23">
        <v>1</v>
      </c>
      <c r="F46" s="23" t="s">
        <v>100</v>
      </c>
      <c r="G46" s="23"/>
      <c r="H46" s="24"/>
      <c r="I46" s="53"/>
      <c r="J46" s="53"/>
      <c r="K46" s="53"/>
    </row>
  </sheetData>
  <mergeCells count="30">
    <mergeCell ref="A12:B12"/>
    <mergeCell ref="C12:H12"/>
    <mergeCell ref="A14:B14"/>
    <mergeCell ref="A34:H34"/>
    <mergeCell ref="A15:H15"/>
    <mergeCell ref="C14:H14"/>
    <mergeCell ref="A13:B13"/>
    <mergeCell ref="C13:H13"/>
    <mergeCell ref="A30:H30"/>
    <mergeCell ref="A6:B6"/>
    <mergeCell ref="C6:H6"/>
    <mergeCell ref="A7:C7"/>
    <mergeCell ref="D7:H7"/>
    <mergeCell ref="A11:B11"/>
    <mergeCell ref="C11:H11"/>
    <mergeCell ref="A8:B8"/>
    <mergeCell ref="C8:H8"/>
    <mergeCell ref="A9:B9"/>
    <mergeCell ref="C9:D9"/>
    <mergeCell ref="E9:F9"/>
    <mergeCell ref="G9:H9"/>
    <mergeCell ref="A10:B10"/>
    <mergeCell ref="C10:D10"/>
    <mergeCell ref="E10:F10"/>
    <mergeCell ref="G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6"/>
  <sheetViews>
    <sheetView zoomScale="60" zoomScaleNormal="60" workbookViewId="0">
      <selection activeCell="I9" sqref="I9"/>
    </sheetView>
  </sheetViews>
  <sheetFormatPr defaultColWidth="14.46484375" defaultRowHeight="15" customHeight="1" x14ac:dyDescent="0.4"/>
  <cols>
    <col min="1" max="1" width="5.1328125" style="37" customWidth="1"/>
    <col min="2" max="2" width="52" style="37" customWidth="1"/>
    <col min="3" max="3" width="38.86328125" style="37" customWidth="1"/>
    <col min="4" max="4" width="22" style="37" customWidth="1"/>
    <col min="5" max="5" width="15.46484375" style="37" customWidth="1"/>
    <col min="6" max="6" width="19.6640625" style="37" bestFit="1" customWidth="1"/>
    <col min="7" max="7" width="14.46484375" style="37" customWidth="1"/>
    <col min="8" max="8" width="8.6640625" style="37" customWidth="1"/>
    <col min="9" max="16384" width="14.46484375" style="37"/>
  </cols>
  <sheetData>
    <row r="1" spans="1:9" s="38" customFormat="1" ht="20.25" x14ac:dyDescent="0.55000000000000004">
      <c r="A1" s="112" t="s">
        <v>150</v>
      </c>
      <c r="B1" s="112"/>
      <c r="C1" s="112"/>
      <c r="D1" s="112"/>
      <c r="E1" s="112"/>
      <c r="F1" s="112"/>
      <c r="G1" s="112"/>
    </row>
    <row r="2" spans="1:9" s="38" customFormat="1" ht="21" customHeight="1" x14ac:dyDescent="0.45">
      <c r="A2" s="114" t="str">
        <f>'Информация о Чемпионате'!B4</f>
        <v>Регионального этапа Чемпионата</v>
      </c>
      <c r="B2" s="114"/>
      <c r="C2" s="114"/>
      <c r="D2" s="114"/>
      <c r="E2" s="114"/>
      <c r="F2" s="114"/>
      <c r="G2" s="114"/>
      <c r="H2" s="36"/>
      <c r="I2" s="36"/>
    </row>
    <row r="3" spans="1:9" s="38" customFormat="1" ht="20.25" x14ac:dyDescent="0.55000000000000004">
      <c r="A3" s="112" t="s">
        <v>151</v>
      </c>
      <c r="B3" s="112"/>
      <c r="C3" s="112"/>
      <c r="D3" s="112"/>
      <c r="E3" s="112"/>
      <c r="F3" s="112"/>
      <c r="G3" s="112"/>
    </row>
    <row r="4" spans="1:9" s="38" customFormat="1" ht="22.5" customHeight="1" x14ac:dyDescent="0.45">
      <c r="A4" s="116" t="str">
        <f>'Информация о Чемпионате'!B3</f>
        <v>Фрезерные работы на станках с ЧПУ</v>
      </c>
      <c r="B4" s="116"/>
      <c r="C4" s="116"/>
      <c r="D4" s="116"/>
      <c r="E4" s="116"/>
      <c r="F4" s="116"/>
      <c r="G4" s="116"/>
    </row>
    <row r="5" spans="1:9" ht="22.5" customHeight="1" x14ac:dyDescent="0.4">
      <c r="A5" s="87" t="s">
        <v>32</v>
      </c>
      <c r="B5" s="129"/>
      <c r="C5" s="129"/>
      <c r="D5" s="129"/>
      <c r="E5" s="129"/>
      <c r="F5" s="129"/>
      <c r="G5" s="129"/>
    </row>
    <row r="6" spans="1:9" ht="27.75" x14ac:dyDescent="0.4">
      <c r="A6" s="10" t="s">
        <v>9</v>
      </c>
      <c r="B6" s="9" t="s">
        <v>8</v>
      </c>
      <c r="C6" s="9" t="s">
        <v>7</v>
      </c>
      <c r="D6" s="9" t="s">
        <v>6</v>
      </c>
      <c r="E6" s="9" t="s">
        <v>5</v>
      </c>
      <c r="F6" s="9" t="s">
        <v>4</v>
      </c>
      <c r="G6" s="9" t="s">
        <v>33</v>
      </c>
    </row>
    <row r="7" spans="1:9" ht="48" customHeight="1" x14ac:dyDescent="0.4">
      <c r="A7" s="14">
        <v>1</v>
      </c>
      <c r="B7" s="25" t="s">
        <v>133</v>
      </c>
      <c r="C7" s="20" t="s">
        <v>97</v>
      </c>
      <c r="D7" s="15" t="s">
        <v>0</v>
      </c>
      <c r="E7" s="15">
        <v>1</v>
      </c>
      <c r="F7" s="15" t="s">
        <v>100</v>
      </c>
      <c r="G7" s="15"/>
    </row>
    <row r="8" spans="1:9" ht="55.5" customHeight="1" x14ac:dyDescent="0.4">
      <c r="A8" s="10">
        <v>2</v>
      </c>
      <c r="B8" s="8" t="s">
        <v>98</v>
      </c>
      <c r="C8" s="8" t="s">
        <v>197</v>
      </c>
      <c r="D8" s="3" t="s">
        <v>0</v>
      </c>
      <c r="E8" s="5">
        <v>1</v>
      </c>
      <c r="F8" s="13" t="s">
        <v>100</v>
      </c>
      <c r="G8" s="23"/>
    </row>
    <row r="9" spans="1:9" ht="48" customHeight="1" x14ac:dyDescent="0.4">
      <c r="A9" s="14">
        <v>3</v>
      </c>
      <c r="B9" s="8" t="s">
        <v>99</v>
      </c>
      <c r="C9" s="8" t="s">
        <v>121</v>
      </c>
      <c r="D9" s="3" t="s">
        <v>0</v>
      </c>
      <c r="E9" s="3">
        <v>2</v>
      </c>
      <c r="F9" s="13" t="s">
        <v>101</v>
      </c>
      <c r="G9" s="23"/>
    </row>
    <row r="10" spans="1:9" ht="28.5" customHeight="1" x14ac:dyDescent="0.4">
      <c r="A10" s="10">
        <v>4</v>
      </c>
      <c r="B10" s="25" t="s">
        <v>134</v>
      </c>
      <c r="C10" s="20" t="s">
        <v>135</v>
      </c>
      <c r="D10" s="24" t="s">
        <v>27</v>
      </c>
      <c r="E10" s="15">
        <v>1</v>
      </c>
      <c r="F10" s="13" t="s">
        <v>100</v>
      </c>
      <c r="G10" s="15"/>
    </row>
    <row r="11" spans="1:9" ht="27" customHeight="1" x14ac:dyDescent="0.4">
      <c r="A11" s="14">
        <v>5</v>
      </c>
      <c r="B11" s="25" t="s">
        <v>78</v>
      </c>
      <c r="C11" s="20" t="s">
        <v>136</v>
      </c>
      <c r="D11" s="24" t="s">
        <v>27</v>
      </c>
      <c r="E11" s="15">
        <v>1</v>
      </c>
      <c r="F11" s="13" t="s">
        <v>100</v>
      </c>
      <c r="G11" s="15"/>
    </row>
    <row r="12" spans="1:9" ht="30" customHeight="1" x14ac:dyDescent="0.4">
      <c r="A12" s="10">
        <v>6</v>
      </c>
      <c r="B12" s="25" t="s">
        <v>80</v>
      </c>
      <c r="C12" s="20" t="s">
        <v>199</v>
      </c>
      <c r="D12" s="24" t="s">
        <v>27</v>
      </c>
      <c r="E12" s="15">
        <v>1</v>
      </c>
      <c r="F12" s="13" t="s">
        <v>100</v>
      </c>
      <c r="G12" s="15"/>
    </row>
    <row r="13" spans="1:9" ht="27.75" customHeight="1" x14ac:dyDescent="0.4">
      <c r="A13" s="14">
        <v>7</v>
      </c>
      <c r="B13" s="20" t="s">
        <v>35</v>
      </c>
      <c r="C13" s="22" t="s">
        <v>36</v>
      </c>
      <c r="D13" s="24" t="s">
        <v>27</v>
      </c>
      <c r="E13" s="15">
        <v>1</v>
      </c>
      <c r="F13" s="13" t="s">
        <v>100</v>
      </c>
      <c r="G13" s="24"/>
    </row>
    <row r="14" spans="1:9" ht="31.5" customHeight="1" x14ac:dyDescent="0.4">
      <c r="A14" s="10">
        <v>8</v>
      </c>
      <c r="B14" s="25" t="s">
        <v>189</v>
      </c>
      <c r="C14" s="22" t="s">
        <v>36</v>
      </c>
      <c r="D14" s="24" t="s">
        <v>27</v>
      </c>
      <c r="E14" s="15">
        <v>1</v>
      </c>
      <c r="F14" s="13" t="s">
        <v>100</v>
      </c>
      <c r="G14" s="15"/>
    </row>
    <row r="15" spans="1:9" ht="15" customHeight="1" x14ac:dyDescent="0.4">
      <c r="A15" s="14">
        <v>9</v>
      </c>
      <c r="B15" s="20" t="s">
        <v>37</v>
      </c>
      <c r="C15" s="20" t="s">
        <v>38</v>
      </c>
      <c r="D15" s="24" t="s">
        <v>27</v>
      </c>
      <c r="E15" s="15">
        <v>1</v>
      </c>
      <c r="F15" s="13" t="s">
        <v>100</v>
      </c>
      <c r="G15" s="24"/>
    </row>
    <row r="16" spans="1:9" ht="15" customHeight="1" x14ac:dyDescent="0.4">
      <c r="A16" s="10">
        <v>10</v>
      </c>
      <c r="B16" s="20" t="s">
        <v>39</v>
      </c>
      <c r="C16" s="20" t="s">
        <v>36</v>
      </c>
      <c r="D16" s="24" t="s">
        <v>27</v>
      </c>
      <c r="E16" s="15">
        <v>1</v>
      </c>
      <c r="F16" s="13" t="s">
        <v>100</v>
      </c>
      <c r="G16" s="24"/>
    </row>
    <row r="17" spans="1:7" ht="15" customHeight="1" x14ac:dyDescent="0.4">
      <c r="A17" s="14">
        <v>11</v>
      </c>
      <c r="B17" s="20" t="s">
        <v>40</v>
      </c>
      <c r="C17" s="20" t="s">
        <v>200</v>
      </c>
      <c r="D17" s="24" t="s">
        <v>27</v>
      </c>
      <c r="E17" s="15">
        <v>1</v>
      </c>
      <c r="F17" s="13" t="s">
        <v>100</v>
      </c>
      <c r="G17" s="24"/>
    </row>
    <row r="18" spans="1:7" ht="15" customHeight="1" x14ac:dyDescent="0.4">
      <c r="A18" s="10">
        <v>12</v>
      </c>
      <c r="B18" s="20" t="s">
        <v>137</v>
      </c>
      <c r="C18" s="20" t="s">
        <v>41</v>
      </c>
      <c r="D18" s="24" t="s">
        <v>27</v>
      </c>
      <c r="E18" s="15">
        <v>1</v>
      </c>
      <c r="F18" s="13" t="s">
        <v>100</v>
      </c>
      <c r="G18" s="24"/>
    </row>
    <row r="19" spans="1:7" ht="15" customHeight="1" x14ac:dyDescent="0.4">
      <c r="A19" s="14">
        <v>13</v>
      </c>
      <c r="B19" s="20" t="s">
        <v>106</v>
      </c>
      <c r="C19" s="20" t="s">
        <v>200</v>
      </c>
      <c r="D19" s="24" t="s">
        <v>27</v>
      </c>
      <c r="E19" s="15">
        <v>1</v>
      </c>
      <c r="F19" s="13" t="s">
        <v>100</v>
      </c>
      <c r="G19" s="24"/>
    </row>
    <row r="20" spans="1:7" ht="15" customHeight="1" x14ac:dyDescent="0.4">
      <c r="A20" s="10">
        <v>14</v>
      </c>
      <c r="B20" s="20" t="s">
        <v>138</v>
      </c>
      <c r="C20" s="20" t="s">
        <v>43</v>
      </c>
      <c r="D20" s="24" t="s">
        <v>27</v>
      </c>
      <c r="E20" s="15">
        <v>1</v>
      </c>
      <c r="F20" s="13" t="s">
        <v>100</v>
      </c>
      <c r="G20" s="24"/>
    </row>
    <row r="21" spans="1:7" ht="15" customHeight="1" x14ac:dyDescent="0.4">
      <c r="A21" s="14">
        <v>15</v>
      </c>
      <c r="B21" s="20" t="s">
        <v>44</v>
      </c>
      <c r="C21" s="20" t="s">
        <v>201</v>
      </c>
      <c r="D21" s="24" t="s">
        <v>27</v>
      </c>
      <c r="E21" s="15">
        <v>1</v>
      </c>
      <c r="F21" s="13" t="s">
        <v>100</v>
      </c>
      <c r="G21" s="24"/>
    </row>
    <row r="22" spans="1:7" ht="15" customHeight="1" x14ac:dyDescent="0.4">
      <c r="A22" s="10">
        <v>16</v>
      </c>
      <c r="B22" s="20" t="s">
        <v>45</v>
      </c>
      <c r="C22" s="20" t="s">
        <v>200</v>
      </c>
      <c r="D22" s="24" t="s">
        <v>27</v>
      </c>
      <c r="E22" s="15">
        <v>1</v>
      </c>
      <c r="F22" s="13" t="s">
        <v>100</v>
      </c>
      <c r="G22" s="24"/>
    </row>
    <row r="23" spans="1:7" ht="15" customHeight="1" x14ac:dyDescent="0.4">
      <c r="A23" s="14">
        <v>17</v>
      </c>
      <c r="B23" s="20" t="s">
        <v>46</v>
      </c>
      <c r="C23" s="20" t="s">
        <v>47</v>
      </c>
      <c r="D23" s="24" t="s">
        <v>27</v>
      </c>
      <c r="E23" s="15">
        <v>1</v>
      </c>
      <c r="F23" s="13" t="s">
        <v>100</v>
      </c>
      <c r="G23" s="24"/>
    </row>
    <row r="24" spans="1:7" ht="15" customHeight="1" x14ac:dyDescent="0.4">
      <c r="A24" s="10">
        <v>18</v>
      </c>
      <c r="B24" s="20" t="s">
        <v>48</v>
      </c>
      <c r="C24" s="20" t="s">
        <v>49</v>
      </c>
      <c r="D24" s="24" t="s">
        <v>27</v>
      </c>
      <c r="E24" s="15">
        <v>1</v>
      </c>
      <c r="F24" s="13" t="s">
        <v>100</v>
      </c>
      <c r="G24" s="24"/>
    </row>
    <row r="25" spans="1:7" ht="15" customHeight="1" x14ac:dyDescent="0.4">
      <c r="A25" s="14">
        <v>19</v>
      </c>
      <c r="B25" s="20" t="s">
        <v>108</v>
      </c>
      <c r="C25" s="20" t="s">
        <v>49</v>
      </c>
      <c r="D25" s="24" t="s">
        <v>27</v>
      </c>
      <c r="E25" s="15">
        <v>1</v>
      </c>
      <c r="F25" s="13" t="s">
        <v>100</v>
      </c>
      <c r="G25" s="24"/>
    </row>
    <row r="26" spans="1:7" ht="79.5" customHeight="1" x14ac:dyDescent="0.4">
      <c r="A26" s="10">
        <v>20</v>
      </c>
      <c r="B26" s="20" t="s">
        <v>139</v>
      </c>
      <c r="C26" s="20" t="s">
        <v>198</v>
      </c>
      <c r="D26" s="24" t="s">
        <v>140</v>
      </c>
      <c r="E26" s="15">
        <v>1</v>
      </c>
      <c r="F26" s="13" t="s">
        <v>100</v>
      </c>
      <c r="G26" s="24"/>
    </row>
  </sheetData>
  <mergeCells count="5">
    <mergeCell ref="A5:G5"/>
    <mergeCell ref="A1:G1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конкурсанта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Павел Петров</cp:lastModifiedBy>
  <dcterms:created xsi:type="dcterms:W3CDTF">2023-01-11T12:24:27Z</dcterms:created>
  <dcterms:modified xsi:type="dcterms:W3CDTF">2024-12-20T08:17:22Z</dcterms:modified>
</cp:coreProperties>
</file>