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bookViews>
    <workbookView xWindow="2760" yWindow="840" windowWidth="24285" windowHeight="12825" tabRatio="500"/>
  </bookViews>
  <sheets>
    <sheet name="Критерии оценки" sheetId="1" r:id="rId1"/>
    <sheet name="Перечень профессиональных задач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7" i="1" l="1"/>
  <c r="I7" i="1"/>
  <c r="I130" i="1" l="1"/>
</calcChain>
</file>

<file path=xl/sharedStrings.xml><?xml version="1.0" encoding="utf-8"?>
<sst xmlns="http://schemas.openxmlformats.org/spreadsheetml/2006/main" count="264" uniqueCount="154">
  <si>
    <t>Мероприятие</t>
  </si>
  <si>
    <t>Наименование компетенции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</si>
  <si>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</si>
  <si>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</si>
  <si>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</si>
  <si>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</si>
  <si>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</si>
  <si>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</si>
  <si>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</si>
  <si>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</si>
  <si>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</si>
  <si>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Б</t>
  </si>
  <si>
    <t>Настройка технических и программных средств информационно-коммуникационных систем</t>
  </si>
  <si>
    <t>Б1</t>
  </si>
  <si>
    <t>Б2</t>
  </si>
  <si>
    <t>Г</t>
  </si>
  <si>
    <t>Г1</t>
  </si>
  <si>
    <t>Г2</t>
  </si>
  <si>
    <t>Г3</t>
  </si>
  <si>
    <t>Г4</t>
  </si>
  <si>
    <t>Итого:</t>
  </si>
  <si>
    <t>Перечень профессиональных задач</t>
  </si>
  <si>
    <t>Выполнение работ по выявлению и устранению инцидентов в информационно-коммуникационных системах</t>
  </si>
  <si>
    <t>Обеспечение работы технических и программных средств информационно-коммуникационных систем</t>
  </si>
  <si>
    <t>Реализация схемы резервного копирования, архивирования и восстановления конфигураций технических и программных средств информационно-коммуникационных систем по утвержденным планам</t>
  </si>
  <si>
    <t>Внесение изменений в технические и программные средства информационно-коммуникационных систем по утвержденному плану работ</t>
  </si>
  <si>
    <t>И</t>
  </si>
  <si>
    <t>Сетевое и системное администрирование Юниоры</t>
  </si>
  <si>
    <t>Базовая настройка</t>
  </si>
  <si>
    <t>Имя хоста ALT linux с GUI</t>
  </si>
  <si>
    <t>Имя хоста ALT linux без GUI</t>
  </si>
  <si>
    <t>Имя хоста OPNsense</t>
  </si>
  <si>
    <t>Схема адресации составлена</t>
  </si>
  <si>
    <t>Статическая адресация и шлюз на оконечных устройтвах</t>
  </si>
  <si>
    <t>Статическая адресация и шлюз на сетевых устройствах</t>
  </si>
  <si>
    <t>Описание интерфейсов</t>
  </si>
  <si>
    <t>Доступ в интернет с сетевых устройств</t>
  </si>
  <si>
    <t>Доступ в интернет с пользователских рабочих мест</t>
  </si>
  <si>
    <t>Доступ в интернет с серверов</t>
  </si>
  <si>
    <t>Необходимое ПО установлено</t>
  </si>
  <si>
    <t>Развернут домен FreeIPA</t>
  </si>
  <si>
    <t>Доменные пользователи созданы и помещены в группы</t>
  </si>
  <si>
    <t>PC-RND введен в домен</t>
  </si>
  <si>
    <t>Доступ к sudo на компьютерах в домене</t>
  </si>
  <si>
    <t>Kerberos-авторизация в интерфейсе FreeIPA под пользователем admin</t>
  </si>
  <si>
    <t>Работа DNS для локальных сетей RND</t>
  </si>
  <si>
    <t>Автодополнение коротких имен DNS в RND</t>
  </si>
  <si>
    <t>Обратные зоны DNS (серверные) в RND</t>
  </si>
  <si>
    <t>Обратные зоны DNS (сетевые) в RND</t>
  </si>
  <si>
    <t>Обратные зоны DNS (клиентские) в RND</t>
  </si>
  <si>
    <t>Работа DNS для локальных адресов на сетевых устройствах</t>
  </si>
  <si>
    <t>Работа DNS для глобальных адресов на сетевых устройствах</t>
  </si>
  <si>
    <t>Работа DNS в локальных сетях KRD</t>
  </si>
  <si>
    <t>Работа DNS для глобальных сетей в KRD</t>
  </si>
  <si>
    <t>Автодополнение коротких имен DNS в KRD</t>
  </si>
  <si>
    <t>Клиенты в сети LAN-RND получают по DHCP: адрес, маску, шлюз, DNS-параметры</t>
  </si>
  <si>
    <t>Клиенты в филиале RND получают DHCP-параметры от сервера DC-RND</t>
  </si>
  <si>
    <t>DHCP-сервер на DC-RND работает на базе Kea</t>
  </si>
  <si>
    <t>Клиенты в сети GST-RND получают по DHCP: адрес, маску, шлюз, DNS-параметры</t>
  </si>
  <si>
    <t>Клиенты в сети LAN-KRD получают по DHCP: адрес, маску, шлюз, DNS-параметры</t>
  </si>
  <si>
    <t>DHCP-сервер на FW-KRD работает на базе Kea</t>
  </si>
  <si>
    <t>RND сервер точного времени</t>
  </si>
  <si>
    <t>RND клиенты и сервера синхронизируют время</t>
  </si>
  <si>
    <t>KRD сервер точного времени</t>
  </si>
  <si>
    <t>KRD клиенты и сервера синхронизируют время</t>
  </si>
  <si>
    <t>Внешние устройства синхронизируют время</t>
  </si>
  <si>
    <t>VPN S2S соединение</t>
  </si>
  <si>
    <t>VPN S2S шифрование</t>
  </si>
  <si>
    <t>VPN S2S сетевая IP-связность KRD=&gt;RND</t>
  </si>
  <si>
    <t>VPN S2S сетевая DNS-связность KRD=&gt;RND</t>
  </si>
  <si>
    <t>VPN S2S сетевая IP-связность RND=&gt;KRD</t>
  </si>
  <si>
    <t>VPN S2S сетевая DNS-связность RND=&gt;KRD</t>
  </si>
  <si>
    <t>Наличие и использование OSPF маршрутов RND=&gt;KRD</t>
  </si>
  <si>
    <t>Защита от вброса маршрутов RND</t>
  </si>
  <si>
    <t>Наличие и использование OSPF маршрутов KRD=&gt;RND</t>
  </si>
  <si>
    <t>Защита от вброса маршрутов KRD</t>
  </si>
  <si>
    <t>Авторизация клиентов сети GST-KRD в Captive Portal</t>
  </si>
  <si>
    <t>Правила доступа для клиентов сети GST-KRD</t>
  </si>
  <si>
    <t>Сетевая безопасность</t>
  </si>
  <si>
    <t>Взаимодействие серверов разных филиалов без ограничений</t>
  </si>
  <si>
    <t>Взаимодействие клиентов с сервером другого филиала только по указанным портам</t>
  </si>
  <si>
    <t>Взаимодействие клиентов с клиентами в другом филиале ограничего</t>
  </si>
  <si>
    <t>Межсетевое экранирование для внешних сетей</t>
  </si>
  <si>
    <t>Б3</t>
  </si>
  <si>
    <t>Отказоустойчивость и безопасность хранения данных</t>
  </si>
  <si>
    <t>SRV-KRD raid собран</t>
  </si>
  <si>
    <t>SRV-KRD raid примонтирован</t>
  </si>
  <si>
    <t>SRV-KRD raid файловая система</t>
  </si>
  <si>
    <t>Права к файлам для пользователя webdev</t>
  </si>
  <si>
    <t>Права к файлам для остальных пользователей</t>
  </si>
  <si>
    <t>Службы веб-сервера имеют доступ к файлам сайта</t>
  </si>
  <si>
    <t>Б4</t>
  </si>
  <si>
    <t>Корпоративный Веб-портал</t>
  </si>
  <si>
    <t>Сайт функционирует без технологий контейнеризации и хранит данные в указанной директории</t>
  </si>
  <si>
    <t>Доступ к корпоративному порталу</t>
  </si>
  <si>
    <t>Содержимое сайта корпоративного портала</t>
  </si>
  <si>
    <t>Ограничение доступа к корп. порталу по недопустимым адресам</t>
  </si>
  <si>
    <t>Доступ к корпоративному порталу из удаленного филиала</t>
  </si>
  <si>
    <t>Доступ к корпоративному порталу для внешних клиентов</t>
  </si>
  <si>
    <t>Полный доступ в веб-интерфейс FW-KRD под пользователем fwadm</t>
  </si>
  <si>
    <t>Доступ по SSH на FW-KRD под пользователем fwadm</t>
  </si>
  <si>
    <t>Доступ по SSH на FW-KRD под пользователем fwadm с использованием ключей SSH</t>
  </si>
  <si>
    <t>Доступ по SSH на FW-KRD по паролю запрещен</t>
  </si>
  <si>
    <t>Доступ пользователя к sudo на FW-KRD</t>
  </si>
  <si>
    <t>SSH порт на SRV-KRD</t>
  </si>
  <si>
    <t>SSH ключи SRV-KRD</t>
  </si>
  <si>
    <t>SSH alias SRV</t>
  </si>
  <si>
    <t>Доступ пользователя к sudo без пароля на SRV-KRD</t>
  </si>
  <si>
    <t>Интерфейсы удаленного управления</t>
  </si>
  <si>
    <t>Мониторинг инфраструктуры</t>
  </si>
  <si>
    <t>Служба сервера системы мониторинга выбрана в соответствии с заданием и работает</t>
  </si>
  <si>
    <t>Служба веб-интерфейса системы мониторинга выбрана в соответствии с заданием работает</t>
  </si>
  <si>
    <t>Служба базы данных выбрана в соотвествии с заданием и работает</t>
  </si>
  <si>
    <t>Сервер системы мониторинга работает, интерфейс доступен для использования</t>
  </si>
  <si>
    <t>Мониторинг серверов организован</t>
  </si>
  <si>
    <t>Мониторинг клиентских устройств организован</t>
  </si>
  <si>
    <t>Мониторинг сетевых устройств организован</t>
  </si>
  <si>
    <t>Мониторинг устройств удаленного филиала организован</t>
  </si>
  <si>
    <t>Веб-интерфей сервера мониторинга и сайт корпоративного портала работают совместно на порте 80 на разных DNS-именах</t>
  </si>
  <si>
    <t>Б5</t>
  </si>
  <si>
    <t>Б6</t>
  </si>
  <si>
    <t>Подготовка инфраструктуры</t>
  </si>
  <si>
    <t>Устройствам в локальных сетях обеспечен доступ в интернет</t>
  </si>
  <si>
    <t>DNS-имя в локальных сетях расшифровывается CL-GW в нужный адрес</t>
  </si>
  <si>
    <t>DNS-имя во внешних сетях расшифровывается DNS-провайдером в нужный адрес</t>
  </si>
  <si>
    <t>Проброс порта 80 через CL-GW организован</t>
  </si>
  <si>
    <t>Сервер приложения в контейнерной среде</t>
  </si>
  <si>
    <t>Контейнер сервера приложения запущен и функционирует. Версия в соответствии с заданием.</t>
  </si>
  <si>
    <t>Контейнер базы данных запущен и функционирует. Версия в соответствии с заданием.</t>
  </si>
  <si>
    <t>Порты контейнеров соответствуют заданию</t>
  </si>
  <si>
    <t>Доступ к серверу приложения в локальной сети</t>
  </si>
  <si>
    <t>Наличие заявки в системе</t>
  </si>
  <si>
    <t>Удаленный доступ к серверу приложения из внешних сетей</t>
  </si>
  <si>
    <t>L7 прокси</t>
  </si>
  <si>
    <t>Сайт в локальной сети функционирует через Nginx proxy</t>
  </si>
  <si>
    <t>При обращении по доменному имени к CL-FRONT* открывается приложение</t>
  </si>
  <si>
    <t>При обращении по адресу к CL-FRONT* открывается заглушка с нужным содержимым</t>
  </si>
  <si>
    <t>Отказоустойчивость приложения</t>
  </si>
  <si>
    <t>группа создана</t>
  </si>
  <si>
    <t>Параметры keepalived: идентификатор группы</t>
  </si>
  <si>
    <t>Параметры keepalived: приоритеты</t>
  </si>
  <si>
    <t>Параметры keepalived: интервал рассылки</t>
  </si>
  <si>
    <t>Параметры keepalived: preempt-delay</t>
  </si>
  <si>
    <t>Приложение доступно при выходе из строя любой из машин CL-FRONT*</t>
  </si>
  <si>
    <t>Приложение доступно при выходе из строя службы nginx на CL-FRONT1</t>
  </si>
  <si>
    <t>Приложение недоступно при обращении к CL-BACK напрямую</t>
  </si>
  <si>
    <t>Отказоустойчивость шлюза</t>
  </si>
  <si>
    <t>При отключении CL-GW1 доступ в интернет есть</t>
  </si>
  <si>
    <t>При отключении CL-GW1 DHCP функционирует</t>
  </si>
  <si>
    <t>При отключении CL-GW1 DHCP сохраненяет информацию об арендованных адресах</t>
  </si>
  <si>
    <t>При отключении CL-GW1 доступ к приложению из внешних сетей сохраняется</t>
  </si>
  <si>
    <t>Синхронизация конфигурации и состоянии соединений на устройствах CL-GW1 и CL-GW2 функционирует</t>
  </si>
  <si>
    <t>При выходе из строя CL-GW1 и CL-FRONT1 приложение доступно с CLIENT-EXT</t>
  </si>
  <si>
    <t>Региональный этап чемпионата по профессиональному мастерству «Профессионалы» в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</si>
</sst>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Calibri"/>
      <family val="2"/>
      <charset val="204"/>
    </font>
    <font>
      <sz val="12"/>
      <color theme="1" tint="0.49977111117893003"/>
      <name val="Calibri"/>
      <family val="2"/>
      <charset val="204"/>
    </font>
    <font>
      <b/>
      <sz val="12"/>
      <color theme="0"/>
      <name val="Calibri"/>
      <family val="2"/>
      <charset val="1"/>
    </font>
    <font>
      <b/>
      <sz val="12"/>
      <color theme="1"/>
      <name val="Calibri"/>
      <family val="2"/>
      <charset val="1"/>
    </font>
    <font>
      <b/>
      <sz val="14"/>
      <color theme="1"/>
      <name val="Calibri"/>
      <family val="2"/>
      <charset val="1"/>
    </font>
    <font>
      <sz val="10"/>
      <name val="Arial"/>
      <family val="2"/>
      <charset val="204"/>
    </font>
    <font>
      <sz val="10"/>
      <color theme="1"/>
      <name val="Calibri"/>
      <family val="2"/>
      <charset val="204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1"/>
    </font>
    <font>
      <sz val="12"/>
      <color rgb="FFFF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&quot;Times New Roman&quot;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rgb="FF666699"/>
      </patternFill>
    </fill>
    <fill>
      <patternFill patternType="solid">
        <fgColor theme="8" tint="0.79979857783745845"/>
        <bgColor rgb="FFCCFFFF"/>
      </patternFill>
    </fill>
    <fill>
      <patternFill patternType="solid">
        <fgColor theme="8" tint="0.59978026673177287"/>
        <bgColor rgb="FF99CCFF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>
      <alignment horizontal="right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0" fillId="0" borderId="0" xfId="0" applyFont="1" applyAlignment="1" applyProtection="1">
      <alignment wrapText="1"/>
    </xf>
    <xf numFmtId="0" fontId="0" fillId="0" borderId="0" xfId="0" applyAlignment="1" applyProtection="1">
      <alignment horizontal="left"/>
    </xf>
    <xf numFmtId="0" fontId="0" fillId="0" borderId="0" xfId="0" applyFont="1" applyAlignment="1" applyProtection="1"/>
    <xf numFmtId="0" fontId="2" fillId="2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/>
    </xf>
    <xf numFmtId="2" fontId="4" fillId="3" borderId="0" xfId="0" applyNumberFormat="1" applyFont="1" applyFill="1" applyAlignment="1" applyProtection="1"/>
    <xf numFmtId="0" fontId="4" fillId="0" borderId="0" xfId="0" applyFont="1" applyAlignment="1" applyProtection="1"/>
    <xf numFmtId="0" fontId="0" fillId="0" borderId="2" xfId="0" applyFont="1" applyBorder="1" applyAlignment="1" applyProtection="1"/>
    <xf numFmtId="0" fontId="0" fillId="0" borderId="2" xfId="0" applyBorder="1" applyAlignment="1" applyProtection="1"/>
    <xf numFmtId="0" fontId="0" fillId="0" borderId="2" xfId="0" applyBorder="1" applyAlignment="1" applyProtection="1">
      <alignment vertical="top"/>
    </xf>
    <xf numFmtId="0" fontId="0" fillId="0" borderId="2" xfId="0" applyBorder="1" applyAlignment="1" applyProtection="1">
      <alignment horizontal="left" vertical="top"/>
    </xf>
    <xf numFmtId="0" fontId="0" fillId="0" borderId="2" xfId="0" applyBorder="1" applyAlignment="1" applyProtection="1">
      <alignment horizontal="center" vertical="top"/>
    </xf>
    <xf numFmtId="0" fontId="0" fillId="0" borderId="2" xfId="0" applyBorder="1" applyAlignment="1" applyProtection="1">
      <alignment horizontal="right" vertical="top"/>
    </xf>
    <xf numFmtId="0" fontId="5" fillId="0" borderId="2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2" fontId="0" fillId="0" borderId="2" xfId="0" applyNumberFormat="1" applyBorder="1" applyAlignment="1" applyProtection="1"/>
    <xf numFmtId="0" fontId="6" fillId="0" borderId="2" xfId="0" applyFont="1" applyBorder="1" applyAlignment="1" applyProtection="1"/>
    <xf numFmtId="0" fontId="4" fillId="3" borderId="0" xfId="0" applyFont="1" applyFill="1" applyAlignment="1" applyProtection="1">
      <alignment horizontal="center" vertical="top"/>
    </xf>
    <xf numFmtId="0" fontId="7" fillId="0" borderId="2" xfId="0" applyFont="1" applyBorder="1" applyAlignment="1" applyProtection="1">
      <alignment horizontal="left" wrapText="1"/>
    </xf>
    <xf numFmtId="0" fontId="0" fillId="0" borderId="2" xfId="0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horizontal="left" vertical="top" wrapText="1"/>
    </xf>
    <xf numFmtId="0" fontId="9" fillId="0" borderId="2" xfId="0" applyFont="1" applyBorder="1" applyAlignment="1" applyProtection="1">
      <alignment horizontal="left" vertical="top" wrapText="1"/>
    </xf>
    <xf numFmtId="0" fontId="10" fillId="0" borderId="0" xfId="0" applyFont="1"/>
    <xf numFmtId="0" fontId="10" fillId="0" borderId="2" xfId="0" applyFont="1" applyBorder="1" applyAlignment="1">
      <alignment horizontal="left" vertical="top"/>
    </xf>
    <xf numFmtId="0" fontId="8" fillId="4" borderId="0" xfId="0" applyFont="1" applyFill="1" applyAlignment="1" applyProtection="1">
      <alignment wrapText="1"/>
    </xf>
    <xf numFmtId="2" fontId="8" fillId="4" borderId="0" xfId="0" applyNumberFormat="1" applyFont="1" applyFill="1" applyAlignment="1" applyProtection="1"/>
    <xf numFmtId="0" fontId="0" fillId="0" borderId="2" xfId="0" applyBorder="1" applyAlignment="1" applyProtection="1">
      <alignment horizontal="center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1" fillId="0" borderId="2" xfId="0" applyFont="1" applyBorder="1" applyAlignment="1">
      <alignment wrapText="1"/>
    </xf>
    <xf numFmtId="0" fontId="0" fillId="0" borderId="2" xfId="0" applyBorder="1" applyAlignment="1" applyProtection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5" fillId="0" borderId="2" xfId="0" applyFont="1" applyBorder="1" applyAlignment="1" applyProtection="1">
      <alignment horizontal="left" wrapText="1"/>
    </xf>
    <xf numFmtId="0" fontId="4" fillId="3" borderId="1" xfId="0" applyFont="1" applyFill="1" applyBorder="1" applyAlignment="1" applyProtection="1">
      <alignment horizontal="left"/>
    </xf>
    <xf numFmtId="0" fontId="4" fillId="3" borderId="1" xfId="0" applyFont="1" applyFill="1" applyBorder="1" applyAlignment="1" applyProtection="1">
      <alignment horizontal="left" vertical="top"/>
    </xf>
    <xf numFmtId="0" fontId="2" fillId="2" borderId="1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0"/>
  <sheetViews>
    <sheetView tabSelected="1" zoomScale="70" zoomScaleNormal="70" workbookViewId="0">
      <selection activeCell="D3" sqref="D3"/>
    </sheetView>
  </sheetViews>
  <sheetFormatPr defaultColWidth="11" defaultRowHeight="15.75"/>
  <cols>
    <col min="1" max="1" width="6.875" style="1" customWidth="1"/>
    <col min="2" max="2" width="31" style="2" customWidth="1"/>
    <col min="3" max="3" width="7.875" style="3" customWidth="1"/>
    <col min="4" max="4" width="34.625" style="2" customWidth="1"/>
    <col min="5" max="5" width="10.25" style="3" customWidth="1"/>
    <col min="6" max="6" width="28.125" style="2" customWidth="1"/>
    <col min="7" max="7" width="20.625" style="2" customWidth="1"/>
    <col min="8" max="8" width="6.875" style="2" customWidth="1"/>
    <col min="9" max="9" width="8.375" style="2" customWidth="1"/>
  </cols>
  <sheetData>
    <row r="2" spans="1:9" ht="48" customHeight="1">
      <c r="B2" s="4" t="s">
        <v>0</v>
      </c>
      <c r="D2" s="5" t="s">
        <v>153</v>
      </c>
      <c r="E2" s="6"/>
    </row>
    <row r="3" spans="1:9">
      <c r="B3" s="4" t="s">
        <v>1</v>
      </c>
      <c r="D3" s="7" t="s">
        <v>27</v>
      </c>
      <c r="E3" s="6"/>
    </row>
    <row r="5" spans="1:9" s="9" customFormat="1" ht="33.75" customHeight="1">
      <c r="A5" s="8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</row>
    <row r="7" spans="1:9" s="12" customFormat="1" ht="18.75">
      <c r="A7" s="10" t="s">
        <v>11</v>
      </c>
      <c r="B7" s="40" t="s">
        <v>12</v>
      </c>
      <c r="C7" s="40"/>
      <c r="D7" s="40"/>
      <c r="E7" s="40"/>
      <c r="F7" s="40"/>
      <c r="G7" s="40"/>
      <c r="H7" s="40"/>
      <c r="I7" s="11">
        <f>SUM(I9:I96)</f>
        <v>60</v>
      </c>
    </row>
    <row r="8" spans="1:9" ht="18.75">
      <c r="A8" s="13" t="s">
        <v>13</v>
      </c>
      <c r="B8" s="33" t="s">
        <v>28</v>
      </c>
      <c r="C8" s="13"/>
      <c r="D8" s="14"/>
      <c r="E8" s="15"/>
      <c r="F8" s="15"/>
      <c r="G8" s="16"/>
      <c r="H8" s="17"/>
      <c r="I8" s="18"/>
    </row>
    <row r="9" spans="1:9" ht="18.75">
      <c r="A9" s="13"/>
      <c r="B9" s="13"/>
      <c r="C9" s="19" t="s">
        <v>26</v>
      </c>
      <c r="D9" s="33" t="s">
        <v>29</v>
      </c>
      <c r="E9" s="17"/>
      <c r="F9" s="16"/>
      <c r="G9" s="16"/>
      <c r="H9" s="17">
        <v>4</v>
      </c>
      <c r="I9" s="37">
        <v>0.3</v>
      </c>
    </row>
    <row r="10" spans="1:9" ht="18.75">
      <c r="A10" s="13"/>
      <c r="B10" s="13"/>
      <c r="C10" s="19" t="s">
        <v>26</v>
      </c>
      <c r="D10" s="33" t="s">
        <v>30</v>
      </c>
      <c r="E10" s="17"/>
      <c r="F10" s="16"/>
      <c r="G10" s="16"/>
      <c r="H10" s="17">
        <v>4</v>
      </c>
      <c r="I10" s="37">
        <v>0.3</v>
      </c>
    </row>
    <row r="11" spans="1:9" ht="18.75">
      <c r="A11" s="13"/>
      <c r="B11" s="13"/>
      <c r="C11" s="19" t="s">
        <v>26</v>
      </c>
      <c r="D11" s="33" t="s">
        <v>31</v>
      </c>
      <c r="E11" s="17"/>
      <c r="F11" s="16"/>
      <c r="G11" s="16"/>
      <c r="H11" s="17">
        <v>4</v>
      </c>
      <c r="I11" s="37">
        <v>0.3</v>
      </c>
    </row>
    <row r="12" spans="1:9" ht="18.75">
      <c r="A12" s="13"/>
      <c r="B12" s="22"/>
      <c r="C12" s="19" t="s">
        <v>26</v>
      </c>
      <c r="D12" s="33" t="s">
        <v>32</v>
      </c>
      <c r="E12" s="17"/>
      <c r="F12" s="16"/>
      <c r="G12" s="16"/>
      <c r="H12" s="17">
        <v>4</v>
      </c>
      <c r="I12" s="37">
        <v>1</v>
      </c>
    </row>
    <row r="13" spans="1:9" ht="37.5">
      <c r="A13" s="13"/>
      <c r="B13" s="13"/>
      <c r="C13" s="19" t="s">
        <v>26</v>
      </c>
      <c r="D13" s="33" t="s">
        <v>33</v>
      </c>
      <c r="E13" s="17"/>
      <c r="F13" s="16"/>
      <c r="G13" s="16"/>
      <c r="H13" s="17">
        <v>4</v>
      </c>
      <c r="I13" s="37">
        <v>0.4</v>
      </c>
    </row>
    <row r="14" spans="1:9" ht="37.5">
      <c r="A14" s="13"/>
      <c r="B14" s="13"/>
      <c r="C14" s="19" t="s">
        <v>26</v>
      </c>
      <c r="D14" s="33" t="s">
        <v>34</v>
      </c>
      <c r="E14" s="17"/>
      <c r="F14" s="16"/>
      <c r="G14" s="16"/>
      <c r="H14" s="17">
        <v>4</v>
      </c>
      <c r="I14" s="37">
        <v>0.4</v>
      </c>
    </row>
    <row r="15" spans="1:9" ht="18.75">
      <c r="A15" s="13"/>
      <c r="B15" s="13"/>
      <c r="C15" s="19" t="s">
        <v>26</v>
      </c>
      <c r="D15" s="33" t="s">
        <v>35</v>
      </c>
      <c r="E15" s="17"/>
      <c r="F15" s="16"/>
      <c r="G15" s="16"/>
      <c r="H15" s="17">
        <v>2</v>
      </c>
      <c r="I15" s="37">
        <v>0.2</v>
      </c>
    </row>
    <row r="16" spans="1:9" ht="37.5">
      <c r="A16" s="13"/>
      <c r="B16" s="13"/>
      <c r="C16" s="19" t="s">
        <v>26</v>
      </c>
      <c r="D16" s="33" t="s">
        <v>36</v>
      </c>
      <c r="E16" s="17"/>
      <c r="F16" s="16"/>
      <c r="G16" s="16"/>
      <c r="H16" s="17">
        <v>4</v>
      </c>
      <c r="I16" s="37">
        <v>0.5</v>
      </c>
    </row>
    <row r="17" spans="1:9" ht="37.5">
      <c r="A17" s="13"/>
      <c r="B17" s="13"/>
      <c r="C17" s="19" t="s">
        <v>26</v>
      </c>
      <c r="D17" s="33" t="s">
        <v>37</v>
      </c>
      <c r="E17" s="17"/>
      <c r="F17" s="16"/>
      <c r="G17" s="16"/>
      <c r="H17" s="17">
        <v>4</v>
      </c>
      <c r="I17" s="37">
        <v>0.5</v>
      </c>
    </row>
    <row r="18" spans="1:9" ht="18.75">
      <c r="A18" s="13"/>
      <c r="B18" s="13"/>
      <c r="C18" s="19" t="s">
        <v>26</v>
      </c>
      <c r="D18" s="33" t="s">
        <v>38</v>
      </c>
      <c r="E18" s="17"/>
      <c r="F18" s="16"/>
      <c r="G18" s="16"/>
      <c r="H18" s="17">
        <v>4</v>
      </c>
      <c r="I18" s="37">
        <v>0.5</v>
      </c>
    </row>
    <row r="19" spans="1:9" ht="18.75">
      <c r="A19" s="13"/>
      <c r="B19" s="13"/>
      <c r="C19" s="19" t="s">
        <v>26</v>
      </c>
      <c r="D19" s="33" t="s">
        <v>39</v>
      </c>
      <c r="E19" s="17"/>
      <c r="F19" s="16"/>
      <c r="G19" s="16"/>
      <c r="H19" s="17">
        <v>4</v>
      </c>
      <c r="I19" s="37">
        <v>0.5</v>
      </c>
    </row>
    <row r="20" spans="1:9" ht="18.75">
      <c r="A20" s="13"/>
      <c r="B20" s="13"/>
      <c r="C20" s="19" t="s">
        <v>26</v>
      </c>
      <c r="D20" s="33" t="s">
        <v>40</v>
      </c>
      <c r="E20" s="17"/>
      <c r="F20" s="16"/>
      <c r="G20" s="16"/>
      <c r="H20" s="17">
        <v>4</v>
      </c>
      <c r="I20" s="37">
        <v>1</v>
      </c>
    </row>
    <row r="21" spans="1:9" ht="37.5">
      <c r="A21" s="13"/>
      <c r="B21" s="13"/>
      <c r="C21" s="19" t="s">
        <v>26</v>
      </c>
      <c r="D21" s="33" t="s">
        <v>41</v>
      </c>
      <c r="E21" s="17"/>
      <c r="F21" s="16"/>
      <c r="G21" s="16"/>
      <c r="H21" s="17">
        <v>4</v>
      </c>
      <c r="I21" s="37">
        <v>0.5</v>
      </c>
    </row>
    <row r="22" spans="1:9" ht="18.75">
      <c r="A22" s="13"/>
      <c r="B22" s="13"/>
      <c r="C22" s="19" t="s">
        <v>26</v>
      </c>
      <c r="D22" s="33" t="s">
        <v>42</v>
      </c>
      <c r="E22" s="17"/>
      <c r="F22" s="16"/>
      <c r="G22" s="16"/>
      <c r="H22" s="17">
        <v>4</v>
      </c>
      <c r="I22" s="37">
        <v>1</v>
      </c>
    </row>
    <row r="23" spans="1:9" ht="37.5">
      <c r="A23" s="13"/>
      <c r="B23" s="13"/>
      <c r="C23" s="19" t="s">
        <v>26</v>
      </c>
      <c r="D23" s="33" t="s">
        <v>43</v>
      </c>
      <c r="E23" s="17"/>
      <c r="F23" s="16"/>
      <c r="G23" s="16"/>
      <c r="H23" s="17">
        <v>4</v>
      </c>
      <c r="I23" s="37">
        <v>0.5</v>
      </c>
    </row>
    <row r="24" spans="1:9" ht="56.25">
      <c r="A24" s="13"/>
      <c r="B24" s="13"/>
      <c r="C24" s="19" t="s">
        <v>26</v>
      </c>
      <c r="D24" s="33" t="s">
        <v>44</v>
      </c>
      <c r="E24" s="17"/>
      <c r="F24" s="16"/>
      <c r="G24" s="16"/>
      <c r="H24" s="17">
        <v>4</v>
      </c>
      <c r="I24" s="37">
        <v>1.5</v>
      </c>
    </row>
    <row r="25" spans="1:9" ht="37.5">
      <c r="A25" s="13"/>
      <c r="B25" s="13"/>
      <c r="C25" s="19" t="s">
        <v>26</v>
      </c>
      <c r="D25" s="33" t="s">
        <v>45</v>
      </c>
      <c r="E25" s="17"/>
      <c r="F25" s="16"/>
      <c r="G25" s="16"/>
      <c r="H25" s="17">
        <v>4</v>
      </c>
      <c r="I25" s="37">
        <v>1</v>
      </c>
    </row>
    <row r="26" spans="1:9" ht="37.5">
      <c r="A26" s="13"/>
      <c r="B26" s="13"/>
      <c r="C26" s="19" t="s">
        <v>26</v>
      </c>
      <c r="D26" s="33" t="s">
        <v>46</v>
      </c>
      <c r="E26" s="17"/>
      <c r="F26" s="16"/>
      <c r="G26" s="16"/>
      <c r="H26" s="17">
        <v>4</v>
      </c>
      <c r="I26" s="37">
        <v>0.3</v>
      </c>
    </row>
    <row r="27" spans="1:9" ht="37.5">
      <c r="A27" s="13"/>
      <c r="B27" s="13"/>
      <c r="C27" s="19" t="s">
        <v>26</v>
      </c>
      <c r="D27" s="33" t="s">
        <v>47</v>
      </c>
      <c r="E27" s="17"/>
      <c r="F27" s="16"/>
      <c r="G27" s="16"/>
      <c r="H27" s="17">
        <v>4</v>
      </c>
      <c r="I27" s="37">
        <v>0.5</v>
      </c>
    </row>
    <row r="28" spans="1:9" ht="37.5">
      <c r="A28" s="13"/>
      <c r="B28" s="13"/>
      <c r="C28" s="19" t="s">
        <v>26</v>
      </c>
      <c r="D28" s="33" t="s">
        <v>48</v>
      </c>
      <c r="E28" s="17"/>
      <c r="F28" s="16"/>
      <c r="G28" s="16"/>
      <c r="H28" s="17">
        <v>4</v>
      </c>
      <c r="I28" s="37">
        <v>0.5</v>
      </c>
    </row>
    <row r="29" spans="1:9" ht="37.5">
      <c r="A29" s="13"/>
      <c r="B29" s="13"/>
      <c r="C29" s="19" t="s">
        <v>26</v>
      </c>
      <c r="D29" s="33" t="s">
        <v>49</v>
      </c>
      <c r="E29" s="17"/>
      <c r="F29" s="16"/>
      <c r="G29" s="16"/>
      <c r="H29" s="17">
        <v>4</v>
      </c>
      <c r="I29" s="37">
        <v>0.5</v>
      </c>
    </row>
    <row r="30" spans="1:9" ht="37.5">
      <c r="A30" s="13"/>
      <c r="B30" s="13"/>
      <c r="C30" s="19" t="s">
        <v>26</v>
      </c>
      <c r="D30" s="33" t="s">
        <v>50</v>
      </c>
      <c r="E30" s="17"/>
      <c r="F30" s="16"/>
      <c r="G30" s="16"/>
      <c r="H30" s="17">
        <v>4</v>
      </c>
      <c r="I30" s="38">
        <v>1</v>
      </c>
    </row>
    <row r="31" spans="1:9" ht="37.5">
      <c r="A31" s="13"/>
      <c r="B31" s="13"/>
      <c r="C31" s="19" t="s">
        <v>26</v>
      </c>
      <c r="D31" s="33" t="s">
        <v>51</v>
      </c>
      <c r="E31" s="17"/>
      <c r="F31" s="16"/>
      <c r="G31" s="16"/>
      <c r="H31" s="17">
        <v>4</v>
      </c>
      <c r="I31" s="37">
        <v>0.3</v>
      </c>
    </row>
    <row r="32" spans="1:9" ht="37.5">
      <c r="A32" s="13"/>
      <c r="B32" s="13"/>
      <c r="C32" s="19" t="s">
        <v>26</v>
      </c>
      <c r="D32" s="33" t="s">
        <v>52</v>
      </c>
      <c r="E32" s="17"/>
      <c r="F32" s="16"/>
      <c r="G32" s="16"/>
      <c r="H32" s="17">
        <v>4</v>
      </c>
      <c r="I32" s="37">
        <v>1</v>
      </c>
    </row>
    <row r="33" spans="1:9" ht="37.5">
      <c r="A33" s="13"/>
      <c r="B33" s="13"/>
      <c r="C33" s="19" t="s">
        <v>26</v>
      </c>
      <c r="D33" s="33" t="s">
        <v>53</v>
      </c>
      <c r="E33" s="17"/>
      <c r="F33" s="16"/>
      <c r="G33" s="16"/>
      <c r="H33" s="17">
        <v>4</v>
      </c>
      <c r="I33" s="37">
        <v>0.3</v>
      </c>
    </row>
    <row r="34" spans="1:9" ht="37.5">
      <c r="A34" s="13"/>
      <c r="B34" s="13"/>
      <c r="C34" s="19" t="s">
        <v>26</v>
      </c>
      <c r="D34" s="33" t="s">
        <v>54</v>
      </c>
      <c r="E34" s="17"/>
      <c r="F34" s="16"/>
      <c r="G34" s="16"/>
      <c r="H34" s="17">
        <v>1</v>
      </c>
      <c r="I34" s="37">
        <v>0.3</v>
      </c>
    </row>
    <row r="35" spans="1:9" ht="56.25">
      <c r="A35" s="13"/>
      <c r="B35" s="13"/>
      <c r="C35" s="19" t="s">
        <v>26</v>
      </c>
      <c r="D35" s="33" t="s">
        <v>55</v>
      </c>
      <c r="E35" s="17"/>
      <c r="F35" s="16"/>
      <c r="G35" s="16"/>
      <c r="H35" s="17">
        <v>1</v>
      </c>
      <c r="I35" s="37">
        <v>0.5</v>
      </c>
    </row>
    <row r="36" spans="1:9" ht="56.25">
      <c r="A36" s="13"/>
      <c r="B36" s="13"/>
      <c r="C36" s="19" t="s">
        <v>26</v>
      </c>
      <c r="D36" s="33" t="s">
        <v>56</v>
      </c>
      <c r="E36" s="17"/>
      <c r="F36" s="16"/>
      <c r="G36" s="16"/>
      <c r="H36" s="17">
        <v>1</v>
      </c>
      <c r="I36" s="38">
        <v>1</v>
      </c>
    </row>
    <row r="37" spans="1:9" ht="37.5">
      <c r="A37" s="13"/>
      <c r="B37" s="13"/>
      <c r="C37" s="19" t="s">
        <v>26</v>
      </c>
      <c r="D37" s="33" t="s">
        <v>57</v>
      </c>
      <c r="E37" s="17"/>
      <c r="F37" s="16"/>
      <c r="G37" s="16"/>
      <c r="H37" s="17">
        <v>1</v>
      </c>
      <c r="I37" s="38">
        <v>0.5</v>
      </c>
    </row>
    <row r="38" spans="1:9" ht="56.25">
      <c r="A38" s="13"/>
      <c r="B38" s="13"/>
      <c r="C38" s="19" t="s">
        <v>26</v>
      </c>
      <c r="D38" s="33" t="s">
        <v>58</v>
      </c>
      <c r="E38" s="17"/>
      <c r="F38" s="16"/>
      <c r="G38" s="16"/>
      <c r="H38" s="17">
        <v>1</v>
      </c>
      <c r="I38" s="37">
        <v>0.5</v>
      </c>
    </row>
    <row r="39" spans="1:9" ht="56.25">
      <c r="A39" s="13"/>
      <c r="B39" s="13"/>
      <c r="C39" s="19" t="s">
        <v>26</v>
      </c>
      <c r="D39" s="33" t="s">
        <v>59</v>
      </c>
      <c r="E39" s="17"/>
      <c r="F39" s="16"/>
      <c r="G39" s="16"/>
      <c r="H39" s="17">
        <v>1</v>
      </c>
      <c r="I39" s="37">
        <v>0.5</v>
      </c>
    </row>
    <row r="40" spans="1:9" ht="37.5">
      <c r="A40" s="13"/>
      <c r="B40" s="13"/>
      <c r="C40" s="19" t="s">
        <v>26</v>
      </c>
      <c r="D40" s="33" t="s">
        <v>60</v>
      </c>
      <c r="E40" s="17"/>
      <c r="F40" s="16"/>
      <c r="G40" s="16"/>
      <c r="H40" s="17">
        <v>1</v>
      </c>
      <c r="I40" s="38">
        <v>0.5</v>
      </c>
    </row>
    <row r="41" spans="1:9" ht="18.75">
      <c r="A41" s="13"/>
      <c r="B41" s="13"/>
      <c r="C41" s="19" t="s">
        <v>26</v>
      </c>
      <c r="D41" s="33" t="s">
        <v>61</v>
      </c>
      <c r="E41" s="17"/>
      <c r="F41" s="16"/>
      <c r="G41" s="16"/>
      <c r="H41" s="17">
        <v>2</v>
      </c>
      <c r="I41" s="37">
        <v>0.4</v>
      </c>
    </row>
    <row r="42" spans="1:9" ht="37.5">
      <c r="A42" s="13"/>
      <c r="B42" s="13"/>
      <c r="C42" s="19" t="s">
        <v>26</v>
      </c>
      <c r="D42" s="33" t="s">
        <v>62</v>
      </c>
      <c r="E42" s="17"/>
      <c r="F42" s="16"/>
      <c r="G42" s="16"/>
      <c r="H42" s="17">
        <v>2</v>
      </c>
      <c r="I42" s="37">
        <v>0.4</v>
      </c>
    </row>
    <row r="43" spans="1:9" ht="18.75">
      <c r="A43" s="13"/>
      <c r="B43" s="13"/>
      <c r="C43" s="19" t="s">
        <v>26</v>
      </c>
      <c r="D43" s="33" t="s">
        <v>63</v>
      </c>
      <c r="E43" s="17"/>
      <c r="F43" s="16"/>
      <c r="G43" s="16"/>
      <c r="H43" s="17">
        <v>2</v>
      </c>
      <c r="I43" s="37">
        <v>0.4</v>
      </c>
    </row>
    <row r="44" spans="1:9" ht="37.5">
      <c r="A44" s="13"/>
      <c r="B44" s="13"/>
      <c r="C44" s="19" t="s">
        <v>26</v>
      </c>
      <c r="D44" s="33" t="s">
        <v>64</v>
      </c>
      <c r="E44" s="17"/>
      <c r="F44" s="16"/>
      <c r="G44" s="16"/>
      <c r="H44" s="17">
        <v>2</v>
      </c>
      <c r="I44" s="37">
        <v>0.4</v>
      </c>
    </row>
    <row r="45" spans="1:9" ht="37.5">
      <c r="A45" s="13"/>
      <c r="B45" s="13"/>
      <c r="C45" s="19" t="s">
        <v>26</v>
      </c>
      <c r="D45" s="33" t="s">
        <v>65</v>
      </c>
      <c r="E45" s="17"/>
      <c r="F45" s="16"/>
      <c r="G45" s="16"/>
      <c r="H45" s="17">
        <v>2</v>
      </c>
      <c r="I45" s="37">
        <v>0.4</v>
      </c>
    </row>
    <row r="46" spans="1:9" ht="18.75">
      <c r="A46" s="13"/>
      <c r="B46" s="13"/>
      <c r="C46" s="19" t="s">
        <v>26</v>
      </c>
      <c r="D46" s="33" t="s">
        <v>66</v>
      </c>
      <c r="E46" s="17"/>
      <c r="F46" s="16"/>
      <c r="G46" s="16"/>
      <c r="H46" s="17">
        <v>2</v>
      </c>
      <c r="I46" s="37">
        <v>0.8</v>
      </c>
    </row>
    <row r="47" spans="1:9" ht="18.75">
      <c r="A47" s="13"/>
      <c r="B47" s="13"/>
      <c r="C47" s="19" t="s">
        <v>26</v>
      </c>
      <c r="D47" s="33" t="s">
        <v>67</v>
      </c>
      <c r="E47" s="17"/>
      <c r="F47" s="16"/>
      <c r="G47" s="16"/>
      <c r="H47" s="17">
        <v>2</v>
      </c>
      <c r="I47" s="37">
        <v>0.8</v>
      </c>
    </row>
    <row r="48" spans="1:9" ht="37.5">
      <c r="A48" s="13"/>
      <c r="B48" s="13"/>
      <c r="C48" s="19" t="s">
        <v>26</v>
      </c>
      <c r="D48" s="33" t="s">
        <v>68</v>
      </c>
      <c r="E48" s="17"/>
      <c r="F48" s="16"/>
      <c r="G48" s="16"/>
      <c r="H48" s="17">
        <v>2</v>
      </c>
      <c r="I48" s="37">
        <v>0.8</v>
      </c>
    </row>
    <row r="49" spans="1:9" ht="37.5">
      <c r="A49" s="13"/>
      <c r="B49" s="13"/>
      <c r="C49" s="19" t="s">
        <v>26</v>
      </c>
      <c r="D49" s="33" t="s">
        <v>69</v>
      </c>
      <c r="E49" s="17"/>
      <c r="F49" s="16"/>
      <c r="G49" s="16"/>
      <c r="H49" s="17">
        <v>2</v>
      </c>
      <c r="I49" s="37">
        <v>0.8</v>
      </c>
    </row>
    <row r="50" spans="1:9" ht="37.5">
      <c r="A50" s="13"/>
      <c r="B50" s="13"/>
      <c r="C50" s="19" t="s">
        <v>26</v>
      </c>
      <c r="D50" s="33" t="s">
        <v>70</v>
      </c>
      <c r="E50" s="17"/>
      <c r="F50" s="16"/>
      <c r="G50" s="16"/>
      <c r="H50" s="17">
        <v>2</v>
      </c>
      <c r="I50" s="37">
        <v>0.8</v>
      </c>
    </row>
    <row r="51" spans="1:9" ht="37.5">
      <c r="A51" s="13"/>
      <c r="B51" s="13"/>
      <c r="C51" s="19" t="s">
        <v>26</v>
      </c>
      <c r="D51" s="33" t="s">
        <v>71</v>
      </c>
      <c r="E51" s="17"/>
      <c r="F51" s="16"/>
      <c r="G51" s="16"/>
      <c r="H51" s="17">
        <v>2</v>
      </c>
      <c r="I51" s="37">
        <v>0.8</v>
      </c>
    </row>
    <row r="52" spans="1:9" ht="37.5">
      <c r="A52" s="13"/>
      <c r="B52" s="13"/>
      <c r="C52" s="19" t="s">
        <v>26</v>
      </c>
      <c r="D52" s="33" t="s">
        <v>72</v>
      </c>
      <c r="E52" s="17"/>
      <c r="F52" s="16"/>
      <c r="G52" s="16"/>
      <c r="H52" s="17">
        <v>2</v>
      </c>
      <c r="I52" s="37">
        <v>1</v>
      </c>
    </row>
    <row r="53" spans="1:9" ht="37.5">
      <c r="A53" s="13"/>
      <c r="B53" s="13"/>
      <c r="C53" s="19" t="s">
        <v>26</v>
      </c>
      <c r="D53" s="33" t="s">
        <v>73</v>
      </c>
      <c r="E53" s="17"/>
      <c r="F53" s="16"/>
      <c r="G53" s="16"/>
      <c r="H53" s="17">
        <v>2</v>
      </c>
      <c r="I53" s="37">
        <v>0.3</v>
      </c>
    </row>
    <row r="54" spans="1:9" ht="37.5">
      <c r="A54" s="13"/>
      <c r="B54" s="13"/>
      <c r="C54" s="19" t="s">
        <v>26</v>
      </c>
      <c r="D54" s="33" t="s">
        <v>74</v>
      </c>
      <c r="E54" s="17"/>
      <c r="F54" s="16"/>
      <c r="G54" s="16"/>
      <c r="H54" s="17">
        <v>2</v>
      </c>
      <c r="I54" s="37">
        <v>1</v>
      </c>
    </row>
    <row r="55" spans="1:9" ht="37.5">
      <c r="A55" s="13"/>
      <c r="B55" s="13"/>
      <c r="C55" s="19" t="s">
        <v>26</v>
      </c>
      <c r="D55" s="33" t="s">
        <v>75</v>
      </c>
      <c r="E55" s="17"/>
      <c r="F55" s="16"/>
      <c r="G55" s="16"/>
      <c r="H55" s="17">
        <v>2</v>
      </c>
      <c r="I55" s="37">
        <v>0.3</v>
      </c>
    </row>
    <row r="56" spans="1:9" ht="37.5">
      <c r="A56" s="13"/>
      <c r="B56" s="13"/>
      <c r="C56" s="19" t="s">
        <v>26</v>
      </c>
      <c r="D56" s="33" t="s">
        <v>76</v>
      </c>
      <c r="E56" s="17"/>
      <c r="F56" s="17"/>
      <c r="G56" s="17"/>
      <c r="H56" s="17">
        <v>2</v>
      </c>
      <c r="I56" s="37">
        <v>1</v>
      </c>
    </row>
    <row r="57" spans="1:9" ht="37.5">
      <c r="A57" s="13"/>
      <c r="B57" s="13"/>
      <c r="C57" s="19" t="s">
        <v>26</v>
      </c>
      <c r="D57" s="33" t="s">
        <v>77</v>
      </c>
      <c r="E57" s="17"/>
      <c r="F57" s="17"/>
      <c r="G57" s="17"/>
      <c r="H57" s="17">
        <v>2</v>
      </c>
      <c r="I57" s="37">
        <v>1</v>
      </c>
    </row>
    <row r="58" spans="1:9" ht="18.75">
      <c r="A58" s="13" t="s">
        <v>14</v>
      </c>
      <c r="B58" s="33" t="s">
        <v>78</v>
      </c>
      <c r="C58" s="19"/>
      <c r="D58" s="20"/>
      <c r="E58" s="17"/>
      <c r="F58" s="16"/>
      <c r="G58" s="16"/>
      <c r="H58" s="17"/>
      <c r="I58" s="21"/>
    </row>
    <row r="59" spans="1:9" ht="56.25">
      <c r="A59" s="13"/>
      <c r="B59" s="13"/>
      <c r="C59" s="19" t="s">
        <v>26</v>
      </c>
      <c r="D59" s="33" t="s">
        <v>79</v>
      </c>
      <c r="E59" s="17"/>
      <c r="F59" s="16"/>
      <c r="G59" s="16"/>
      <c r="H59" s="17">
        <v>1</v>
      </c>
      <c r="I59" s="37">
        <v>1</v>
      </c>
    </row>
    <row r="60" spans="1:9" ht="56.25">
      <c r="A60" s="13"/>
      <c r="B60" s="13"/>
      <c r="C60" s="19" t="s">
        <v>26</v>
      </c>
      <c r="D60" s="33" t="s">
        <v>80</v>
      </c>
      <c r="E60" s="17"/>
      <c r="F60" s="16"/>
      <c r="G60" s="16"/>
      <c r="H60" s="17">
        <v>1</v>
      </c>
      <c r="I60" s="37">
        <v>1</v>
      </c>
    </row>
    <row r="61" spans="1:9" ht="56.25">
      <c r="A61" s="13"/>
      <c r="B61" s="13"/>
      <c r="C61" s="19" t="s">
        <v>26</v>
      </c>
      <c r="D61" s="33" t="s">
        <v>81</v>
      </c>
      <c r="E61" s="17"/>
      <c r="F61" s="16"/>
      <c r="G61" s="16"/>
      <c r="H61" s="17">
        <v>1</v>
      </c>
      <c r="I61" s="37">
        <v>1</v>
      </c>
    </row>
    <row r="62" spans="1:9" ht="37.5">
      <c r="A62" s="13"/>
      <c r="B62" s="13"/>
      <c r="C62" s="19" t="s">
        <v>26</v>
      </c>
      <c r="D62" s="33" t="s">
        <v>82</v>
      </c>
      <c r="E62" s="17"/>
      <c r="F62" s="16"/>
      <c r="G62" s="16"/>
      <c r="H62" s="17">
        <v>1</v>
      </c>
      <c r="I62" s="37">
        <v>1</v>
      </c>
    </row>
    <row r="63" spans="1:9" ht="56.25">
      <c r="A63" s="13" t="s">
        <v>83</v>
      </c>
      <c r="B63" s="33" t="s">
        <v>84</v>
      </c>
      <c r="C63" s="19"/>
      <c r="D63" s="20"/>
      <c r="E63" s="17"/>
      <c r="F63" s="16"/>
      <c r="G63" s="16"/>
      <c r="H63" s="17"/>
      <c r="I63" s="21"/>
    </row>
    <row r="64" spans="1:9" ht="18.75">
      <c r="A64" s="13"/>
      <c r="B64" s="13"/>
      <c r="C64" s="19" t="s">
        <v>26</v>
      </c>
      <c r="D64" s="33" t="s">
        <v>85</v>
      </c>
      <c r="E64" s="17"/>
      <c r="F64" s="16"/>
      <c r="G64" s="16"/>
      <c r="H64" s="17">
        <v>3</v>
      </c>
      <c r="I64" s="37">
        <v>0.5</v>
      </c>
    </row>
    <row r="65" spans="1:9" ht="18.75">
      <c r="A65" s="13"/>
      <c r="B65" s="13"/>
      <c r="C65" s="19" t="s">
        <v>26</v>
      </c>
      <c r="D65" s="33" t="s">
        <v>86</v>
      </c>
      <c r="E65" s="17"/>
      <c r="F65" s="16"/>
      <c r="G65" s="16"/>
      <c r="H65" s="17">
        <v>3</v>
      </c>
      <c r="I65" s="37">
        <v>0.5</v>
      </c>
    </row>
    <row r="66" spans="1:9" ht="37.5">
      <c r="A66" s="13"/>
      <c r="B66" s="13"/>
      <c r="C66" s="19" t="s">
        <v>26</v>
      </c>
      <c r="D66" s="33" t="s">
        <v>87</v>
      </c>
      <c r="E66" s="17"/>
      <c r="F66" s="16"/>
      <c r="G66" s="16"/>
      <c r="H66" s="17">
        <v>3</v>
      </c>
      <c r="I66" s="37">
        <v>0.5</v>
      </c>
    </row>
    <row r="67" spans="1:9" ht="37.5">
      <c r="A67" s="13"/>
      <c r="B67" s="13"/>
      <c r="C67" s="19" t="s">
        <v>26</v>
      </c>
      <c r="D67" s="33" t="s">
        <v>88</v>
      </c>
      <c r="E67" s="17"/>
      <c r="F67" s="16"/>
      <c r="G67" s="16"/>
      <c r="H67" s="17">
        <v>3</v>
      </c>
      <c r="I67" s="37">
        <v>1</v>
      </c>
    </row>
    <row r="68" spans="1:9" ht="37.5">
      <c r="A68" s="13"/>
      <c r="B68" s="13"/>
      <c r="C68" s="19" t="s">
        <v>26</v>
      </c>
      <c r="D68" s="33" t="s">
        <v>89</v>
      </c>
      <c r="E68" s="17"/>
      <c r="F68" s="16"/>
      <c r="G68" s="16"/>
      <c r="H68" s="17">
        <v>3</v>
      </c>
      <c r="I68" s="37">
        <v>1</v>
      </c>
    </row>
    <row r="69" spans="1:9" ht="37.5">
      <c r="A69" s="13"/>
      <c r="B69" s="13"/>
      <c r="C69" s="19" t="s">
        <v>26</v>
      </c>
      <c r="D69" s="33" t="s">
        <v>90</v>
      </c>
      <c r="E69" s="17"/>
      <c r="F69" s="16"/>
      <c r="G69" s="16"/>
      <c r="H69" s="17">
        <v>3</v>
      </c>
      <c r="I69" s="37">
        <v>1</v>
      </c>
    </row>
    <row r="70" spans="1:9" ht="18.75">
      <c r="A70" s="13" t="s">
        <v>91</v>
      </c>
      <c r="B70" s="33" t="s">
        <v>92</v>
      </c>
      <c r="C70" s="19"/>
      <c r="D70" s="20"/>
      <c r="E70" s="17"/>
      <c r="F70" s="16"/>
      <c r="G70" s="16"/>
      <c r="H70" s="17"/>
      <c r="I70" s="21"/>
    </row>
    <row r="71" spans="1:9" ht="75">
      <c r="A71" s="13"/>
      <c r="B71" s="13"/>
      <c r="C71" s="19" t="s">
        <v>26</v>
      </c>
      <c r="D71" s="33" t="s">
        <v>93</v>
      </c>
      <c r="E71" s="17"/>
      <c r="F71" s="16"/>
      <c r="G71" s="16"/>
      <c r="H71" s="17">
        <v>4</v>
      </c>
      <c r="I71" s="38">
        <v>1</v>
      </c>
    </row>
    <row r="72" spans="1:9" ht="37.5">
      <c r="A72" s="13"/>
      <c r="B72" s="13"/>
      <c r="C72" s="19" t="s">
        <v>26</v>
      </c>
      <c r="D72" s="33" t="s">
        <v>94</v>
      </c>
      <c r="E72" s="17"/>
      <c r="F72" s="16"/>
      <c r="G72" s="16"/>
      <c r="H72" s="17">
        <v>4</v>
      </c>
      <c r="I72" s="38">
        <v>1</v>
      </c>
    </row>
    <row r="73" spans="1:9" ht="37.5">
      <c r="A73" s="13"/>
      <c r="B73" s="13"/>
      <c r="C73" s="19" t="s">
        <v>26</v>
      </c>
      <c r="D73" s="33" t="s">
        <v>95</v>
      </c>
      <c r="E73" s="17"/>
      <c r="F73" s="16"/>
      <c r="G73" s="16"/>
      <c r="H73" s="17">
        <v>4</v>
      </c>
      <c r="I73" s="37">
        <v>0.5</v>
      </c>
    </row>
    <row r="74" spans="1:9" ht="56.25">
      <c r="A74" s="13"/>
      <c r="B74" s="13"/>
      <c r="C74" s="19" t="s">
        <v>26</v>
      </c>
      <c r="D74" s="33" t="s">
        <v>96</v>
      </c>
      <c r="E74" s="17"/>
      <c r="F74" s="16"/>
      <c r="G74" s="16"/>
      <c r="H74" s="17">
        <v>4</v>
      </c>
      <c r="I74" s="37">
        <v>1</v>
      </c>
    </row>
    <row r="75" spans="1:9" ht="37.5">
      <c r="A75" s="13"/>
      <c r="B75" s="13"/>
      <c r="C75" s="19" t="s">
        <v>26</v>
      </c>
      <c r="D75" s="33" t="s">
        <v>97</v>
      </c>
      <c r="E75" s="17"/>
      <c r="F75" s="16"/>
      <c r="G75" s="16"/>
      <c r="H75" s="17">
        <v>4</v>
      </c>
      <c r="I75" s="37">
        <v>0.5</v>
      </c>
    </row>
    <row r="76" spans="1:9" ht="37.5">
      <c r="A76" s="13"/>
      <c r="B76" s="13"/>
      <c r="C76" s="19" t="s">
        <v>26</v>
      </c>
      <c r="D76" s="33" t="s">
        <v>98</v>
      </c>
      <c r="E76" s="17"/>
      <c r="F76" s="16"/>
      <c r="G76" s="16"/>
      <c r="H76" s="17">
        <v>4</v>
      </c>
      <c r="I76" s="37">
        <v>1</v>
      </c>
    </row>
    <row r="77" spans="1:9" ht="36">
      <c r="A77" s="13" t="s">
        <v>119</v>
      </c>
      <c r="B77" s="34" t="s">
        <v>108</v>
      </c>
      <c r="C77" s="19"/>
      <c r="D77" s="20"/>
      <c r="E77" s="17"/>
      <c r="F77" s="16"/>
      <c r="G77" s="16"/>
      <c r="H77" s="17"/>
      <c r="I77" s="21"/>
    </row>
    <row r="78" spans="1:9" ht="56.25">
      <c r="A78" s="13"/>
      <c r="B78" s="13"/>
      <c r="C78" s="19" t="s">
        <v>26</v>
      </c>
      <c r="D78" s="33" t="s">
        <v>99</v>
      </c>
      <c r="E78" s="17"/>
      <c r="F78" s="16"/>
      <c r="G78" s="16"/>
      <c r="H78" s="17">
        <v>1</v>
      </c>
      <c r="I78" s="37">
        <v>1</v>
      </c>
    </row>
    <row r="79" spans="1:9" ht="37.5">
      <c r="A79" s="13"/>
      <c r="B79" s="13"/>
      <c r="C79" s="19" t="s">
        <v>26</v>
      </c>
      <c r="D79" s="33" t="s">
        <v>100</v>
      </c>
      <c r="E79" s="17"/>
      <c r="F79" s="16"/>
      <c r="G79" s="16"/>
      <c r="H79" s="17">
        <v>1</v>
      </c>
      <c r="I79" s="37">
        <v>1</v>
      </c>
    </row>
    <row r="80" spans="1:9" ht="56.25">
      <c r="A80" s="13"/>
      <c r="B80" s="13"/>
      <c r="C80" s="19" t="s">
        <v>26</v>
      </c>
      <c r="D80" s="33" t="s">
        <v>101</v>
      </c>
      <c r="E80" s="15"/>
      <c r="F80" s="16"/>
      <c r="G80" s="16"/>
      <c r="H80" s="17">
        <v>1</v>
      </c>
      <c r="I80" s="37">
        <v>1</v>
      </c>
    </row>
    <row r="81" spans="1:9" ht="37.5">
      <c r="A81" s="13"/>
      <c r="B81" s="13"/>
      <c r="C81" s="19" t="s">
        <v>26</v>
      </c>
      <c r="D81" s="33" t="s">
        <v>102</v>
      </c>
      <c r="E81" s="17"/>
      <c r="F81" s="16"/>
      <c r="G81" s="16"/>
      <c r="H81" s="17">
        <v>1</v>
      </c>
      <c r="I81" s="37">
        <v>1</v>
      </c>
    </row>
    <row r="82" spans="1:9" ht="37.5">
      <c r="A82" s="13"/>
      <c r="B82" s="13"/>
      <c r="C82" s="19" t="s">
        <v>26</v>
      </c>
      <c r="D82" s="33" t="s">
        <v>103</v>
      </c>
      <c r="E82" s="32"/>
      <c r="F82" s="14"/>
      <c r="G82" s="14"/>
      <c r="H82" s="17">
        <v>1</v>
      </c>
      <c r="I82" s="37">
        <v>1</v>
      </c>
    </row>
    <row r="83" spans="1:9" ht="18.75">
      <c r="A83" s="13"/>
      <c r="B83" s="13"/>
      <c r="C83" s="19" t="s">
        <v>26</v>
      </c>
      <c r="D83" s="33" t="s">
        <v>104</v>
      </c>
      <c r="E83" s="32"/>
      <c r="F83" s="14"/>
      <c r="G83" s="14"/>
      <c r="H83" s="17">
        <v>1</v>
      </c>
      <c r="I83" s="37">
        <v>0.5</v>
      </c>
    </row>
    <row r="84" spans="1:9" ht="18.75">
      <c r="A84" s="13"/>
      <c r="B84" s="13"/>
      <c r="C84" s="19" t="s">
        <v>26</v>
      </c>
      <c r="D84" s="33" t="s">
        <v>105</v>
      </c>
      <c r="E84" s="32"/>
      <c r="F84" s="14"/>
      <c r="G84" s="14"/>
      <c r="H84" s="17">
        <v>1</v>
      </c>
      <c r="I84" s="37">
        <v>0.5</v>
      </c>
    </row>
    <row r="85" spans="1:9" ht="18.75">
      <c r="A85" s="13"/>
      <c r="B85" s="13"/>
      <c r="C85" s="19" t="s">
        <v>26</v>
      </c>
      <c r="D85" s="33" t="s">
        <v>106</v>
      </c>
      <c r="E85" s="32"/>
      <c r="F85" s="14"/>
      <c r="G85" s="14"/>
      <c r="H85" s="17">
        <v>1</v>
      </c>
      <c r="I85" s="37">
        <v>1</v>
      </c>
    </row>
    <row r="86" spans="1:9" ht="37.5">
      <c r="A86" s="13"/>
      <c r="B86" s="13"/>
      <c r="C86" s="19" t="s">
        <v>26</v>
      </c>
      <c r="D86" s="33" t="s">
        <v>107</v>
      </c>
      <c r="E86" s="32"/>
      <c r="F86" s="14"/>
      <c r="G86" s="14"/>
      <c r="H86" s="17">
        <v>1</v>
      </c>
      <c r="I86" s="37">
        <v>1</v>
      </c>
    </row>
    <row r="87" spans="1:9" ht="37.5">
      <c r="A87" s="13" t="s">
        <v>120</v>
      </c>
      <c r="B87" s="35" t="s">
        <v>109</v>
      </c>
      <c r="C87" s="19"/>
      <c r="D87" s="14"/>
      <c r="E87" s="32"/>
      <c r="F87" s="14"/>
      <c r="G87" s="14"/>
      <c r="H87" s="17"/>
      <c r="I87" s="21"/>
    </row>
    <row r="88" spans="1:9" ht="75">
      <c r="A88" s="36"/>
      <c r="B88" s="14"/>
      <c r="C88" s="19" t="s">
        <v>26</v>
      </c>
      <c r="D88" s="35" t="s">
        <v>110</v>
      </c>
      <c r="E88" s="32"/>
      <c r="F88" s="14"/>
      <c r="G88" s="14"/>
      <c r="H88" s="17">
        <v>1</v>
      </c>
      <c r="I88" s="37">
        <v>1</v>
      </c>
    </row>
    <row r="89" spans="1:9" ht="75">
      <c r="A89" s="36"/>
      <c r="B89" s="14"/>
      <c r="C89" s="19" t="s">
        <v>26</v>
      </c>
      <c r="D89" s="35" t="s">
        <v>111</v>
      </c>
      <c r="E89" s="32"/>
      <c r="F89" s="14"/>
      <c r="G89" s="14"/>
      <c r="H89" s="17">
        <v>1</v>
      </c>
      <c r="I89" s="37">
        <v>1</v>
      </c>
    </row>
    <row r="90" spans="1:9" ht="56.25">
      <c r="A90" s="36"/>
      <c r="B90" s="14"/>
      <c r="C90" s="19" t="s">
        <v>26</v>
      </c>
      <c r="D90" s="35" t="s">
        <v>112</v>
      </c>
      <c r="E90" s="32"/>
      <c r="F90" s="14"/>
      <c r="G90" s="14"/>
      <c r="H90" s="17">
        <v>1</v>
      </c>
      <c r="I90" s="37">
        <v>1</v>
      </c>
    </row>
    <row r="91" spans="1:9" ht="56.25">
      <c r="A91" s="36"/>
      <c r="B91" s="14"/>
      <c r="C91" s="19" t="s">
        <v>26</v>
      </c>
      <c r="D91" s="35" t="s">
        <v>113</v>
      </c>
      <c r="E91" s="32"/>
      <c r="F91" s="14"/>
      <c r="G91" s="14"/>
      <c r="H91" s="17">
        <v>1</v>
      </c>
      <c r="I91" s="37">
        <v>1.5</v>
      </c>
    </row>
    <row r="92" spans="1:9" ht="37.5">
      <c r="A92" s="36"/>
      <c r="B92" s="14"/>
      <c r="C92" s="19" t="s">
        <v>26</v>
      </c>
      <c r="D92" s="35" t="s">
        <v>114</v>
      </c>
      <c r="E92" s="32"/>
      <c r="F92" s="14"/>
      <c r="G92" s="14"/>
      <c r="H92" s="17">
        <v>1</v>
      </c>
      <c r="I92" s="37">
        <v>0.5</v>
      </c>
    </row>
    <row r="93" spans="1:9" ht="37.5">
      <c r="A93" s="36"/>
      <c r="B93" s="14"/>
      <c r="C93" s="19" t="s">
        <v>26</v>
      </c>
      <c r="D93" s="35" t="s">
        <v>115</v>
      </c>
      <c r="E93" s="32"/>
      <c r="F93" s="14"/>
      <c r="G93" s="14"/>
      <c r="H93" s="17">
        <v>1</v>
      </c>
      <c r="I93" s="37">
        <v>0.5</v>
      </c>
    </row>
    <row r="94" spans="1:9" ht="37.5">
      <c r="A94" s="36"/>
      <c r="B94" s="14"/>
      <c r="C94" s="19" t="s">
        <v>26</v>
      </c>
      <c r="D94" s="35" t="s">
        <v>116</v>
      </c>
      <c r="E94" s="32"/>
      <c r="F94" s="14"/>
      <c r="G94" s="14"/>
      <c r="H94" s="17">
        <v>1</v>
      </c>
      <c r="I94" s="38">
        <v>0.5</v>
      </c>
    </row>
    <row r="95" spans="1:9" ht="56.25">
      <c r="A95" s="36"/>
      <c r="B95" s="14"/>
      <c r="C95" s="19" t="s">
        <v>26</v>
      </c>
      <c r="D95" s="35" t="s">
        <v>117</v>
      </c>
      <c r="E95" s="32"/>
      <c r="F95" s="14"/>
      <c r="G95" s="14"/>
      <c r="H95" s="17">
        <v>1</v>
      </c>
      <c r="I95" s="38">
        <v>1</v>
      </c>
    </row>
    <row r="96" spans="1:9" ht="93.75">
      <c r="A96" s="36"/>
      <c r="B96" s="14"/>
      <c r="C96" s="19" t="s">
        <v>26</v>
      </c>
      <c r="D96" s="35" t="s">
        <v>118</v>
      </c>
      <c r="E96" s="32"/>
      <c r="F96" s="14"/>
      <c r="G96" s="14"/>
      <c r="H96" s="17">
        <v>1</v>
      </c>
      <c r="I96" s="38">
        <v>1.5</v>
      </c>
    </row>
    <row r="97" spans="1:11" s="12" customFormat="1" ht="18.75">
      <c r="A97" s="23" t="s">
        <v>15</v>
      </c>
      <c r="B97" s="41">
        <v>1</v>
      </c>
      <c r="C97" s="41"/>
      <c r="D97" s="41"/>
      <c r="E97" s="41"/>
      <c r="F97" s="41"/>
      <c r="G97" s="41"/>
      <c r="H97" s="41"/>
      <c r="I97" s="11">
        <f>SUM(I98:I129)</f>
        <v>40</v>
      </c>
    </row>
    <row r="98" spans="1:11">
      <c r="A98" s="24" t="s">
        <v>16</v>
      </c>
      <c r="B98" s="39" t="s">
        <v>121</v>
      </c>
      <c r="C98" s="24"/>
      <c r="D98" s="24"/>
      <c r="E98" s="17"/>
      <c r="F98" s="16"/>
      <c r="G98" s="16"/>
      <c r="H98" s="17"/>
      <c r="I98" s="18"/>
    </row>
    <row r="99" spans="1:11" ht="37.5">
      <c r="A99" s="24"/>
      <c r="B99" s="24"/>
      <c r="C99" s="19" t="s">
        <v>26</v>
      </c>
      <c r="D99" s="33" t="s">
        <v>122</v>
      </c>
      <c r="E99" s="17"/>
      <c r="F99" s="20"/>
      <c r="G99" s="26"/>
      <c r="H99" s="17">
        <v>1</v>
      </c>
      <c r="I99" s="37">
        <v>1</v>
      </c>
    </row>
    <row r="100" spans="1:11" ht="56.25">
      <c r="A100" s="24"/>
      <c r="B100" s="24"/>
      <c r="C100" s="19" t="s">
        <v>26</v>
      </c>
      <c r="D100" s="33" t="s">
        <v>123</v>
      </c>
      <c r="E100" s="17"/>
      <c r="F100" s="20"/>
      <c r="G100" s="26"/>
      <c r="H100" s="17">
        <v>1</v>
      </c>
      <c r="I100" s="37">
        <v>2</v>
      </c>
    </row>
    <row r="101" spans="1:11" ht="56.25">
      <c r="A101" s="24"/>
      <c r="B101" s="24"/>
      <c r="C101" s="19" t="s">
        <v>26</v>
      </c>
      <c r="D101" s="33" t="s">
        <v>124</v>
      </c>
      <c r="E101" s="17"/>
      <c r="F101" s="20"/>
      <c r="G101" s="26"/>
      <c r="H101" s="17">
        <v>1</v>
      </c>
      <c r="I101" s="37">
        <v>2</v>
      </c>
    </row>
    <row r="102" spans="1:11" ht="37.5">
      <c r="A102" s="24"/>
      <c r="B102" s="24"/>
      <c r="C102" s="19" t="s">
        <v>26</v>
      </c>
      <c r="D102" s="33" t="s">
        <v>125</v>
      </c>
      <c r="E102" s="17"/>
      <c r="F102" s="26"/>
      <c r="G102" s="26"/>
      <c r="H102" s="17">
        <v>1</v>
      </c>
      <c r="I102" s="37">
        <v>1</v>
      </c>
    </row>
    <row r="103" spans="1:11" ht="26.25">
      <c r="A103" s="39" t="s">
        <v>17</v>
      </c>
      <c r="B103" s="39" t="s">
        <v>126</v>
      </c>
      <c r="C103" s="19"/>
      <c r="D103" s="25"/>
      <c r="E103" s="17"/>
      <c r="F103" s="26"/>
      <c r="G103" s="26"/>
      <c r="H103" s="17"/>
      <c r="I103" s="21"/>
    </row>
    <row r="104" spans="1:11" ht="75">
      <c r="A104" s="24"/>
      <c r="B104" s="24"/>
      <c r="C104" s="19" t="s">
        <v>26</v>
      </c>
      <c r="D104" s="33" t="s">
        <v>127</v>
      </c>
      <c r="E104" s="17"/>
      <c r="F104" s="27"/>
      <c r="G104" s="26"/>
      <c r="H104" s="17">
        <v>2</v>
      </c>
      <c r="I104" s="37">
        <v>1</v>
      </c>
    </row>
    <row r="105" spans="1:11" ht="75">
      <c r="A105" s="24"/>
      <c r="B105" s="24"/>
      <c r="C105" s="19" t="s">
        <v>26</v>
      </c>
      <c r="D105" s="33" t="s">
        <v>128</v>
      </c>
      <c r="E105" s="17"/>
      <c r="F105" s="26"/>
      <c r="G105" s="26"/>
      <c r="H105" s="17">
        <v>2</v>
      </c>
      <c r="I105" s="37">
        <v>1</v>
      </c>
    </row>
    <row r="106" spans="1:11" ht="37.5">
      <c r="A106" s="24"/>
      <c r="B106" s="24"/>
      <c r="C106" s="19" t="s">
        <v>26</v>
      </c>
      <c r="D106" s="33" t="s">
        <v>129</v>
      </c>
      <c r="E106" s="17"/>
      <c r="F106" s="16"/>
      <c r="G106" s="16"/>
      <c r="H106" s="17">
        <v>2</v>
      </c>
      <c r="I106" s="37">
        <v>1</v>
      </c>
    </row>
    <row r="107" spans="1:11" ht="37.5">
      <c r="A107" s="24"/>
      <c r="B107" s="24"/>
      <c r="C107" s="19" t="s">
        <v>26</v>
      </c>
      <c r="D107" s="33" t="s">
        <v>130</v>
      </c>
      <c r="E107" s="17"/>
      <c r="F107" s="26"/>
      <c r="G107" s="26"/>
      <c r="H107" s="17">
        <v>2</v>
      </c>
      <c r="I107" s="37">
        <v>2</v>
      </c>
      <c r="K107" s="2"/>
    </row>
    <row r="108" spans="1:11" ht="18.75">
      <c r="A108" s="24"/>
      <c r="B108" s="24"/>
      <c r="C108" s="19" t="s">
        <v>26</v>
      </c>
      <c r="D108" s="33" t="s">
        <v>131</v>
      </c>
      <c r="E108" s="17"/>
      <c r="F108" s="27"/>
      <c r="G108" s="26"/>
      <c r="H108" s="17">
        <v>2</v>
      </c>
      <c r="I108" s="37">
        <v>1.5</v>
      </c>
      <c r="J108" s="28"/>
      <c r="K108" s="2"/>
    </row>
    <row r="109" spans="1:11" ht="37.5">
      <c r="A109" s="24"/>
      <c r="B109" s="24"/>
      <c r="C109" s="19" t="s">
        <v>26</v>
      </c>
      <c r="D109" s="33" t="s">
        <v>132</v>
      </c>
      <c r="E109" s="17"/>
      <c r="F109" s="27"/>
      <c r="G109" s="26"/>
      <c r="H109" s="17">
        <v>2</v>
      </c>
      <c r="I109" s="37">
        <v>2</v>
      </c>
    </row>
    <row r="110" spans="1:11">
      <c r="A110" s="39" t="s">
        <v>18</v>
      </c>
      <c r="B110" s="39" t="s">
        <v>133</v>
      </c>
      <c r="C110" s="19"/>
      <c r="D110" s="25"/>
      <c r="E110" s="17"/>
      <c r="F110" s="27"/>
      <c r="G110" s="26"/>
      <c r="H110" s="17"/>
      <c r="I110" s="21"/>
    </row>
    <row r="111" spans="1:11" ht="56.25">
      <c r="A111" s="24"/>
      <c r="B111" s="24"/>
      <c r="C111" s="19" t="s">
        <v>26</v>
      </c>
      <c r="D111" s="33" t="s">
        <v>134</v>
      </c>
      <c r="E111" s="17"/>
      <c r="F111" s="27"/>
      <c r="G111" s="26"/>
      <c r="H111" s="17">
        <v>4</v>
      </c>
      <c r="I111" s="37">
        <v>2</v>
      </c>
      <c r="J111" s="28"/>
    </row>
    <row r="112" spans="1:11" ht="56.25">
      <c r="A112" s="24"/>
      <c r="B112" s="24"/>
      <c r="C112" s="19" t="s">
        <v>26</v>
      </c>
      <c r="D112" s="33" t="s">
        <v>135</v>
      </c>
      <c r="E112" s="17"/>
      <c r="F112" s="27"/>
      <c r="G112" s="26"/>
      <c r="H112" s="17">
        <v>4</v>
      </c>
      <c r="I112" s="37">
        <v>2</v>
      </c>
    </row>
    <row r="113" spans="1:10" ht="56.25">
      <c r="A113" s="24"/>
      <c r="B113" s="24"/>
      <c r="C113" s="19" t="s">
        <v>26</v>
      </c>
      <c r="D113" s="33" t="s">
        <v>136</v>
      </c>
      <c r="E113" s="17"/>
      <c r="F113" s="20"/>
      <c r="G113" s="26"/>
      <c r="H113" s="17">
        <v>4</v>
      </c>
      <c r="I113" s="37">
        <v>2</v>
      </c>
    </row>
    <row r="114" spans="1:10">
      <c r="A114" s="39" t="s">
        <v>19</v>
      </c>
      <c r="B114" s="39" t="s">
        <v>137</v>
      </c>
      <c r="C114" s="19"/>
      <c r="D114" s="25"/>
      <c r="E114" s="17"/>
      <c r="F114" s="20"/>
      <c r="G114" s="26"/>
      <c r="H114" s="17"/>
      <c r="I114" s="21"/>
    </row>
    <row r="115" spans="1:10" ht="18.75">
      <c r="A115" s="24"/>
      <c r="B115" s="24"/>
      <c r="C115" s="19" t="s">
        <v>26</v>
      </c>
      <c r="D115" s="33" t="s">
        <v>138</v>
      </c>
      <c r="E115" s="17"/>
      <c r="F115" s="20"/>
      <c r="G115" s="26"/>
      <c r="H115" s="17">
        <v>3</v>
      </c>
      <c r="I115" s="37">
        <v>0.5</v>
      </c>
    </row>
    <row r="116" spans="1:10" ht="37.5">
      <c r="A116" s="24"/>
      <c r="B116" s="24"/>
      <c r="C116" s="19" t="s">
        <v>26</v>
      </c>
      <c r="D116" s="33" t="s">
        <v>139</v>
      </c>
      <c r="E116" s="17"/>
      <c r="F116" s="20"/>
      <c r="G116" s="26"/>
      <c r="H116" s="17">
        <v>3</v>
      </c>
      <c r="I116" s="37">
        <v>0.5</v>
      </c>
    </row>
    <row r="117" spans="1:10" ht="37.5">
      <c r="A117" s="24"/>
      <c r="B117" s="24"/>
      <c r="C117" s="19" t="s">
        <v>26</v>
      </c>
      <c r="D117" s="33" t="s">
        <v>140</v>
      </c>
      <c r="E117" s="17"/>
      <c r="F117" s="27"/>
      <c r="G117" s="26"/>
      <c r="H117" s="17">
        <v>3</v>
      </c>
      <c r="I117" s="37">
        <v>0.5</v>
      </c>
    </row>
    <row r="118" spans="1:10" ht="37.5">
      <c r="A118" s="24"/>
      <c r="B118" s="24"/>
      <c r="C118" s="19" t="s">
        <v>26</v>
      </c>
      <c r="D118" s="33" t="s">
        <v>141</v>
      </c>
      <c r="E118" s="17"/>
      <c r="F118" s="27"/>
      <c r="G118" s="26"/>
      <c r="H118" s="17">
        <v>3</v>
      </c>
      <c r="I118" s="37">
        <v>0.5</v>
      </c>
    </row>
    <row r="119" spans="1:10" ht="37.5">
      <c r="A119" s="24"/>
      <c r="B119" s="24"/>
      <c r="C119" s="19" t="s">
        <v>26</v>
      </c>
      <c r="D119" s="33" t="s">
        <v>142</v>
      </c>
      <c r="E119" s="17"/>
      <c r="F119" s="27"/>
      <c r="G119" s="26"/>
      <c r="H119" s="17">
        <v>3</v>
      </c>
      <c r="I119" s="37">
        <v>0.5</v>
      </c>
    </row>
    <row r="120" spans="1:10" ht="56.25">
      <c r="A120" s="24"/>
      <c r="B120" s="24"/>
      <c r="C120" s="19" t="s">
        <v>26</v>
      </c>
      <c r="D120" s="33" t="s">
        <v>143</v>
      </c>
      <c r="E120" s="17"/>
      <c r="F120" s="26"/>
      <c r="G120" s="26"/>
      <c r="H120" s="17">
        <v>3</v>
      </c>
      <c r="I120" s="37">
        <v>2</v>
      </c>
    </row>
    <row r="121" spans="1:10" ht="56.25">
      <c r="A121" s="24"/>
      <c r="B121" s="24"/>
      <c r="C121" s="19" t="s">
        <v>26</v>
      </c>
      <c r="D121" s="33" t="s">
        <v>144</v>
      </c>
      <c r="E121" s="17"/>
      <c r="F121" s="27"/>
      <c r="G121" s="26"/>
      <c r="H121" s="17">
        <v>3</v>
      </c>
      <c r="I121" s="37">
        <v>2</v>
      </c>
      <c r="J121" s="29"/>
    </row>
    <row r="122" spans="1:10" ht="56.25">
      <c r="A122" s="24"/>
      <c r="B122" s="24"/>
      <c r="C122" s="19" t="s">
        <v>26</v>
      </c>
      <c r="D122" s="33" t="s">
        <v>145</v>
      </c>
      <c r="E122" s="17"/>
      <c r="F122" s="27"/>
      <c r="G122" s="26"/>
      <c r="H122" s="17">
        <v>3</v>
      </c>
      <c r="I122" s="37">
        <v>2</v>
      </c>
      <c r="J122" s="28"/>
    </row>
    <row r="123" spans="1:10">
      <c r="A123" s="39" t="s">
        <v>19</v>
      </c>
      <c r="B123" s="39" t="s">
        <v>146</v>
      </c>
      <c r="C123" s="19"/>
      <c r="D123" s="25"/>
      <c r="E123" s="17"/>
      <c r="F123" s="27"/>
      <c r="G123" s="26"/>
      <c r="H123" s="17"/>
      <c r="I123" s="21"/>
    </row>
    <row r="124" spans="1:10" ht="37.5">
      <c r="A124" s="24"/>
      <c r="B124" s="24"/>
      <c r="C124" s="19" t="s">
        <v>26</v>
      </c>
      <c r="D124" s="33" t="s">
        <v>147</v>
      </c>
      <c r="E124" s="17"/>
      <c r="F124" s="26"/>
      <c r="G124" s="26"/>
      <c r="H124" s="17">
        <v>3</v>
      </c>
      <c r="I124" s="37">
        <v>1.5</v>
      </c>
      <c r="J124" s="28"/>
    </row>
    <row r="125" spans="1:10" ht="37.5">
      <c r="A125" s="24"/>
      <c r="B125" s="24"/>
      <c r="C125" s="19" t="s">
        <v>26</v>
      </c>
      <c r="D125" s="33" t="s">
        <v>148</v>
      </c>
      <c r="E125" s="17"/>
      <c r="F125" s="26"/>
      <c r="G125" s="26"/>
      <c r="H125" s="17">
        <v>3</v>
      </c>
      <c r="I125" s="37">
        <v>2</v>
      </c>
    </row>
    <row r="126" spans="1:10" ht="75">
      <c r="A126" s="24"/>
      <c r="B126" s="24"/>
      <c r="C126" s="19" t="s">
        <v>26</v>
      </c>
      <c r="D126" s="33" t="s">
        <v>149</v>
      </c>
      <c r="E126" s="17"/>
      <c r="F126" s="27"/>
      <c r="G126" s="26"/>
      <c r="H126" s="17">
        <v>3</v>
      </c>
      <c r="I126" s="37">
        <v>1.5</v>
      </c>
    </row>
    <row r="127" spans="1:10" ht="56.25">
      <c r="A127" s="24"/>
      <c r="B127" s="24"/>
      <c r="C127" s="19" t="s">
        <v>26</v>
      </c>
      <c r="D127" s="33" t="s">
        <v>150</v>
      </c>
      <c r="E127" s="17"/>
      <c r="F127" s="27"/>
      <c r="G127" s="26"/>
      <c r="H127" s="17">
        <v>3</v>
      </c>
      <c r="I127" s="37">
        <v>2</v>
      </c>
    </row>
    <row r="128" spans="1:10" ht="75">
      <c r="A128" s="24"/>
      <c r="B128" s="24"/>
      <c r="C128" s="19" t="s">
        <v>26</v>
      </c>
      <c r="D128" s="33" t="s">
        <v>151</v>
      </c>
      <c r="E128" s="17"/>
      <c r="F128" s="27"/>
      <c r="G128" s="26"/>
      <c r="H128" s="17">
        <v>3</v>
      </c>
      <c r="I128" s="37">
        <v>2</v>
      </c>
    </row>
    <row r="129" spans="1:9" ht="56.25">
      <c r="A129" s="24"/>
      <c r="B129" s="24"/>
      <c r="C129" s="19" t="s">
        <v>26</v>
      </c>
      <c r="D129" s="33" t="s">
        <v>152</v>
      </c>
      <c r="E129" s="17"/>
      <c r="F129" s="26"/>
      <c r="G129" s="26"/>
      <c r="H129" s="17">
        <v>3</v>
      </c>
      <c r="I129" s="37">
        <v>2</v>
      </c>
    </row>
    <row r="130" spans="1:9">
      <c r="G130" s="30" t="s">
        <v>20</v>
      </c>
      <c r="H130" s="30"/>
      <c r="I130" s="31">
        <f>I7+I97</f>
        <v>100</v>
      </c>
    </row>
  </sheetData>
  <mergeCells count="2">
    <mergeCell ref="B7:H7"/>
    <mergeCell ref="B97:H97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zoomScaleNormal="100" workbookViewId="0">
      <selection activeCell="A2" sqref="A2:B5"/>
    </sheetView>
  </sheetViews>
  <sheetFormatPr defaultColWidth="11" defaultRowHeight="15.75"/>
  <cols>
    <col min="2" max="2" width="56.875" style="2" customWidth="1"/>
  </cols>
  <sheetData>
    <row r="1" spans="1:2" ht="27.75" customHeight="1">
      <c r="A1" s="42" t="s">
        <v>21</v>
      </c>
      <c r="B1" s="42"/>
    </row>
    <row r="2" spans="1:2" ht="31.5">
      <c r="A2" s="32">
        <v>1</v>
      </c>
      <c r="B2" s="20" t="s">
        <v>22</v>
      </c>
    </row>
    <row r="3" spans="1:2" ht="31.5">
      <c r="A3" s="32">
        <v>2</v>
      </c>
      <c r="B3" s="20" t="s">
        <v>23</v>
      </c>
    </row>
    <row r="4" spans="1:2" ht="63">
      <c r="A4" s="32">
        <v>3</v>
      </c>
      <c r="B4" s="20" t="s">
        <v>24</v>
      </c>
    </row>
    <row r="5" spans="1:2" ht="47.25">
      <c r="A5" s="32">
        <v>4</v>
      </c>
      <c r="B5" s="20" t="s">
        <v>25</v>
      </c>
    </row>
  </sheetData>
  <mergeCells count="1">
    <mergeCell ref="A1:B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dc:description/>
  <cp:lastModifiedBy>USER1</cp:lastModifiedBy>
  <cp:revision>145</cp:revision>
  <dcterms:created xsi:type="dcterms:W3CDTF">2022-11-09T22:53:43Z</dcterms:created>
  <dcterms:modified xsi:type="dcterms:W3CDTF">2025-01-15T08:27:45Z</dcterms:modified>
  <dc:language>ru-RU</dc:language>
</cp:coreProperties>
</file>