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0-Текущие дела\0 Профессионалы\01-ИПРО_Регионалки\2025\1 Типовой комплект\Основная группа_Индивидуальные\"/>
    </mc:Choice>
  </mc:AlternateContent>
  <xr:revisionPtr revIDLastSave="0" documentId="13_ncr:1_{59E9628A-DB69-478B-9190-611D74DB6C5B}" xr6:coauthVersionLast="47" xr6:coauthVersionMax="47" xr10:uidLastSave="{00000000-0000-0000-0000-000000000000}"/>
  <bookViews>
    <workbookView xWindow="-120" yWindow="-120" windowWidth="29040" windowHeight="17640" activeTab="1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0" i="5" l="1"/>
  <c r="G109" i="5"/>
  <c r="G108" i="5"/>
  <c r="G107" i="5"/>
  <c r="G106" i="5"/>
  <c r="G105" i="5"/>
  <c r="G104" i="5"/>
  <c r="G103" i="5"/>
  <c r="G102" i="5"/>
  <c r="G101" i="5"/>
  <c r="G100" i="5"/>
  <c r="G99" i="5"/>
  <c r="G98" i="5"/>
  <c r="G97" i="5"/>
  <c r="G96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1" i="5"/>
  <c r="G144" i="4"/>
  <c r="G113" i="4"/>
  <c r="G112" i="4"/>
  <c r="G75" i="4"/>
  <c r="A5" i="7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<sst xmlns="http://schemas.openxmlformats.org/spreadsheetml/2006/main" count="1227" uniqueCount="543">
  <si>
    <t>шт</t>
  </si>
  <si>
    <t>Респиратор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</si>
  <si>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</si>
  <si>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</si>
  <si>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</si>
  <si>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</si>
  <si>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</si>
  <si>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</si>
  <si>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</si>
  <si>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</si>
  <si>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</si>
  <si>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</si>
  <si>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</si>
  <si>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</si>
  <si>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</si>
  <si>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</si>
  <si>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>Оборудование IT</t>
  </si>
  <si>
    <t>Ноутбук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</si>
  <si>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</si>
  <si>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</si>
  <si>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</si>
  <si>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ПО</t>
  </si>
  <si>
    <t>Оборудование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</si>
  <si>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</si>
  <si>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</si>
  <si>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</si>
  <si>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Вешалка</t>
  </si>
  <si>
    <t>Рабочее место Конкурсанта (основное оборудование, вспомогательное оборудование, инструмент (по количеству рабочих мест)</t>
  </si>
  <si>
    <t>Инструмент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</si>
  <si>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</si>
  <si>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</si>
  <si>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</si>
  <si>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</si>
  <si>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Проектор</t>
  </si>
  <si>
    <t>Экран для проектора</t>
  </si>
  <si>
    <t xml:space="preserve">Стул </t>
  </si>
  <si>
    <t>Бумага А4</t>
  </si>
  <si>
    <t>Бумага А3</t>
  </si>
  <si>
    <t>Скотч малярный</t>
  </si>
  <si>
    <t>Скотч двусторонний</t>
  </si>
  <si>
    <t>Ручка шариковая</t>
  </si>
  <si>
    <t>Ножницы</t>
  </si>
  <si>
    <t>Нож канцелярский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</si>
  <si>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</si>
  <si>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</si>
  <si>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</si>
  <si>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</si>
  <si>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</si>
  <si>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</si>
  <si>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</si>
  <si>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</si>
  <si>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</si>
  <si>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Телефон ГЭ</t>
  </si>
  <si>
    <t>Технический эксперт</t>
  </si>
  <si>
    <t>Телефон ТЭ</t>
  </si>
  <si>
    <t>Количество конкурсантов (команд)</t>
  </si>
  <si>
    <t>Количество рабочих мест</t>
  </si>
  <si>
    <t>Электронная почта ГЭ</t>
  </si>
  <si>
    <t>Электронная почта ТЭ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</si>
  <si>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</si>
  <si>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</si>
  <si>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</si>
  <si>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Количество экспертов (в т.ч. с главным экспертом): </t>
  </si>
  <si>
    <t xml:space="preserve">Технический эксперт: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</si>
  <si>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</si>
  <si>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</si>
  <si>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</si>
  <si>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</si>
  <si>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</si>
  <si>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</si>
  <si>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</si>
  <si>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Количество экспертов (в т.ч. с ГЭ)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</si>
  <si>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360</t>
    </r>
    <r>
      <rPr>
        <sz val="11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</si>
  <si>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150</t>
    </r>
    <r>
      <rPr>
        <sz val="11"/>
        <rFont val="Times New Roman"/>
        <family val="1"/>
        <charset val="204"/>
      </rPr>
      <t xml:space="preserve"> люкс/м2) 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</si>
  <si>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17 блоков по 3 розетки</t>
    </r>
    <r>
      <rPr>
        <sz val="11"/>
        <rFont val="Times New Roman"/>
        <family val="1"/>
        <charset val="204"/>
      </rPr>
      <t xml:space="preserve"> подключения к сети 220 Вольт
</t>
    </r>
    <r>
      <rPr>
        <sz val="11"/>
        <color rgb="FFFF0000"/>
        <rFont val="Times New Roman"/>
        <family val="1"/>
        <charset val="204"/>
      </rPr>
      <t>3 блока по 3 розетки</t>
    </r>
    <r>
      <rPr>
        <sz val="11"/>
        <rFont val="Times New Roman"/>
        <family val="1"/>
        <charset val="204"/>
      </rPr>
      <t xml:space="preserve"> подключения к сети 220 Вольт без УЗО или УЗО с током утечки не менее 100 мА
</t>
    </r>
    <r>
      <rPr>
        <sz val="11"/>
        <color rgb="FFFF0000"/>
        <rFont val="Times New Roman"/>
        <family val="1"/>
        <charset val="204"/>
      </rPr>
      <t>6 розеткок</t>
    </r>
    <r>
      <rPr>
        <sz val="11"/>
        <rFont val="Times New Roman"/>
        <family val="1"/>
        <charset val="204"/>
      </rPr>
      <t xml:space="preserve"> подключения к сети 380 Вольт, 32А, 3P+N+E</t>
    </r>
  </si>
  <si>
    <r>
      <rPr>
        <sz val="11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</si>
  <si>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линолеум/окрашенный бетон </t>
    </r>
    <r>
      <rPr>
        <sz val="11"/>
        <rFont val="Times New Roman"/>
        <family val="1"/>
        <charset val="204"/>
      </rPr>
      <t>- на всю зону</t>
    </r>
  </si>
  <si>
    <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требуется</t>
    </r>
  </si>
  <si>
    <r>
      <rPr>
        <sz val="11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</si>
  <si>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Печь для полимеризации</t>
  </si>
  <si>
    <t>Размер рабочей камеры (ШхВхГ): 900х1250х900 мм
Диапозон стабилизируемых температур: +50/+250 С
Точность поддержания температуры: 5 С
Нагрузка на полку: не более 40 кг
Количество полок: не менее 2 шт</t>
  </si>
  <si>
    <t>СМ Климат СМ 50/250-1000 ШС
Аналог</t>
  </si>
  <si>
    <t>Пирометр инфракрасный</t>
  </si>
  <si>
    <t>Температура: до 250 С
Комплект: аккумулятор или батарейки</t>
  </si>
  <si>
    <t>МЕГЕОН 16350
Аналог</t>
  </si>
  <si>
    <t xml:space="preserve">Фрезерный станок с ЧПУ </t>
  </si>
  <si>
    <t>Размер рабочей области: не менее 600х1200 мм
Клиренс портала: не менее 150 мм
Точность: не менее 0,1 мм/м
Повторяемость: не менее 0,05 мм
Мощность шпинделя: не менее 1,5 кВт
Охлаждение шпинделя: жидкостное
Количество подшипников в шпинделе: не менее 4 шт</t>
  </si>
  <si>
    <t>Росфрезер ARF12STM
Аналог</t>
  </si>
  <si>
    <t>Система аспирации для станка с ЧПУ</t>
  </si>
  <si>
    <t>Мощность: не менее 1,5 кВт
Расход воздуха: не менее 42 м3/мин
Объем мешков: не менее 150 л
Количество всасывающих отверстий: не менее 2 шт</t>
  </si>
  <si>
    <t>Энкор Корвет-64 90640
Аналог</t>
  </si>
  <si>
    <t>Режущий плоттер</t>
  </si>
  <si>
    <t>Размер рабочей области: 1330х1600 мм
Максимальная скорость резки: не менее 1 м/с
Максимальное ускорение: не менее 9,1 м/с2
Физическая точность позиционирования: не менее 0,1 мм
Повторяемость: не менее 0,03 мм</t>
  </si>
  <si>
    <t>Zund G3 M-1600
Аналог</t>
  </si>
  <si>
    <t>Робот-манипулятор</t>
  </si>
  <si>
    <t>Количество осей: 6
Радиус досягаемости: не менее 1400 мм
Максимальная нагрузка: не менее 10 кг
Допустимый момент/момент инерции: не менее 20Нм/0,6 кгм-2; 9,5 Нм/0,15 кгм-2</t>
  </si>
  <si>
    <t>Fanuc Robot M-10iA12
Аналог</t>
  </si>
  <si>
    <t>Ячейка безопасности для робота-манипулятора</t>
  </si>
  <si>
    <t>Состав:
-контроллер шпинделя
-шпиндель
-система смены инструментов
-фрезерный стол
-источники питания
-система пылеудаления</t>
  </si>
  <si>
    <t>Весы электронные</t>
  </si>
  <si>
    <t>Предел измерений: 3 кг
Погрешность: не более 1 гр
Размер платформы: не менее 300х250 мм
Форма: открытые, без кожуха</t>
  </si>
  <si>
    <t>CAS SWN-03C-DD 810SWM302GUN0101
Аналог</t>
  </si>
  <si>
    <t>Набор инструментов</t>
  </si>
  <si>
    <t>Количество в наборе: 131 шт
Обязательно содержит ножовку по металлу и набор рожковых ключей
Модель: INDUSTRY Kraftool 27978-H131</t>
  </si>
  <si>
    <t>INDUSTRY Kraftool 27978-H131
Аналог</t>
  </si>
  <si>
    <t>Плазма / LED телевизор</t>
  </si>
  <si>
    <t>Мобильная стойка на колесах для плазменной панели</t>
  </si>
  <si>
    <t>Удлинитель (сетевой фильтр)</t>
  </si>
  <si>
    <t>Пылеудаляющий аппарат</t>
  </si>
  <si>
    <t>Мощность: 1200 Вт
Система очистки фильтра: автоматическая
Тип: сухая уборка+сбор влажного мусора
Работа с классом пыли: М
Расход воздуха: 74 л/с
Разрежение: 254 мБар
Тип пылесборника: мешок/контейнер
Объем бака: 55 л
Розетка для электроинструмента: да
Возможность сбора жидкости: да
Диаметр всасывающего шланга: 35 мм</t>
  </si>
  <si>
    <t>Bosch GAS 55 M AFC 0.601.9C3.300
Аналог</t>
  </si>
  <si>
    <t>Эксцентриковая шлифовальная машинка</t>
  </si>
  <si>
    <t>Мощность: 400 Вт  
Диаметр диска: 150/125 мм (оба диска в комплекте)
Амплитуда колебаний: 4 мм  
Min число оборотов: 5500 об/мин  
Частота колебаний: 11000-24000 кол/мин
Электр. регулировка оборотов: да
Количество отверстий: 6</t>
  </si>
  <si>
    <t>Bosch GEX 125-150 AVE 0.601.37B.102
Аналог</t>
  </si>
  <si>
    <t>Аккумуляторная дрель-шуруповерт</t>
  </si>
  <si>
    <t>Тип: аккумуляторный
Тип аккумулятора: Li-lon
Напряжение аккумулятора: 18 В
Количество аккумуляторов в комплекте: 2
Жестк. вращ. момент: 63 Нм
Мягк.вращ. момент: 24 Нм
Число скоростей: 2
Частота вращения шпинделя: 0-500/1900 об/мин
Число ступеней крутящего момента: 20+1
Тормоз двигателя: да
Наличие подсветки: да
Наличие удара: да
Блокировка шпинделя: да
Наличие реверса: да
Мах диаметр сверления (дерево): 38 мм  
Max диаметр сверления (металл): 13 мм</t>
  </si>
  <si>
    <t>Bosch GSR 18-2-LI Plus Professional 0.601.9E6.120
Аналог</t>
  </si>
  <si>
    <t>Ленточная шлифмашинка</t>
  </si>
  <si>
    <t>Мощность: 750 Вт  
Длина ленты: 533 мм
Ширина ленты: 75 мм
Скорость движения ленты: 200-330 м/мин
Электр. регулировка оборотов: да</t>
  </si>
  <si>
    <t>Bosch GBS 75 AE 0.601.274.708
Аналог</t>
  </si>
  <si>
    <t>Универсальный резак (реноватор)</t>
  </si>
  <si>
    <t>Мощность: 550 Вт  
Электр. регулировка оборотов: да
Частота колебаний: 8000-20000 кол/мин  
Угол колебаний: 1.8 град.
Поддержание постоянных оборотов под нагрузкой: да</t>
  </si>
  <si>
    <t>Bosch GOP 55-36 0.601.231.101
Аналог</t>
  </si>
  <si>
    <t>Многофункциональный инструмент (бор-машина, дремель, гравер)</t>
  </si>
  <si>
    <t>Мощность: 175 Вт  
Электронная регулировка оборотов: да
Частота вращения шпинделя: 5000-35000 об/мин
Размер цанги:0,8 / 1,6 / 2,4 / 3,2 мм
Гибкий вал в комплекте: да</t>
  </si>
  <si>
    <t>DREMEL 4000 (1/45) F0134000JC
Аналог</t>
  </si>
  <si>
    <t>Электрический лобзик</t>
  </si>
  <si>
    <t>Мощность: 650 Вт
Ход пилки: 26 мм  
Тип: с маятниковым ходом
Мах толщина пропила (дерево/металл): 90/20 мм
Регулировка оборотов: да
Форма ручки: грибовидная</t>
  </si>
  <si>
    <t>Bosch GST 90 E 0.601.58G.000 или аналог</t>
  </si>
  <si>
    <t>Промышленный фен</t>
  </si>
  <si>
    <t>Мощность: 2300 Вт  
Регулировка температуры: плавная
Рабочая температура: 50-660 град
Расход воздуха, л/мин 250-500  
ЖК-дисплей: да
Защита от перегрева: да</t>
  </si>
  <si>
    <t>Bosch GHG 660 LCD 0.601.944.302
Аналог</t>
  </si>
  <si>
    <t>Фильтровентиляционная установка / Передвижной механический самоочищающийся фильтр</t>
  </si>
  <si>
    <t>Габариты (ШхГхВ): 775х888х1520 мм
Количество рукавов: 2
Класс фильтрации (DIN EN 60335-2-69): M
Производительность: 2400 м3/час
Диаметр входного отверстия под патрубок: 160 мм</t>
  </si>
  <si>
    <t>При отсутствии стационарной вытяжной системы над столами
ПМСФ-6-К (АО «СовПлим»)
Аналог</t>
  </si>
  <si>
    <t>Тиски слесарные</t>
  </si>
  <si>
    <t>Ширина губок: не менее 60 мм
Рабочий ход: не менее 50 мм
Наличие наковальни</t>
  </si>
  <si>
    <t>Зубр МАСТЕР 32485
Аналог</t>
  </si>
  <si>
    <t>Струбцина</t>
  </si>
  <si>
    <t>Тип: G-образная усиленные
Ширина зажима: не менее 200 мм</t>
  </si>
  <si>
    <t>STAYER 3215-200
Аналог</t>
  </si>
  <si>
    <t>Оптический сканер или лазерный трекер</t>
  </si>
  <si>
    <t>Требования к оптическому сканеру: двухкамерный, поворотный стол, точность 0,05 мм, размеры области сканирования от 50 до 500 мм</t>
  </si>
  <si>
    <t>API Radian
VT MINI
Аналог</t>
  </si>
  <si>
    <t>Дефектоскоп универсальный для неразрушающего контроля</t>
  </si>
  <si>
    <t>Dantec Dynamics
ДАМИ-С09
Аналог</t>
  </si>
  <si>
    <t>Испытательный стенд</t>
  </si>
  <si>
    <t>Магнитная стойка</t>
  </si>
  <si>
    <t>Зажимное устройство: магнитное
Усилие зажима: 900 Н
Полная высота: 517 мм
Рабочий радиус: 400 мм</t>
  </si>
  <si>
    <t>Mitutoyo 011360
Аналог</t>
  </si>
  <si>
    <t>Индикатор часового типа</t>
  </si>
  <si>
    <t>Диапозон измерений: 10 мм 
Цена деления: 0,01 мм
Циферблат: ø57 мм</t>
  </si>
  <si>
    <t>Mitutoyo 2046SB
Аналог</t>
  </si>
  <si>
    <t>Штангенциркуль металлический</t>
  </si>
  <si>
    <t>Диапозон измерений: 0-150 мм 
Погрешность: 0,05 мм</t>
  </si>
  <si>
    <t>Mitutoyo 530-101
Аналог</t>
  </si>
  <si>
    <t>Линейка металлическая</t>
  </si>
  <si>
    <t>Длина: не менее 1 м</t>
  </si>
  <si>
    <t>Biber 40165 тов-172039
Аналог</t>
  </si>
  <si>
    <t>Угольник металлический</t>
  </si>
  <si>
    <t>Длина: не менее 300 мм</t>
  </si>
  <si>
    <t>Biber ЭКСПЕРТ 40537 тов-157075
Аналог</t>
  </si>
  <si>
    <t>Рулетка строительная</t>
  </si>
  <si>
    <t>Длина: не менее 3 м</t>
  </si>
  <si>
    <t>Gigant GMT 316
Аналог</t>
  </si>
  <si>
    <t xml:space="preserve">Ноутбук </t>
  </si>
  <si>
    <t>Процессор: Intel Core i5
Диагональ экрана: не менее 15"
Установленные программы: Microsoft Office (Word, Exсel, Power Point) и Adobe Reader</t>
  </si>
  <si>
    <t>Мышь компьютерная</t>
  </si>
  <si>
    <t>Акустическая система</t>
  </si>
  <si>
    <t>Состав: микшер (ресивер), микрофон (1 шт), колонки (2 шт)</t>
  </si>
  <si>
    <t>Стойка для акустической системы</t>
  </si>
  <si>
    <t>Подходящая под акустическую систему</t>
  </si>
  <si>
    <t>Разрешение: 1920x1080
Широкоформатный: да
Световой поток 3400 люмен
Интерфейсы входа USB (тип B), VGA (D-Sub), HDMI, аудио mini Jack, компонентный</t>
  </si>
  <si>
    <t>На штативе. Размер: не менее 1530х1530 мм</t>
  </si>
  <si>
    <t>Кабель HDMI-HDMI</t>
  </si>
  <si>
    <t>Длина: 5 м</t>
  </si>
  <si>
    <t>USB-флеш-накопитель</t>
  </si>
  <si>
    <t>Объем: 8 ГБ (Не более 16 ГБ)</t>
  </si>
  <si>
    <t xml:space="preserve">Стол </t>
  </si>
  <si>
    <t>Габариты (ШхГхВ): 1400х700х745 мм
Толщина столешницы: 25 мм</t>
  </si>
  <si>
    <t>Витрина выставочная</t>
  </si>
  <si>
    <t>Размеры (ШхГхВ): 900х400х2000 мм</t>
  </si>
  <si>
    <t>Контейнер для мусора</t>
  </si>
  <si>
    <t>Объем: не менее 120 л
С крышкой</t>
  </si>
  <si>
    <t>Ведро для мусора</t>
  </si>
  <si>
    <t>Объем: от 10 л
Материал: пластик</t>
  </si>
  <si>
    <t>Раковина с подводом воды и сливом</t>
  </si>
  <si>
    <t>Каркас: металл/черный
Обивка: искусственная кожа/черный</t>
  </si>
  <si>
    <t>Холодная/горячая вода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</si>
  <si>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6</t>
    </r>
    <r>
      <rPr>
        <sz val="11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</si>
  <si>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150</t>
    </r>
    <r>
      <rPr>
        <sz val="11"/>
        <rFont val="Times New Roman"/>
        <family val="1"/>
        <charset val="204"/>
      </rPr>
      <t xml:space="preserve"> люкс/м2)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</si>
  <si>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1 блок на 3 розетки</t>
    </r>
    <r>
      <rPr>
        <sz val="11"/>
        <rFont val="Times New Roman"/>
        <family val="1"/>
        <charset val="204"/>
      </rPr>
      <t xml:space="preserve"> подключения к сети 220 Вольт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</si>
  <si>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линолеум/окрашенный бетон</t>
    </r>
    <r>
      <rPr>
        <sz val="11"/>
        <rFont val="Times New Roman"/>
        <family val="1"/>
        <charset val="204"/>
      </rPr>
      <t xml:space="preserve"> - на всю зону</t>
    </r>
  </si>
  <si>
    <r>
      <rPr>
        <sz val="11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</si>
  <si>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t>Локер</t>
  </si>
  <si>
    <t>Габариты (ШхГхВ): 400х530х2000 мм
Количество секций: 4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</si>
  <si>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18</t>
    </r>
    <r>
      <rPr>
        <sz val="11"/>
        <rFont val="Times New Roman"/>
        <family val="1"/>
        <charset val="204"/>
      </rPr>
      <t xml:space="preserve"> кв.м.</t>
    </r>
  </si>
  <si>
    <r>
      <t>Электричество: 3</t>
    </r>
    <r>
      <rPr>
        <sz val="11"/>
        <color rgb="FFFF0000"/>
        <rFont val="Times New Roman"/>
        <family val="1"/>
        <charset val="204"/>
      </rPr>
      <t xml:space="preserve"> блока по 3 розетки</t>
    </r>
    <r>
      <rPr>
        <sz val="11"/>
        <rFont val="Times New Roman"/>
        <family val="1"/>
        <charset val="204"/>
      </rPr>
      <t xml:space="preserve"> подключения к сети 220 Вольт	</t>
    </r>
  </si>
  <si>
    <t>Принтер</t>
  </si>
  <si>
    <t>Тип - цветной
Формат печати - А3</t>
  </si>
  <si>
    <t>Wi-Fi Роутер</t>
  </si>
  <si>
    <t>Количество портов: 4 Lan+1WAN
Wi-Fi</t>
  </si>
  <si>
    <t>Коммутатор (Switch)</t>
  </si>
  <si>
    <t>Количество портов: 8
Тип: неуправляемый</t>
  </si>
  <si>
    <t>Количество крючков: не менее 15</t>
  </si>
  <si>
    <t>Очки защитные</t>
  </si>
  <si>
    <t>Тип: открытые
Материал линзы: поликарбонат</t>
  </si>
  <si>
    <t>шт (на 1 эксперта)</t>
  </si>
  <si>
    <t>РОСОМЗ О35 ВИЗИОН PL открытые 13511
Аналог</t>
  </si>
  <si>
    <t>Класс защиты: не ниже FFP2</t>
  </si>
  <si>
    <t>3М 8122 с клапаном выдоха, класс защиты FFP2 NR D 7100050788
Аналог</t>
  </si>
  <si>
    <t>Наушники защитные</t>
  </si>
  <si>
    <t>Снижение уровня шума: 27 дБ
Регулировка длины: да</t>
  </si>
  <si>
    <t>РОСОМЗ СОМЗ-1 ЯГУАР 60100
Аналог</t>
  </si>
  <si>
    <t>Перчатки нитриловые</t>
  </si>
  <si>
    <t>Упаковка: не менее 50 пар
Размер: не ниже L</t>
  </si>
  <si>
    <t>Manipula Specialist ЭКСПЕРТ Н NO-P-19 р.10/XL Пер 632/XL
Аналог</t>
  </si>
  <si>
    <t>Перчатки рабочие с латексным покрытием</t>
  </si>
  <si>
    <t>Класс вязки: 13
Сплошное латексное покрытие</t>
  </si>
  <si>
    <t>Gigant 13 класс GL13
Аналог</t>
  </si>
  <si>
    <t>Комбинезон одноразовый пылезащитный</t>
  </si>
  <si>
    <t>Размер: не ниже L
Материал: микропористый
Плотность: не ниже 60 г/м2</t>
  </si>
  <si>
    <t>Lakeland MicroMAX NS EMN428 ХL Одо 026/ХL
Аналог</t>
  </si>
  <si>
    <t>Складское помещение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</si>
  <si>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30</t>
    </r>
    <r>
      <rPr>
        <sz val="11"/>
        <rFont val="Times New Roman"/>
        <family val="1"/>
        <charset val="204"/>
      </rPr>
      <t xml:space="preserve"> кв.м.</t>
    </r>
  </si>
  <si>
    <t>Вакуумметр</t>
  </si>
  <si>
    <t>Специализированные
Модель: Vac-Gauge 30</t>
  </si>
  <si>
    <t>Vac-Gauge 30
Аналог</t>
  </si>
  <si>
    <t>Зажим для трубок</t>
  </si>
  <si>
    <t>Специализированные
Модель: Hose Clamp B</t>
  </si>
  <si>
    <t>Sil-tub Hose Clamp 'B'
Аналог</t>
  </si>
  <si>
    <t>Ножницы для раскроя с микрозаточкой (зубчатые)</t>
  </si>
  <si>
    <t>Материал лезвия: сталь или нержавеющая сталь
Длина: 240 мм
Минимум одна сторона с микрозаточкой</t>
  </si>
  <si>
    <t>HEMLINE 360.TM
Аналог</t>
  </si>
  <si>
    <t>Кабельные ножницы для резки трубок</t>
  </si>
  <si>
    <t>Материал лезвия: сталь или нержавеющая сталь
Длина : 180 мм
Максимальный диаметр кабеля: от 12 мм</t>
  </si>
  <si>
    <t>Gigant GC-180
Аналог</t>
  </si>
  <si>
    <t>Щетка с совком</t>
  </si>
  <si>
    <t>Рулонный кондуктор</t>
  </si>
  <si>
    <t>Стеллаж универсальный</t>
  </si>
  <si>
    <t xml:space="preserve">Размеры(ШхГхВ): 1000 х 400 х1850 мм
Количество полок: не менее 4
Нагрузка на полку: не менее 30 кг 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</si>
  <si>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9</t>
    </r>
    <r>
      <rPr>
        <sz val="11"/>
        <rFont val="Times New Roman"/>
        <family val="1"/>
        <charset val="204"/>
      </rPr>
      <t xml:space="preserve"> кв.м. на 1 рабочее место 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</si>
  <si>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10 блоков по 3 розетки</t>
    </r>
    <r>
      <rPr>
        <sz val="11"/>
        <rFont val="Times New Roman"/>
        <family val="1"/>
        <charset val="204"/>
      </rPr>
      <t xml:space="preserve"> подключения к сети 220 Вольт	</t>
    </r>
  </si>
  <si>
    <t>Мобильная установка для вакуумной инфузии</t>
  </si>
  <si>
    <t>Производительность насоса: не менее 15 м3/ч
Объем ловушки: не менее 10 л
Количество фитингов: не менее 2
Манометр, вентиль регулирования потока, регулятор вакуума: да</t>
  </si>
  <si>
    <t>Airtech MVK 2011, Airtech RB 451
ВЛС-Инжиниринг VLSin-20/20 
Аналог</t>
  </si>
  <si>
    <t>Молоток</t>
  </si>
  <si>
    <t>Вес бойка: 300 г
Форма бойка: квадратная</t>
  </si>
  <si>
    <t>Дело Техники 315030
Аналог</t>
  </si>
  <si>
    <t>Пассатижи</t>
  </si>
  <si>
    <t>Длина: 180 мм
Форма губок: прямая</t>
  </si>
  <si>
    <t>Вихрь 73/6/3/7
Аналог</t>
  </si>
  <si>
    <t>Шпатели металлические</t>
  </si>
  <si>
    <t>Набор
Размеры: 50, 80, 100, 120 мм
Материал: нержавеющая сталь</t>
  </si>
  <si>
    <t xml:space="preserve"> STAYER "PROFI" 1012-H4
Аналог</t>
  </si>
  <si>
    <t xml:space="preserve">Гайка ER тип A для станка с ЧПУ </t>
  </si>
  <si>
    <t>В зависимости от станка</t>
  </si>
  <si>
    <t>ERXX-A
Аналог</t>
  </si>
  <si>
    <t>Цанга ER 4 мм (DIN 6499)</t>
  </si>
  <si>
    <t>DJTOL ERXX-4
Аналог</t>
  </si>
  <si>
    <t>Цанга ER 6 мм (DIN 6499)</t>
  </si>
  <si>
    <t>DJTOL ERXX-6
Аналог</t>
  </si>
  <si>
    <t>Цанга ER 8 мм (DIN 6499)</t>
  </si>
  <si>
    <t>DJTOL ERXX-8
Аналог</t>
  </si>
  <si>
    <t>Цанга ER 10 мм (DIN 6499)</t>
  </si>
  <si>
    <t>DJTOL ERXX-10
Аналог</t>
  </si>
  <si>
    <t>Контейнер пластиковый с крышкой</t>
  </si>
  <si>
    <t>Размер (ШхВхГ): 390х250х500 мм
Объем: 36.0 л
Цвет: Бесцветный / прозрачный</t>
  </si>
  <si>
    <t>Rox Box
Аналог</t>
  </si>
  <si>
    <t>Ведро металлическое</t>
  </si>
  <si>
    <t>Объем: 9 л
Материал: оцинкованная сталь</t>
  </si>
  <si>
    <t xml:space="preserve">1. Зона для работ предусмотренных в Модулях, обязательных к выполнению (инвариант) (по количеству команд) </t>
  </si>
  <si>
    <t>Салфетки безворсовые</t>
  </si>
  <si>
    <t>В рулоне</t>
  </si>
  <si>
    <t>Irisk Professional А050-01
Аналог</t>
  </si>
  <si>
    <t>Шпатели резиновые</t>
  </si>
  <si>
    <t>Набор
Размеры: 40, 60, 80 мм
Материал: резина</t>
  </si>
  <si>
    <t>STAYER "MASTER" 1027-H3
Аналог</t>
  </si>
  <si>
    <t>Кисть малярная</t>
  </si>
  <si>
    <t>Набор
Размеры: 1,5", 3/4", 1"</t>
  </si>
  <si>
    <t>Biber 31401 тов-115034
Аналог</t>
  </si>
  <si>
    <t>Стаместки</t>
  </si>
  <si>
    <t>Набор
Размеры: 6, 12, 18, 24 мм</t>
  </si>
  <si>
    <t>TOPEX 09A310
Аналог</t>
  </si>
  <si>
    <t>Клинья для снятия изделия</t>
  </si>
  <si>
    <t>Размер: 100х38 мм</t>
  </si>
  <si>
    <t>WDG-DW1254   4″ Long x 1 1/4″ Wide (100 x 38 mm)
Аналог</t>
  </si>
  <si>
    <t>Размер: 150х54 мм</t>
  </si>
  <si>
    <t>WDG-DW2256   6″ Long x 2 1/4″ Wide (150 x 54 mm)
Аналог</t>
  </si>
  <si>
    <t>Ножницы для раскроя</t>
  </si>
  <si>
    <t>Материал лезвия: сталь
Длина лезвия: 106 мм
Общая длина: 203 мм</t>
  </si>
  <si>
    <t>Ножницы Комус 203 мм с пластиковыми прорезиненными анатомическими ручками черного/серого цвета
Аналог</t>
  </si>
  <si>
    <t xml:space="preserve">Нож </t>
  </si>
  <si>
    <t>Ширина лезвия: 18 мм
Конструкция: усиленная выдвижная</t>
  </si>
  <si>
    <t>Biber 50113
Аналог</t>
  </si>
  <si>
    <t>Набор сверл по металлу</t>
  </si>
  <si>
    <t>Набор: 10 сверл
Размеры: 1-10 мм
Материал: HSS-R/HSS-G/HSS-Co</t>
  </si>
  <si>
    <t>DeWALT DT 5911
Аналог</t>
  </si>
  <si>
    <t>Набор насадок для многофункционального инструмента (бор-машина, дремель, гравер)</t>
  </si>
  <si>
    <t>Набор: Отрезной круг, шлифовальная лента 6,4 и 13 мм, держатели к ним</t>
  </si>
  <si>
    <t>Если отсутствует в инструменте
 Dremel 2615S723JA
Аналог</t>
  </si>
  <si>
    <t>Диск для универсального резака (реноватора)</t>
  </si>
  <si>
    <t>Диаметр: 85 мм</t>
  </si>
  <si>
    <t>Если отсутствует в инструменте
 Bosch 2609256943
Аналог</t>
  </si>
  <si>
    <t>Пилка для электрического лобзика</t>
  </si>
  <si>
    <t>По дереву
В упаковке: 3 шт</t>
  </si>
  <si>
    <t>Bosch 2608630558
Аналог</t>
  </si>
  <si>
    <t>Круг шлифовальный</t>
  </si>
  <si>
    <t>Зернистость: P80
Диаметр: 150 мм
В упаковке: 50 шт</t>
  </si>
  <si>
    <t>MIRKA 5424105080
Аналог</t>
  </si>
  <si>
    <t>Зернистость: P240
Диаметр: 150 мм
В упаковке: 50 шт</t>
  </si>
  <si>
    <t>MIRKA 5424105025
Аналог</t>
  </si>
  <si>
    <t>Зернистость: P500
Диаметр: 150 мм
В упаковке: 50 шт</t>
  </si>
  <si>
    <t>MIRKA 5424105051
Аналог</t>
  </si>
  <si>
    <t>Зернистость: P1000
Диаметр: 150 мм
В упаковке: 50 шт</t>
  </si>
  <si>
    <t>MIRKA 5424105092
Аналог</t>
  </si>
  <si>
    <t>Шлифнасадка для реноватора</t>
  </si>
  <si>
    <t>Форма: дельтавидная
Зернистость: Р80
В упаковке: 5 шт</t>
  </si>
  <si>
    <t>Bosch 2608621189
Аналог</t>
  </si>
  <si>
    <t>Форма: дельтавидная
Зернистость: Р240
В упаковке: 5 шт</t>
  </si>
  <si>
    <t>Bosch 2608621195
Аналог</t>
  </si>
  <si>
    <t>Форма: дельтавидная
Зернистость: Р400
В упаковке: 5 шт</t>
  </si>
  <si>
    <t>Bosch 2608621197
Аналог</t>
  </si>
  <si>
    <t>Бумага шлифовальная</t>
  </si>
  <si>
    <t>Размер: 230х280 мм
Зернистость: Р80
В упаковке: 50 шт</t>
  </si>
  <si>
    <t>MIRKA 2010105080
Аналог</t>
  </si>
  <si>
    <t>Размер: 230х280 мм
Зернистость: Р240
В упаковке: 50 шт</t>
  </si>
  <si>
    <t>MIRKA 2010105025
Аналог</t>
  </si>
  <si>
    <t>Размер: 230х280 мм
Зернистость: Р500
В упаковке: 50 шт</t>
  </si>
  <si>
    <t>MIRKA 2010105051
Аналог</t>
  </si>
  <si>
    <t>Размер: 230х280 мм
Зернистость: Р1000
В упаковке: 50 шт</t>
  </si>
  <si>
    <t>MIRKA 2010105092
Аналог</t>
  </si>
  <si>
    <t>Лента бесконечная</t>
  </si>
  <si>
    <t>Длина: 533 мм
Ширина: 75 мм
Зернистость: Р100</t>
  </si>
  <si>
    <t>Metabo 631004000
Аналог</t>
  </si>
  <si>
    <t>Длина: 533 мм
Ширина: 75 мм
Зернистость: Р320</t>
  </si>
  <si>
    <t>Metabo 631008000
Аналог</t>
  </si>
  <si>
    <t>Полотно для ножа</t>
  </si>
  <si>
    <t>Ширина лезвия: 18 мм
Материал: сталь
Количество в наборе: 10 шт</t>
  </si>
  <si>
    <t>OLFA OL-LB-10B
Аналог</t>
  </si>
  <si>
    <t>Полотно для ножовки по металлу</t>
  </si>
  <si>
    <t>Материал полотна: биметалл
Количество в наборе: 2 шт
Размеры: 300x13x0.65 мм</t>
  </si>
  <si>
    <t>GROSS 77731
Аналог</t>
  </si>
  <si>
    <t>Пленка полиэтиленовая</t>
  </si>
  <si>
    <t>Размер (ДхШ): 10х3 м
Толщина: от 100 мкм
Цвет: прозрачный</t>
  </si>
  <si>
    <t>Мегапласт 1426
Аналог</t>
  </si>
  <si>
    <t>Стрейч-пленка</t>
  </si>
  <si>
    <t>Тип сырья: первичное
Ширина ленты: от 450 мм
Длина: от 140 м</t>
  </si>
  <si>
    <t>Unibob, 450 мм х 140 м
Аналог</t>
  </si>
  <si>
    <t>Порозаполнитель</t>
  </si>
  <si>
    <t>Специализированный</t>
  </si>
  <si>
    <t>Mikon 399 MC
Аналог</t>
  </si>
  <si>
    <t>Воск разделительный</t>
  </si>
  <si>
    <t>Рабочая температура: 110 С
Фасовка: от 411 г</t>
  </si>
  <si>
    <t>банка</t>
  </si>
  <si>
    <t>Finish Kare Blue Wax 333 MR
IZHWAX ВЫСОКОТЕМПЕРАТУРНЫЙ
Аналог</t>
  </si>
  <si>
    <t>Разделительная жидкость</t>
  </si>
  <si>
    <t>Специализированная</t>
  </si>
  <si>
    <t>Henkel Loctite Frekote 770NC
Аналог</t>
  </si>
  <si>
    <t>Эпоксидная смола</t>
  </si>
  <si>
    <t>По ГОСТ 10587-84
Марка: ЭД-20
Сорт: высший</t>
  </si>
  <si>
    <t>ЭД-20
Аналог</t>
  </si>
  <si>
    <t>Отвердитель</t>
  </si>
  <si>
    <t>ТЭТА
Аналог</t>
  </si>
  <si>
    <t>Эпоксидное связующее с отвердитедем</t>
  </si>
  <si>
    <t>Т20-60
Аналог</t>
  </si>
  <si>
    <t>Стакан мерный</t>
  </si>
  <si>
    <t>Объем: 0,365 или  0,385 л
С крышкой</t>
  </si>
  <si>
    <t>Объем: 0,75 или 0,8 л
С крышкой</t>
  </si>
  <si>
    <t>Емкость пластиковая  для химических веществ</t>
  </si>
  <si>
    <t>Объем: 2,3 или 3,3 л
С крышкой</t>
  </si>
  <si>
    <t>Плёнка вакуумная рукавная</t>
  </si>
  <si>
    <t>Толщина пленки: 50 мкм (0,002 дюйма)
Ширина: 1,52 м (60 дюймов)
Тип: плоскосмотанная рукавная (LFT)
Тип материала: Нейлон 
Максимальное удлинение: 400 %
Прочность при растяжении: 55 МПа
Максимальная рабочая температура: 204°C
Совместимость: эпоксидные связующие</t>
  </si>
  <si>
    <t>Wrightlon® 7400
Аналог</t>
  </si>
  <si>
    <t>Плёнка разделительная, перфорированная</t>
  </si>
  <si>
    <t>Толщина пленки: 25 мкм (0,001 дюйма)
Ширина: 1,52 м (60 дюймов)
Тип: листовая (SHT)
Тип материала: Полиолефин 
Максимальное удлинение: 500 %
Прочность при растяжении: 41 МПа
Максимальная рабочая температура: 157°C
Совместимость: эпоксидные связующие</t>
  </si>
  <si>
    <t>Wrightlon® 3900
Аналог</t>
  </si>
  <si>
    <t>Герметизирующий жгут</t>
  </si>
  <si>
    <t>Размеры: 3 мм x 12 мм x 7,5 м (1/8 дюйма x 1/2 дюйма x 25 футов)
Цвет: Жёлтый
Тип материала главной пластины:  синтетическая резина
Максимальная рабочая температура: 204°C</t>
  </si>
  <si>
    <t>AT-200 Y
Аналог</t>
  </si>
  <si>
    <t>Жертвенный слой</t>
  </si>
  <si>
    <t>Тип волокна: Нейлон
Максимальная рабочая температура: 190°C
Поверхностная плотность: 88 г/м²
Толщина: 0,152 мм (0,006 дюйма)
Ширина: 152 см (60 дюймов)
Цвет: Белый
Цвет маркировочной нити: Красный
Растворяющиеся вещества: &lt;0,5 % по весу</t>
  </si>
  <si>
    <t>Econostitch®
Аналог</t>
  </si>
  <si>
    <t>Дренажный материал</t>
  </si>
  <si>
    <t>Тип волокна: Полиэфир
Ширина: 152 см (60 дюймов)
Цвет: Белый
Поверхностная плотность (Синтетика): 237 г/м²
Максимальная рабочая температура: 204°C</t>
  </si>
  <si>
    <t>Airweave® N7
Аналог</t>
  </si>
  <si>
    <t>Вязанная сетка для распределения связующего</t>
  </si>
  <si>
    <t>Тип материала: Полиэлитен (ПЭТ)
Цвет: Прозрачный с черной полосой
Тип сетки: Вязаная
Максимальная рабочая температура: 180 °C
Удельный вес: 95 г/м²</t>
  </si>
  <si>
    <t>V1-606B
Аналог</t>
  </si>
  <si>
    <t>Клей-спрей</t>
  </si>
  <si>
    <t>Тип: аэрозольный резиновый клей для временной фиксации
Характеристика растворителя: не содержащий ХФУ</t>
  </si>
  <si>
    <t>Airtac 2
3M Super 77
Аналог</t>
  </si>
  <si>
    <t>Трубка вакуумная полиэтиленовая</t>
  </si>
  <si>
    <t>Тип: Проводящая
Тип материала: Полиэтилен
Максимальная рабочая температура: 121 °C
Цвет: Прозрачный/Белый
Внутренний диаметр трубки: 10 мм (3/8 дюйма)
Наружний диаметр трубки: 12 мм (1/2 дюйма)</t>
  </si>
  <si>
    <t>Poly Tube 1/2’’ O.D. x 3/8’’ I.D.
PE 12x10 NEUTRAL
Аналог</t>
  </si>
  <si>
    <t>Трубка вакуумная силиконовая</t>
  </si>
  <si>
    <t>Тип материала: Силикон
Максимальная рабочая температура: 230 °C
Цвет: Прозрачный
Внутренний диаметр трубки: 8 мм
Наружний диаметр трубки: 14 мм</t>
  </si>
  <si>
    <t>Sil-tube (Silicone tubing) 14 mm O.D. x 8 mm I.D.
Аналог</t>
  </si>
  <si>
    <t>Трубка спиральная полиэтиленовая</t>
  </si>
  <si>
    <t>Тип: Спиральная
Тип материала: Полиэтилен
Максимальная рабочая температура: 121 °C
Цвет: Прозрачный/Белый
Внутренний диаметр трубки: 10 мм (3/8 дюйма)
Наружний диаметр трубки: 12 мм (1/2 дюйма)</t>
  </si>
  <si>
    <t>Poly Spiral Tube 1/2’’ O.D. x 3/8’’ I.D.
Аналог</t>
  </si>
  <si>
    <t>Низкотемпературный переходник с плоским основанием</t>
  </si>
  <si>
    <t>Тип материала: Полиэтилен (PE) или Силикон
Максимальная рабочая температура: 80 °C
Диаметр трубчатого соединения: 1/2 дюйма
Диаметр подсоединения спиральной трубки: 1/2 дюйма</t>
  </si>
  <si>
    <t>VAC-RIC LT 1/2"
Коннектор для инфузии 40
Аналог</t>
  </si>
  <si>
    <t>Низкотемпературный переходник с пазом для спиральной трубки</t>
  </si>
  <si>
    <t>Тип материала: Полиэтилен (UHMW) или Силикон
Максимальная рабочая температура: 80 °C
Диаметр трубчатого соединения: 1/2 дюйма
Диаметр подсоединения спиральной трубки: 1/2 дюйма</t>
  </si>
  <si>
    <t>RIC 1/2"
Коннектор для инфузии 45
Аналог</t>
  </si>
  <si>
    <t>Адаптер для инфузии связующего</t>
  </si>
  <si>
    <t>Тип материала: Алюминий
Общая высота адаптера: 49 мм
Соединительный диаметр трубки: 9,8 мм</t>
  </si>
  <si>
    <t>RIA 1/2" 
Аналог</t>
  </si>
  <si>
    <t>Переходник Т-образный</t>
  </si>
  <si>
    <t>Тип материала: Нейлон
Внешний диаметр выходов: 3/8 дюйма (10 мм)</t>
  </si>
  <si>
    <t>NTF 38 - 3/8’’ x 3/8’’ x 3/8’’ 
Коннекторы и T-типа для откачивающей трубки с внутренним диаметром 10 мм
Аналог</t>
  </si>
  <si>
    <t>Переходник L-образный</t>
  </si>
  <si>
    <t>NEF 38 - 3/8’’ x 3/8’’
Коннекторы и L-типа для откачивающей трубки с внутренним диаметром 10 мм
Аналог</t>
  </si>
  <si>
    <t>Углеткань саржевого плетения</t>
  </si>
  <si>
    <t>Поверхностная плотность: 200 г/м2
Тип плетения: Саржа 2/2
Основа/Уток: 5.0 x 5.0 нити/см
Материал основы: 3K
Материал утка: 3K
Ширина ткани: 1000 мм
Совместимые связующие: эпоксидное связующее</t>
  </si>
  <si>
    <t>ACM C200T
ITECMA 22502
Аналог</t>
  </si>
  <si>
    <t>Лента углеродная однонаправленная</t>
  </si>
  <si>
    <t>Поверхностная плотность: 200-230 г/м2
Тип плетения: Полотно
Основа/Уток: 2.4 x 1.0 нити/см
Материал основы: 12K
Материал утка: Термоплавкий
Ширина ткани: 300 мм
Совместимые связующие: эпоксидное связующее</t>
  </si>
  <si>
    <t>ACM C200P
Аналог</t>
  </si>
  <si>
    <t>Стеклоткань сатиновая</t>
  </si>
  <si>
    <t>Замасливатель: №14
Изготовлено: По ГОСТ 19170-2001</t>
  </si>
  <si>
    <t>Т-10-14
Аналог</t>
  </si>
  <si>
    <t>Конструкционный пенопласт</t>
  </si>
  <si>
    <t>Материал: Поливинилхлорид (ПВХ)
Плотность: 80 кг/м³
Прочность на сжатие: 1.45 МПа
Модуль на сжатие: 104 МПа
Прочность на растяжение: 2 МПа
Модуль на растяжение: 66 МПа
Прочность на сдвиг: 1.2 МПа
Модуль сдвига: 30 МПа
Удлинение: 18%
Максимальная температура эксплуатации: 60°C
Максимальная температура формовки: 80°C
Размер (ДхШхТ): 2000х500х5 мм
Цвет: зеленный</t>
  </si>
  <si>
    <t>Airex C 70.75
Аналог</t>
  </si>
  <si>
    <t>Экструдированный пенополистирол</t>
  </si>
  <si>
    <t>Размер (ДхШхТ): 1185х585х50 мм
Плотность - 26 кг/м3</t>
  </si>
  <si>
    <t>Ravatherm ECO
Аналог</t>
  </si>
  <si>
    <t>Армирующий наполнитель</t>
  </si>
  <si>
    <t>Толщина: 2 мм
Ширина: 1,27 м
Потребление смолы: 1 кг/м2
Поверхностная плотность: 135 г/м2
Плотность при пропитке: 600 кг/м2
Максимальная температура: 170 С</t>
  </si>
  <si>
    <t>Soric XF 2
Аналог</t>
  </si>
  <si>
    <t>Аэросил/Тальк</t>
  </si>
  <si>
    <t>кг</t>
  </si>
  <si>
    <t>Ацетон</t>
  </si>
  <si>
    <t>Высший сорт
Изготовлено по ГОСТ 2768-84</t>
  </si>
  <si>
    <t>Шпатлевка полиэфирная</t>
  </si>
  <si>
    <t>Упаковка: 500 гр</t>
  </si>
  <si>
    <t>Палочка для перемешивания краски</t>
  </si>
  <si>
    <t>Материал: дерево/пластик
Размер: 350x30 мм</t>
  </si>
  <si>
    <t>500 листов в упаковке</t>
  </si>
  <si>
    <t>упаковка</t>
  </si>
  <si>
    <t>шт (1 на команду)</t>
  </si>
  <si>
    <t>Карандаш</t>
  </si>
  <si>
    <t>Точилка механическая</t>
  </si>
  <si>
    <t>Металлический механизм
Черный/бордовый</t>
  </si>
  <si>
    <t>Угольник пластмассовый</t>
  </si>
  <si>
    <t>Длина разметки: 21см
Материал линейки: пластик</t>
  </si>
  <si>
    <t>Перманентный маркер</t>
  </si>
  <si>
    <t xml:space="preserve">Черный </t>
  </si>
  <si>
    <t>Белый</t>
  </si>
  <si>
    <t>Степлер</t>
  </si>
  <si>
    <t>Скобы для степлера</t>
  </si>
  <si>
    <t>Длина: 215мм
Форма лезвий: остроконечные</t>
  </si>
  <si>
    <t>Папка-планшет</t>
  </si>
  <si>
    <t>Ширина рулона: 50 мм. Длина - 5м</t>
  </si>
  <si>
    <t>Скотч прозрачный</t>
  </si>
  <si>
    <t>Основа: тканевая.
Ширина рулона: 38 мм. Длина: 10 м</t>
  </si>
  <si>
    <t xml:space="preserve">2. Зона для работ предусмотренных в Модулях, обязательных к выполнению (вариатив) (по количеству команд) </t>
  </si>
  <si>
    <t>Фреза концевая двухзаходная (спиральная, стружка вверх)</t>
  </si>
  <si>
    <t>Тип: концевая
Количество режущих кромок: 2
Выброс стружки: вверх
Рабочий диаметр: 4 мм
Рабочая высота: 15 мм
Диаметр хвостовика: 4 мм
Общая длина: 40 мм</t>
  </si>
  <si>
    <t>DJTOL (Сплав N, А, АА)2LX4.15
Аналог</t>
  </si>
  <si>
    <t>Тип: концевая
Количество режущих кромок: 2
Выброс стружки: вверх
Рабочий диаметр: 6 мм
Рабочая высота: 22 мм
Диаметр хвостовика: 6 мм
Общая длина: 50 мм</t>
  </si>
  <si>
    <t>DJTOL (Сплав N, А, АА)2LX6.22
Аналог</t>
  </si>
  <si>
    <t>Тип: концевая
Количество режущих кромок: 2
Выброс стружки: вверх
Рабочий диаметр: 8 мм
Рабочая высота: 32 мм
Диаметр хвостовика: 8 мм
Общая длина: 80 мм</t>
  </si>
  <si>
    <t>DJTOL (Сплав N, А, АА)2LX8.32
Аналог</t>
  </si>
  <si>
    <t>Тип: концевая
Количество режущих кромок: 2
Выброс стружки: вверх
Рабочий диаметр: 10 мм
Рабочая высота: 45 мм
Диаметр хвостовика: 10 мм
Общая длина: 90 мм</t>
  </si>
  <si>
    <t>DJTOL (Сплав N, А, АА)2LX10.45
Аналог</t>
  </si>
  <si>
    <t>Фреза сферическая двухзаходная (цилиндрическая спиральная)</t>
  </si>
  <si>
    <t>Тип: сферическая
Количество режущих кромок: 2
Выброс стружки: вверх
Рабочий диаметр: 4 мм
Рабочая высота: 22 мм
Диаметр хвостовика: 4 мм
Общая длина: 45 мм</t>
  </si>
  <si>
    <t>DJTOL (Сплав N, А, АА)2QX4.22
Аналог</t>
  </si>
  <si>
    <t>Тип: сферическая
Количество режущих кромок: 2
Выброс стружки: вверх
Рабочий диаметр: 6 мм
Рабочая высота: 22 мм
Диаметр хвостовика: 6 мм
Общая длина: 45 мм</t>
  </si>
  <si>
    <t>DJTOL (Сплав N, А, АА)2QX6.22
Аналог</t>
  </si>
  <si>
    <t>Тип: сферическая
Количество режущих кромок: 2
Выброс стружки: вверх
Рабочий диаметр: 8 мм
Рабочая высота: 45 мм
Диаметр хвостовика: 8 мм
Общая длина: 90 мм</t>
  </si>
  <si>
    <t>DJTOL (Сплав N, А, АА)2QX8.45
Аналог</t>
  </si>
  <si>
    <t>Тип: сферическая
Количество режущих кромок: 2
Выброс стружки: вверх
Рабочий диаметр: 10 мм
Рабочая высота: 45 мм
Диаметр хвостовика: 10 мм
Общая длина: 90 мм</t>
  </si>
  <si>
    <t>DJTOL (Сплав N, А, АА)2QX10.45
Аналог</t>
  </si>
  <si>
    <t>Фреза рашпильная</t>
  </si>
  <si>
    <t>Тип: рашпильная
Рабочий диаметр: 4 мм
Рабочая высота: 15 мм
Диаметр хвостовика: 4 мм
Общая длина: 40 мм</t>
  </si>
  <si>
    <t>DJTOL AST4.15
Аналог</t>
  </si>
  <si>
    <t>Тип: рашпильная
Рабочий диаметр: 6 мм
Рабочая высота: 22 мм
Диаметр хвостовика: 6 мм
Общая длина: 50 мм</t>
  </si>
  <si>
    <t>DJTOL AST6.22
Аналог</t>
  </si>
  <si>
    <t>Гравер конический</t>
  </si>
  <si>
    <t>Тип: гравер конический
Диаметр резца: 0,2 мм
Полный угол конуса А: 30 град
Диаметр хвостовика: 6 мм
Общая длина: 40 мм</t>
  </si>
  <si>
    <t>DJTOL (Сплав N, А, АА)J6.3002
Аналог</t>
  </si>
  <si>
    <t>Фреза концевая двухзаходная (прямая)</t>
  </si>
  <si>
    <t>Тип: концевая прямая
Количество режущих кромок: 2
Рабочий диаметр: 30 мм
Рабочая высота: 15 мм
Диаметр хвостовика: 8 мм</t>
  </si>
  <si>
    <t>DJTOL (Сплав N, А, АА)QD830
Аналог</t>
  </si>
  <si>
    <t>Саморезы</t>
  </si>
  <si>
    <t>По дереву
Длина: 16 мм
Диаметр: 3,5 мм</t>
  </si>
  <si>
    <t>По дереву
Длина: 45 мм
Диаметр: 3,5 мм</t>
  </si>
  <si>
    <t>По дереву
Длина: 76 мм
Диаметр: 4,2 мм</t>
  </si>
  <si>
    <t>По дереву
Длина: 120 мм
Диаметр: 4,8 мм</t>
  </si>
  <si>
    <t>Шпилька М8</t>
  </si>
  <si>
    <t>Длина: 1 м</t>
  </si>
  <si>
    <t>Гайка М8</t>
  </si>
  <si>
    <t>М8</t>
  </si>
  <si>
    <t>Шайба увеличенная М8</t>
  </si>
  <si>
    <t>Шайба М6</t>
  </si>
  <si>
    <t>М6</t>
  </si>
  <si>
    <t xml:space="preserve">Мебельный деревянный шкант </t>
  </si>
  <si>
    <t>Диаметр: 8 мм</t>
  </si>
  <si>
    <t>МДФ</t>
  </si>
  <si>
    <t>Размеры (ДхШхТ): 2800х2070х30 мм</t>
  </si>
  <si>
    <t>Kastamonu (для глубокого фрезерования)
Аналог</t>
  </si>
  <si>
    <t>Фанера ФСФ</t>
  </si>
  <si>
    <t>Размеры (ДхШхТ): 2440х1220х9 мм
Сорт: 2/2</t>
  </si>
  <si>
    <t>Клей универсальный ПВА</t>
  </si>
  <si>
    <t>Цвет: белый
Объем тары: 250 г</t>
  </si>
  <si>
    <t>Момент Столяр
Аналог</t>
  </si>
  <si>
    <t>Мобильная рабочая станция</t>
  </si>
  <si>
    <t>Процессор: Intel Core i7
Видеокарта с оперативной памятью от 6 Гб
Оперативная память от 16 Гб
Жесткий диск SSD от 128 Гб
Экран с диалональю от 15,6" и разрешением FullHD</t>
  </si>
  <si>
    <t>USB мышь</t>
  </si>
  <si>
    <t>Тип: USB или беспроводная</t>
  </si>
  <si>
    <t>USB клавиатура</t>
  </si>
  <si>
    <t>Система автоматизированного проектирования (3Д-моделирование / CAD)</t>
  </si>
  <si>
    <t>Система подготовки управляющих программ для станков с ЧПУ (CAM)</t>
  </si>
  <si>
    <t>Офисные приложения Microsoft Office, Adobe Acrobat</t>
  </si>
  <si>
    <t>Диагональ: от 55 дюймов</t>
  </si>
  <si>
    <t>Подходящая под плазму</t>
  </si>
  <si>
    <t>От 3 розеток с заземлением на ток от 10А</t>
  </si>
  <si>
    <t>По чертежам</t>
  </si>
  <si>
    <t>Комплект</t>
  </si>
  <si>
    <t>От 8 рулонов</t>
  </si>
  <si>
    <t>Синяя</t>
  </si>
  <si>
    <t>Средней жесткости</t>
  </si>
  <si>
    <t>Для бумаги</t>
  </si>
  <si>
    <t>Подходящий под степлер</t>
  </si>
  <si>
    <t>Металлический</t>
  </si>
  <si>
    <t>Для бумаги А4</t>
  </si>
  <si>
    <t>Технологии композитов</t>
  </si>
  <si>
    <t>Региональный этап Чемпионата по профессиональному мастерству «Профессионалы»</t>
  </si>
  <si>
    <t>шт (на 1 конкурсанта)</t>
  </si>
  <si>
    <t xml:space="preserve">шт (на 1 конкурсанта) </t>
  </si>
  <si>
    <t xml:space="preserve">упаковка (на 1 конкурсанта) </t>
  </si>
  <si>
    <t>кг (на 1 конкурсанта)</t>
  </si>
  <si>
    <t>л (на 1 конкурсанта)</t>
  </si>
  <si>
    <t>м (на 1 конкурсанта)</t>
  </si>
  <si>
    <t>рулон (на 1 конкурсанта)</t>
  </si>
  <si>
    <t>баллон (на 1 конкурсанта)</t>
  </si>
  <si>
    <t>лист (на 1 конкурсанта)</t>
  </si>
  <si>
    <t>банка (на 1 конкурсанта)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</si>
</sst>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69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0" xfId="1" applyFont="1"/>
    <xf numFmtId="0" fontId="5" fillId="0" borderId="0" xfId="1" applyFont="1" applyAlignment="1">
      <alignment vertical="center" wrapText="1"/>
    </xf>
    <xf numFmtId="0" fontId="13" fillId="0" borderId="0" xfId="0" applyFont="1" applyAlignment="1">
      <alignment wrapText="1"/>
    </xf>
    <xf numFmtId="0" fontId="13" fillId="0" borderId="0" xfId="0" applyFont="1"/>
    <xf numFmtId="0" fontId="13" fillId="0" borderId="19" xfId="0" applyFont="1" applyBorder="1" applyAlignment="1">
      <alignment wrapText="1"/>
    </xf>
    <xf numFmtId="0" fontId="13" fillId="0" borderId="19" xfId="0" applyFont="1" applyBorder="1" applyAlignment="1">
      <alignment horizontal="right" wrapText="1"/>
    </xf>
    <xf numFmtId="0" fontId="14" fillId="0" borderId="19" xfId="2" applyFont="1" applyBorder="1" applyAlignment="1">
      <alignment horizontal="right" wrapText="1"/>
    </xf>
    <xf numFmtId="0" fontId="8" fillId="0" borderId="0" xfId="1" applyFont="1"/>
    <xf numFmtId="0" fontId="8" fillId="0" borderId="0" xfId="1" applyFont="1" applyAlignment="1">
      <alignment vertical="center" wrapText="1"/>
    </xf>
    <xf numFmtId="0" fontId="12" fillId="0" borderId="0" xfId="1" applyFont="1" applyAlignment="1">
      <alignment vertical="center" wrapText="1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vertical="center" wrapText="1"/>
    </xf>
    <xf numFmtId="0" fontId="2" fillId="0" borderId="15" xfId="1" applyFont="1" applyBorder="1" applyAlignment="1">
      <alignment horizontal="left" vertical="center" wrapText="1"/>
    </xf>
    <xf numFmtId="0" fontId="2" fillId="0" borderId="2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2" fillId="0" borderId="5" xfId="1" applyFont="1" applyBorder="1" applyAlignment="1">
      <alignment vertical="center" wrapText="1"/>
    </xf>
    <xf numFmtId="0" fontId="2" fillId="0" borderId="1" xfId="1" applyFont="1" applyBorder="1" applyAlignment="1">
      <alignment horizontal="left" vertical="center"/>
    </xf>
    <xf numFmtId="0" fontId="2" fillId="0" borderId="19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0" fontId="2" fillId="0" borderId="19" xfId="1" applyFont="1" applyBorder="1" applyAlignment="1">
      <alignment vertical="center" wrapText="1"/>
    </xf>
    <xf numFmtId="0" fontId="2" fillId="0" borderId="1" xfId="1" applyFont="1" applyBorder="1" applyAlignment="1">
      <alignment wrapText="1"/>
    </xf>
    <xf numFmtId="0" fontId="2" fillId="0" borderId="18" xfId="1" applyFont="1" applyBorder="1" applyAlignment="1">
      <alignment wrapText="1"/>
    </xf>
    <xf numFmtId="0" fontId="2" fillId="0" borderId="22" xfId="1" applyFont="1" applyBorder="1" applyAlignment="1">
      <alignment horizontal="center" vertical="center" wrapText="1"/>
    </xf>
    <xf numFmtId="0" fontId="2" fillId="0" borderId="18" xfId="1" applyFont="1" applyBorder="1" applyAlignment="1">
      <alignment vertical="center" wrapText="1"/>
    </xf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5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6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2" fillId="0" borderId="3" xfId="1" applyFont="1" applyBorder="1"/>
    <xf numFmtId="0" fontId="7" fillId="0" borderId="0" xfId="1" applyFont="1" applyAlignment="1">
      <alignment horizontal="left" vertical="top" wrapText="1"/>
    </xf>
    <xf numFmtId="0" fontId="7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/>
    <xf numFmtId="0" fontId="12" fillId="5" borderId="0" xfId="1" applyFont="1" applyFill="1" applyAlignment="1">
      <alignment horizontal="center" vertical="center" wrapText="1"/>
    </xf>
    <xf numFmtId="0" fontId="8" fillId="6" borderId="0" xfId="1" applyFont="1" applyFill="1" applyAlignment="1">
      <alignment horizontal="center"/>
    </xf>
    <xf numFmtId="0" fontId="8" fillId="5" borderId="0" xfId="1" applyFont="1" applyFill="1" applyAlignment="1">
      <alignment horizontal="center" vertical="center" wrapText="1"/>
    </xf>
    <xf numFmtId="0" fontId="5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2" xfId="1" applyFont="1" applyFill="1" applyBorder="1" applyAlignment="1">
      <alignment horizontal="center"/>
    </xf>
    <xf numFmtId="0" fontId="9" fillId="2" borderId="4" xfId="1" applyFont="1" applyFill="1" applyBorder="1" applyAlignment="1">
      <alignment horizontal="center" vertical="center"/>
    </xf>
    <xf numFmtId="0" fontId="6" fillId="0" borderId="3" xfId="1" applyFont="1" applyBorder="1"/>
    <xf numFmtId="0" fontId="5" fillId="4" borderId="18" xfId="1" applyFont="1" applyFill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5" fillId="7" borderId="18" xfId="1" applyFont="1" applyFill="1" applyBorder="1" applyAlignment="1">
      <alignment horizontal="center"/>
    </xf>
    <xf numFmtId="0" fontId="5" fillId="7" borderId="17" xfId="1" applyFont="1" applyFill="1" applyBorder="1" applyAlignment="1">
      <alignment horizontal="center"/>
    </xf>
    <xf numFmtId="0" fontId="5" fillId="2" borderId="21" xfId="1" applyFont="1" applyFill="1" applyBorder="1" applyAlignment="1">
      <alignment horizontal="center" vertical="center"/>
    </xf>
    <xf numFmtId="0" fontId="3" fillId="0" borderId="0" xfId="1" applyFont="1" applyAlignment="1">
      <alignment horizontal="right"/>
    </xf>
    <xf numFmtId="0" fontId="1" fillId="0" borderId="0" xfId="1"/>
    <xf numFmtId="0" fontId="12" fillId="5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7"/>
  <sheetViews>
    <sheetView workbookViewId="0">
      <selection activeCell="B4" sqref="B4"/>
    </sheetView>
  </sheetViews>
  <sheetFormatPr defaultRowHeight="18.75" x14ac:dyDescent="0.3"/>
  <cols>
    <col min="1" max="1" width="46.5703125" style="12" customWidth="1"/>
    <col min="2" max="2" width="90.5703125" style="13" customWidth="1"/>
  </cols>
  <sheetData>
    <row r="2" spans="1:2" x14ac:dyDescent="0.3">
      <c r="B2" s="12"/>
    </row>
    <row r="3" spans="1:2" x14ac:dyDescent="0.3">
      <c r="A3" s="14" t="s">
        <v>49</v>
      </c>
      <c r="B3" s="15" t="s">
        <v>531</v>
      </c>
    </row>
    <row r="4" spans="1:2" ht="37.5" x14ac:dyDescent="0.3">
      <c r="A4" s="14" t="s">
        <v>69</v>
      </c>
      <c r="B4" s="15" t="s">
        <v>532</v>
      </c>
    </row>
    <row r="5" spans="1:2" x14ac:dyDescent="0.3">
      <c r="A5" s="14" t="s">
        <v>48</v>
      </c>
      <c r="B5" s="15"/>
    </row>
    <row r="6" spans="1:2" ht="37.5" x14ac:dyDescent="0.3">
      <c r="A6" s="14" t="s">
        <v>59</v>
      </c>
      <c r="B6" s="15"/>
    </row>
    <row r="7" spans="1:2" x14ac:dyDescent="0.3">
      <c r="A7" s="14" t="s">
        <v>70</v>
      </c>
      <c r="B7" s="15"/>
    </row>
    <row r="8" spans="1:2" x14ac:dyDescent="0.3">
      <c r="A8" s="14" t="s">
        <v>50</v>
      </c>
      <c r="B8" s="15"/>
    </row>
    <row r="9" spans="1:2" x14ac:dyDescent="0.3">
      <c r="A9" s="14" t="s">
        <v>51</v>
      </c>
      <c r="B9" s="15"/>
    </row>
    <row r="10" spans="1:2" x14ac:dyDescent="0.3">
      <c r="A10" s="14" t="s">
        <v>57</v>
      </c>
      <c r="B10" s="16"/>
    </row>
    <row r="11" spans="1:2" x14ac:dyDescent="0.3">
      <c r="A11" s="14" t="s">
        <v>52</v>
      </c>
      <c r="B11" s="15"/>
    </row>
    <row r="12" spans="1:2" x14ac:dyDescent="0.3">
      <c r="A12" s="14" t="s">
        <v>53</v>
      </c>
      <c r="B12" s="15"/>
    </row>
    <row r="13" spans="1:2" x14ac:dyDescent="0.3">
      <c r="A13" s="14" t="s">
        <v>58</v>
      </c>
      <c r="B13" s="16"/>
    </row>
    <row r="14" spans="1:2" x14ac:dyDescent="0.3">
      <c r="A14" s="14" t="s">
        <v>54</v>
      </c>
      <c r="B14" s="15"/>
    </row>
    <row r="15" spans="1:2" x14ac:dyDescent="0.3">
      <c r="A15" s="14" t="s">
        <v>55</v>
      </c>
      <c r="B15" s="15"/>
    </row>
    <row r="16" spans="1:2" x14ac:dyDescent="0.3">
      <c r="A16" s="14" t="s">
        <v>56</v>
      </c>
      <c r="B16" s="15"/>
    </row>
    <row r="17" spans="1:2" x14ac:dyDescent="0.3">
      <c r="A17" s="14" t="s">
        <v>71</v>
      </c>
      <c r="B17" s="1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45"/>
  <sheetViews>
    <sheetView tabSelected="1" topLeftCell="A112" zoomScale="119" zoomScaleNormal="150" workbookViewId="0">
      <selection activeCell="F133" sqref="F133"/>
    </sheetView>
  </sheetViews>
  <sheetFormatPr defaultColWidth="14.42578125" defaultRowHeight="15" customHeight="1" x14ac:dyDescent="0.25"/>
  <cols>
    <col min="1" max="1" width="5.140625" style="10" customWidth="1"/>
    <col min="2" max="2" width="52" style="10" customWidth="1"/>
    <col min="3" max="3" width="30.85546875" style="10" customWidth="1"/>
    <col min="4" max="4" width="22" style="10" customWidth="1"/>
    <col min="5" max="5" width="15.42578125" style="10" customWidth="1"/>
    <col min="6" max="6" width="19.7109375" style="10" bestFit="1" customWidth="1"/>
    <col min="7" max="7" width="14.42578125" style="10" customWidth="1"/>
    <col min="8" max="8" width="25" style="10" bestFit="1" customWidth="1"/>
    <col min="9" max="11" width="8.7109375" style="1" customWidth="1"/>
    <col min="12" max="16384" width="14.42578125" style="1"/>
  </cols>
  <sheetData>
    <row r="1" spans="1:10" x14ac:dyDescent="0.25">
      <c r="A1" s="50" t="s">
        <v>23</v>
      </c>
      <c r="B1" s="51"/>
      <c r="C1" s="51"/>
      <c r="D1" s="51"/>
      <c r="E1" s="51"/>
      <c r="F1" s="51"/>
      <c r="G1" s="51"/>
      <c r="H1" s="51"/>
    </row>
    <row r="2" spans="1:10" ht="20.25" x14ac:dyDescent="0.3">
      <c r="A2" s="53" t="s">
        <v>67</v>
      </c>
      <c r="B2" s="53"/>
      <c r="C2" s="53"/>
      <c r="D2" s="53"/>
      <c r="E2" s="53"/>
      <c r="F2" s="53"/>
      <c r="G2" s="53"/>
      <c r="H2" s="53"/>
    </row>
    <row r="3" spans="1:10" ht="21" customHeight="1" x14ac:dyDescent="0.25">
      <c r="A3" s="54" t="str">
        <f>'Информация о Чемпионате'!B4</f>
        <v>Региональный этап Чемпионата по профессиональному мастерству «Профессионалы»</v>
      </c>
      <c r="B3" s="54"/>
      <c r="C3" s="54"/>
      <c r="D3" s="54"/>
      <c r="E3" s="54"/>
      <c r="F3" s="54"/>
      <c r="G3" s="54"/>
      <c r="H3" s="54"/>
      <c r="I3" s="11"/>
      <c r="J3" s="11"/>
    </row>
    <row r="4" spans="1:10" ht="20.25" x14ac:dyDescent="0.3">
      <c r="A4" s="53" t="s">
        <v>68</v>
      </c>
      <c r="B4" s="53"/>
      <c r="C4" s="53"/>
      <c r="D4" s="53"/>
      <c r="E4" s="53"/>
      <c r="F4" s="53"/>
      <c r="G4" s="53"/>
      <c r="H4" s="53"/>
    </row>
    <row r="5" spans="1:10" ht="22.5" customHeight="1" x14ac:dyDescent="0.25">
      <c r="A5" s="52" t="str">
        <f>'Информация о Чемпионате'!B3</f>
        <v>Технологии композитов</v>
      </c>
      <c r="B5" s="52"/>
      <c r="C5" s="52"/>
      <c r="D5" s="52"/>
      <c r="E5" s="52"/>
      <c r="F5" s="52"/>
      <c r="G5" s="52"/>
      <c r="H5" s="52"/>
    </row>
    <row r="6" spans="1:10" x14ac:dyDescent="0.25">
      <c r="A6" s="48" t="s">
        <v>25</v>
      </c>
      <c r="B6" s="51"/>
      <c r="C6" s="51"/>
      <c r="D6" s="51"/>
      <c r="E6" s="51"/>
      <c r="F6" s="51"/>
      <c r="G6" s="51"/>
      <c r="H6" s="51"/>
    </row>
    <row r="7" spans="1:10" ht="15.75" customHeight="1" x14ac:dyDescent="0.25">
      <c r="A7" s="48" t="s">
        <v>65</v>
      </c>
      <c r="B7" s="48"/>
      <c r="C7" s="49">
        <f>'Информация о Чемпионате'!B5</f>
        <v>0</v>
      </c>
      <c r="D7" s="49"/>
      <c r="E7" s="49"/>
      <c r="F7" s="49"/>
      <c r="G7" s="49"/>
      <c r="H7" s="49"/>
    </row>
    <row r="8" spans="1:10" ht="15.75" customHeight="1" x14ac:dyDescent="0.25">
      <c r="A8" s="48" t="s">
        <v>66</v>
      </c>
      <c r="B8" s="48"/>
      <c r="C8" s="48"/>
      <c r="D8" s="49">
        <f>'Информация о Чемпионате'!B6</f>
        <v>0</v>
      </c>
      <c r="E8" s="49"/>
      <c r="F8" s="49"/>
      <c r="G8" s="49"/>
      <c r="H8" s="49"/>
    </row>
    <row r="9" spans="1:10" ht="15.75" customHeight="1" x14ac:dyDescent="0.25">
      <c r="A9" s="48" t="s">
        <v>60</v>
      </c>
      <c r="B9" s="48"/>
      <c r="C9" s="48">
        <f>'Информация о Чемпионате'!B7</f>
        <v>0</v>
      </c>
      <c r="D9" s="48"/>
      <c r="E9" s="48"/>
      <c r="F9" s="48"/>
      <c r="G9" s="48"/>
      <c r="H9" s="48"/>
    </row>
    <row r="10" spans="1:10" ht="15.75" customHeight="1" x14ac:dyDescent="0.25">
      <c r="A10" s="48" t="s">
        <v>64</v>
      </c>
      <c r="B10" s="48"/>
      <c r="C10" s="48">
        <f>'Информация о Чемпионате'!B9</f>
        <v>0</v>
      </c>
      <c r="D10" s="48"/>
      <c r="E10" s="48">
        <f>'Информация о Чемпионате'!B10</f>
        <v>0</v>
      </c>
      <c r="F10" s="48"/>
      <c r="G10" s="48">
        <f>'Информация о Чемпионате'!B11</f>
        <v>0</v>
      </c>
      <c r="H10" s="48"/>
    </row>
    <row r="11" spans="1:10" ht="15.75" customHeight="1" x14ac:dyDescent="0.25">
      <c r="A11" s="48" t="s">
        <v>63</v>
      </c>
      <c r="B11" s="48"/>
      <c r="C11" s="48">
        <f>'Информация о Чемпионате'!B12</f>
        <v>0</v>
      </c>
      <c r="D11" s="48"/>
      <c r="E11" s="48">
        <f>'Информация о Чемпионате'!B13</f>
        <v>0</v>
      </c>
      <c r="F11" s="48"/>
      <c r="G11" s="48">
        <f>'Информация о Чемпионате'!B14</f>
        <v>0</v>
      </c>
      <c r="H11" s="48"/>
    </row>
    <row r="12" spans="1:10" ht="15.75" customHeight="1" x14ac:dyDescent="0.25">
      <c r="A12" s="48" t="s">
        <v>62</v>
      </c>
      <c r="B12" s="48"/>
      <c r="C12" s="48">
        <f>'Информация о Чемпионате'!B17</f>
        <v>0</v>
      </c>
      <c r="D12" s="48"/>
      <c r="E12" s="48"/>
      <c r="F12" s="48"/>
      <c r="G12" s="48"/>
      <c r="H12" s="48"/>
    </row>
    <row r="13" spans="1:10" ht="15.75" customHeight="1" x14ac:dyDescent="0.25">
      <c r="A13" s="48" t="s">
        <v>46</v>
      </c>
      <c r="B13" s="48"/>
      <c r="C13" s="48">
        <f>'Информация о Чемпионате'!B15</f>
        <v>0</v>
      </c>
      <c r="D13" s="48"/>
      <c r="E13" s="48"/>
      <c r="F13" s="48"/>
      <c r="G13" s="48"/>
      <c r="H13" s="48"/>
    </row>
    <row r="14" spans="1:10" ht="15.75" customHeight="1" x14ac:dyDescent="0.25">
      <c r="A14" s="48" t="s">
        <v>47</v>
      </c>
      <c r="B14" s="48"/>
      <c r="C14" s="48">
        <f>'Информация о Чемпионате'!B16</f>
        <v>0</v>
      </c>
      <c r="D14" s="48"/>
      <c r="E14" s="48"/>
      <c r="F14" s="48"/>
      <c r="G14" s="48"/>
      <c r="H14" s="48"/>
    </row>
    <row r="15" spans="1:10" ht="15.75" customHeight="1" x14ac:dyDescent="0.25">
      <c r="A15" s="48" t="s">
        <v>61</v>
      </c>
      <c r="B15" s="48"/>
      <c r="C15" s="48">
        <f>'Информация о Чемпионате'!B8</f>
        <v>0</v>
      </c>
      <c r="D15" s="48"/>
      <c r="E15" s="48"/>
      <c r="F15" s="48"/>
      <c r="G15" s="48"/>
      <c r="H15" s="48"/>
    </row>
    <row r="16" spans="1:10" ht="21" thickBot="1" x14ac:dyDescent="0.3">
      <c r="A16" s="55" t="s">
        <v>43</v>
      </c>
      <c r="B16" s="56"/>
      <c r="C16" s="56"/>
      <c r="D16" s="56"/>
      <c r="E16" s="56"/>
      <c r="F16" s="56"/>
      <c r="G16" s="56"/>
      <c r="H16" s="57"/>
    </row>
    <row r="17" spans="1:8" x14ac:dyDescent="0.25">
      <c r="A17" s="41" t="s">
        <v>19</v>
      </c>
      <c r="B17" s="42"/>
      <c r="C17" s="42"/>
      <c r="D17" s="42"/>
      <c r="E17" s="42"/>
      <c r="F17" s="42"/>
      <c r="G17" s="42"/>
      <c r="H17" s="43"/>
    </row>
    <row r="18" spans="1:8" x14ac:dyDescent="0.25">
      <c r="A18" s="36" t="s">
        <v>72</v>
      </c>
      <c r="B18" s="37"/>
      <c r="C18" s="37"/>
      <c r="D18" s="37"/>
      <c r="E18" s="37"/>
      <c r="F18" s="37"/>
      <c r="G18" s="37"/>
      <c r="H18" s="38"/>
    </row>
    <row r="19" spans="1:8" x14ac:dyDescent="0.25">
      <c r="A19" s="36" t="s">
        <v>73</v>
      </c>
      <c r="B19" s="37"/>
      <c r="C19" s="37"/>
      <c r="D19" s="37"/>
      <c r="E19" s="37"/>
      <c r="F19" s="37"/>
      <c r="G19" s="37"/>
      <c r="H19" s="38"/>
    </row>
    <row r="20" spans="1:8" x14ac:dyDescent="0.25">
      <c r="A20" s="36" t="s">
        <v>18</v>
      </c>
      <c r="B20" s="37"/>
      <c r="C20" s="37"/>
      <c r="D20" s="37"/>
      <c r="E20" s="37"/>
      <c r="F20" s="37"/>
      <c r="G20" s="37"/>
      <c r="H20" s="38"/>
    </row>
    <row r="21" spans="1:8" ht="46.5" customHeight="1" x14ac:dyDescent="0.25">
      <c r="A21" s="36" t="s">
        <v>74</v>
      </c>
      <c r="B21" s="37"/>
      <c r="C21" s="37"/>
      <c r="D21" s="37"/>
      <c r="E21" s="37"/>
      <c r="F21" s="37"/>
      <c r="G21" s="37"/>
      <c r="H21" s="38"/>
    </row>
    <row r="22" spans="1:8" ht="15" customHeight="1" x14ac:dyDescent="0.25">
      <c r="A22" s="36" t="s">
        <v>75</v>
      </c>
      <c r="B22" s="37"/>
      <c r="C22" s="37"/>
      <c r="D22" s="37"/>
      <c r="E22" s="37"/>
      <c r="F22" s="37"/>
      <c r="G22" s="37"/>
      <c r="H22" s="38"/>
    </row>
    <row r="23" spans="1:8" x14ac:dyDescent="0.25">
      <c r="A23" s="36" t="s">
        <v>76</v>
      </c>
      <c r="B23" s="37"/>
      <c r="C23" s="37"/>
      <c r="D23" s="37"/>
      <c r="E23" s="37"/>
      <c r="F23" s="37"/>
      <c r="G23" s="37"/>
      <c r="H23" s="38"/>
    </row>
    <row r="24" spans="1:8" x14ac:dyDescent="0.25">
      <c r="A24" s="36" t="s">
        <v>77</v>
      </c>
      <c r="B24" s="37"/>
      <c r="C24" s="37"/>
      <c r="D24" s="37"/>
      <c r="E24" s="37"/>
      <c r="F24" s="37"/>
      <c r="G24" s="37"/>
      <c r="H24" s="38"/>
    </row>
    <row r="25" spans="1:8" ht="15.75" thickBot="1" x14ac:dyDescent="0.3">
      <c r="A25" s="44" t="s">
        <v>78</v>
      </c>
      <c r="B25" s="45"/>
      <c r="C25" s="45"/>
      <c r="D25" s="45"/>
      <c r="E25" s="45"/>
      <c r="F25" s="45"/>
      <c r="G25" s="45"/>
      <c r="H25" s="46"/>
    </row>
    <row r="26" spans="1:8" ht="60" x14ac:dyDescent="0.25">
      <c r="A26" s="8" t="s">
        <v>12</v>
      </c>
      <c r="B26" s="6" t="s">
        <v>11</v>
      </c>
      <c r="C26" s="6" t="s">
        <v>10</v>
      </c>
      <c r="D26" s="7" t="s">
        <v>9</v>
      </c>
      <c r="E26" s="7" t="s">
        <v>8</v>
      </c>
      <c r="F26" s="7" t="s">
        <v>7</v>
      </c>
      <c r="G26" s="7" t="s">
        <v>6</v>
      </c>
      <c r="H26" s="7" t="s">
        <v>24</v>
      </c>
    </row>
    <row r="27" spans="1:8" ht="150" x14ac:dyDescent="0.25">
      <c r="A27" s="2">
        <v>1</v>
      </c>
      <c r="B27" s="3" t="s">
        <v>79</v>
      </c>
      <c r="C27" s="3" t="s">
        <v>80</v>
      </c>
      <c r="D27" s="2" t="s">
        <v>22</v>
      </c>
      <c r="E27" s="2">
        <v>2</v>
      </c>
      <c r="F27" s="2" t="s">
        <v>0</v>
      </c>
      <c r="G27" s="2">
        <v>2</v>
      </c>
      <c r="H27" s="4" t="s">
        <v>81</v>
      </c>
    </row>
    <row r="28" spans="1:8" ht="45" x14ac:dyDescent="0.25">
      <c r="A28" s="2">
        <v>2</v>
      </c>
      <c r="B28" s="3" t="s">
        <v>82</v>
      </c>
      <c r="C28" s="3" t="s">
        <v>83</v>
      </c>
      <c r="D28" s="2" t="s">
        <v>22</v>
      </c>
      <c r="E28" s="2">
        <v>2</v>
      </c>
      <c r="F28" s="2" t="s">
        <v>0</v>
      </c>
      <c r="G28" s="2">
        <v>2</v>
      </c>
      <c r="H28" s="4" t="s">
        <v>84</v>
      </c>
    </row>
    <row r="29" spans="1:8" ht="195" x14ac:dyDescent="0.25">
      <c r="A29" s="2">
        <v>3</v>
      </c>
      <c r="B29" s="3" t="s">
        <v>85</v>
      </c>
      <c r="C29" s="3" t="s">
        <v>86</v>
      </c>
      <c r="D29" s="2" t="s">
        <v>22</v>
      </c>
      <c r="E29" s="2">
        <v>3</v>
      </c>
      <c r="F29" s="2" t="s">
        <v>0</v>
      </c>
      <c r="G29" s="2">
        <v>3</v>
      </c>
      <c r="H29" s="4" t="s">
        <v>87</v>
      </c>
    </row>
    <row r="30" spans="1:8" ht="90" x14ac:dyDescent="0.25">
      <c r="A30" s="2">
        <v>4</v>
      </c>
      <c r="B30" s="3" t="s">
        <v>88</v>
      </c>
      <c r="C30" s="3" t="s">
        <v>89</v>
      </c>
      <c r="D30" s="2" t="s">
        <v>22</v>
      </c>
      <c r="E30" s="2">
        <v>3</v>
      </c>
      <c r="F30" s="2" t="s">
        <v>0</v>
      </c>
      <c r="G30" s="2">
        <v>3</v>
      </c>
      <c r="H30" s="4" t="s">
        <v>90</v>
      </c>
    </row>
    <row r="31" spans="1:8" ht="165" x14ac:dyDescent="0.25">
      <c r="A31" s="2">
        <v>5</v>
      </c>
      <c r="B31" s="3" t="s">
        <v>91</v>
      </c>
      <c r="C31" s="3" t="s">
        <v>92</v>
      </c>
      <c r="D31" s="2" t="s">
        <v>22</v>
      </c>
      <c r="E31" s="2">
        <v>1</v>
      </c>
      <c r="F31" s="2" t="s">
        <v>0</v>
      </c>
      <c r="G31" s="2">
        <v>1</v>
      </c>
      <c r="H31" s="4" t="s">
        <v>93</v>
      </c>
    </row>
    <row r="32" spans="1:8" ht="120" x14ac:dyDescent="0.25">
      <c r="A32" s="2">
        <v>6</v>
      </c>
      <c r="B32" s="3" t="s">
        <v>94</v>
      </c>
      <c r="C32" s="3" t="s">
        <v>95</v>
      </c>
      <c r="D32" s="2" t="s">
        <v>22</v>
      </c>
      <c r="E32" s="2">
        <v>1</v>
      </c>
      <c r="F32" s="2" t="s">
        <v>0</v>
      </c>
      <c r="G32" s="2">
        <v>1</v>
      </c>
      <c r="H32" s="4" t="s">
        <v>96</v>
      </c>
    </row>
    <row r="33" spans="1:8" ht="105" x14ac:dyDescent="0.25">
      <c r="A33" s="2">
        <v>7</v>
      </c>
      <c r="B33" s="3" t="s">
        <v>97</v>
      </c>
      <c r="C33" s="3" t="s">
        <v>98</v>
      </c>
      <c r="D33" s="2" t="s">
        <v>22</v>
      </c>
      <c r="E33" s="2">
        <v>1</v>
      </c>
      <c r="F33" s="2" t="s">
        <v>0</v>
      </c>
      <c r="G33" s="2">
        <v>1</v>
      </c>
      <c r="H33" s="4"/>
    </row>
    <row r="34" spans="1:8" ht="75" x14ac:dyDescent="0.25">
      <c r="A34" s="2">
        <v>8</v>
      </c>
      <c r="B34" s="3" t="s">
        <v>99</v>
      </c>
      <c r="C34" s="3" t="s">
        <v>100</v>
      </c>
      <c r="D34" s="2" t="s">
        <v>22</v>
      </c>
      <c r="E34" s="2">
        <v>1</v>
      </c>
      <c r="F34" s="2" t="s">
        <v>0</v>
      </c>
      <c r="G34" s="2">
        <v>1</v>
      </c>
      <c r="H34" s="4" t="s">
        <v>101</v>
      </c>
    </row>
    <row r="35" spans="1:8" ht="90" x14ac:dyDescent="0.25">
      <c r="A35" s="2">
        <v>9</v>
      </c>
      <c r="B35" s="3" t="s">
        <v>102</v>
      </c>
      <c r="C35" s="3" t="s">
        <v>103</v>
      </c>
      <c r="D35" s="2" t="s">
        <v>28</v>
      </c>
      <c r="E35" s="2">
        <v>2</v>
      </c>
      <c r="F35" s="2" t="s">
        <v>0</v>
      </c>
      <c r="G35" s="2">
        <v>2</v>
      </c>
      <c r="H35" s="4" t="s">
        <v>104</v>
      </c>
    </row>
    <row r="36" spans="1:8" x14ac:dyDescent="0.25">
      <c r="A36" s="2">
        <v>10</v>
      </c>
      <c r="B36" s="3" t="s">
        <v>105</v>
      </c>
      <c r="C36" s="3" t="s">
        <v>519</v>
      </c>
      <c r="D36" s="2" t="s">
        <v>16</v>
      </c>
      <c r="E36" s="2">
        <v>1</v>
      </c>
      <c r="F36" s="2" t="s">
        <v>0</v>
      </c>
      <c r="G36" s="2">
        <v>1</v>
      </c>
      <c r="H36" s="4"/>
    </row>
    <row r="37" spans="1:8" x14ac:dyDescent="0.25">
      <c r="A37" s="2">
        <v>11</v>
      </c>
      <c r="B37" s="3" t="s">
        <v>106</v>
      </c>
      <c r="C37" s="3" t="s">
        <v>520</v>
      </c>
      <c r="D37" s="2" t="s">
        <v>16</v>
      </c>
      <c r="E37" s="2">
        <v>1</v>
      </c>
      <c r="F37" s="2" t="s">
        <v>0</v>
      </c>
      <c r="G37" s="2">
        <v>1</v>
      </c>
      <c r="H37" s="4"/>
    </row>
    <row r="38" spans="1:8" ht="30" x14ac:dyDescent="0.25">
      <c r="A38" s="2">
        <v>12</v>
      </c>
      <c r="B38" s="3" t="s">
        <v>107</v>
      </c>
      <c r="C38" s="3" t="s">
        <v>521</v>
      </c>
      <c r="D38" s="2" t="s">
        <v>16</v>
      </c>
      <c r="E38" s="2">
        <v>1</v>
      </c>
      <c r="F38" s="2" t="s">
        <v>533</v>
      </c>
      <c r="G38" s="2">
        <v>5</v>
      </c>
      <c r="H38" s="4"/>
    </row>
    <row r="39" spans="1:8" ht="255" x14ac:dyDescent="0.25">
      <c r="A39" s="2">
        <v>13</v>
      </c>
      <c r="B39" s="3" t="s">
        <v>108</v>
      </c>
      <c r="C39" s="3" t="s">
        <v>109</v>
      </c>
      <c r="D39" s="2" t="s">
        <v>22</v>
      </c>
      <c r="E39" s="2">
        <v>3</v>
      </c>
      <c r="F39" s="2" t="s">
        <v>0</v>
      </c>
      <c r="G39" s="2">
        <v>3</v>
      </c>
      <c r="H39" s="4" t="s">
        <v>110</v>
      </c>
    </row>
    <row r="40" spans="1:8" ht="165" x14ac:dyDescent="0.25">
      <c r="A40" s="2">
        <v>14</v>
      </c>
      <c r="B40" s="3" t="s">
        <v>111</v>
      </c>
      <c r="C40" s="3" t="s">
        <v>112</v>
      </c>
      <c r="D40" s="2" t="s">
        <v>28</v>
      </c>
      <c r="E40" s="2">
        <v>3</v>
      </c>
      <c r="F40" s="2" t="s">
        <v>0</v>
      </c>
      <c r="G40" s="2">
        <v>3</v>
      </c>
      <c r="H40" s="4" t="s">
        <v>113</v>
      </c>
    </row>
    <row r="41" spans="1:8" ht="315" x14ac:dyDescent="0.25">
      <c r="A41" s="2">
        <v>15</v>
      </c>
      <c r="B41" s="3" t="s">
        <v>114</v>
      </c>
      <c r="C41" s="3" t="s">
        <v>115</v>
      </c>
      <c r="D41" s="2" t="s">
        <v>28</v>
      </c>
      <c r="E41" s="2">
        <v>3</v>
      </c>
      <c r="F41" s="2" t="s">
        <v>0</v>
      </c>
      <c r="G41" s="2">
        <v>3</v>
      </c>
      <c r="H41" s="4" t="s">
        <v>116</v>
      </c>
    </row>
    <row r="42" spans="1:8" ht="105" x14ac:dyDescent="0.25">
      <c r="A42" s="2">
        <v>16</v>
      </c>
      <c r="B42" s="3" t="s">
        <v>117</v>
      </c>
      <c r="C42" s="3" t="s">
        <v>118</v>
      </c>
      <c r="D42" s="2" t="s">
        <v>28</v>
      </c>
      <c r="E42" s="2">
        <v>3</v>
      </c>
      <c r="F42" s="2" t="s">
        <v>0</v>
      </c>
      <c r="G42" s="2">
        <v>3</v>
      </c>
      <c r="H42" s="4" t="s">
        <v>119</v>
      </c>
    </row>
    <row r="43" spans="1:8" ht="120" x14ac:dyDescent="0.25">
      <c r="A43" s="2">
        <v>17</v>
      </c>
      <c r="B43" s="3" t="s">
        <v>120</v>
      </c>
      <c r="C43" s="3" t="s">
        <v>121</v>
      </c>
      <c r="D43" s="2" t="s">
        <v>28</v>
      </c>
      <c r="E43" s="2">
        <v>5</v>
      </c>
      <c r="F43" s="2" t="s">
        <v>0</v>
      </c>
      <c r="G43" s="2">
        <v>5</v>
      </c>
      <c r="H43" s="4" t="s">
        <v>122</v>
      </c>
    </row>
    <row r="44" spans="1:8" ht="120" x14ac:dyDescent="0.25">
      <c r="A44" s="2">
        <v>18</v>
      </c>
      <c r="B44" s="3" t="s">
        <v>123</v>
      </c>
      <c r="C44" s="3" t="s">
        <v>124</v>
      </c>
      <c r="D44" s="2" t="s">
        <v>28</v>
      </c>
      <c r="E44" s="2">
        <v>5</v>
      </c>
      <c r="F44" s="2" t="s">
        <v>0</v>
      </c>
      <c r="G44" s="2">
        <v>5</v>
      </c>
      <c r="H44" s="4" t="s">
        <v>125</v>
      </c>
    </row>
    <row r="45" spans="1:8" ht="105" x14ac:dyDescent="0.25">
      <c r="A45" s="2">
        <v>19</v>
      </c>
      <c r="B45" s="3" t="s">
        <v>126</v>
      </c>
      <c r="C45" s="3" t="s">
        <v>127</v>
      </c>
      <c r="D45" s="2" t="s">
        <v>28</v>
      </c>
      <c r="E45" s="2">
        <v>3</v>
      </c>
      <c r="F45" s="2" t="s">
        <v>0</v>
      </c>
      <c r="G45" s="2">
        <v>3</v>
      </c>
      <c r="H45" s="4" t="s">
        <v>128</v>
      </c>
    </row>
    <row r="46" spans="1:8" ht="120" x14ac:dyDescent="0.25">
      <c r="A46" s="2">
        <v>20</v>
      </c>
      <c r="B46" s="3" t="s">
        <v>129</v>
      </c>
      <c r="C46" s="3" t="s">
        <v>130</v>
      </c>
      <c r="D46" s="2" t="s">
        <v>28</v>
      </c>
      <c r="E46" s="2">
        <v>5</v>
      </c>
      <c r="F46" s="2" t="s">
        <v>0</v>
      </c>
      <c r="G46" s="2">
        <v>5</v>
      </c>
      <c r="H46" s="4" t="s">
        <v>131</v>
      </c>
    </row>
    <row r="47" spans="1:8" ht="135" x14ac:dyDescent="0.25">
      <c r="A47" s="2">
        <v>21</v>
      </c>
      <c r="B47" s="3" t="s">
        <v>132</v>
      </c>
      <c r="C47" s="3" t="s">
        <v>133</v>
      </c>
      <c r="D47" s="2" t="s">
        <v>22</v>
      </c>
      <c r="E47" s="2">
        <v>2</v>
      </c>
      <c r="F47" s="2" t="s">
        <v>0</v>
      </c>
      <c r="G47" s="2">
        <v>2</v>
      </c>
      <c r="H47" s="4" t="s">
        <v>134</v>
      </c>
    </row>
    <row r="48" spans="1:8" ht="45" x14ac:dyDescent="0.25">
      <c r="A48" s="2">
        <v>22</v>
      </c>
      <c r="B48" s="3" t="s">
        <v>135</v>
      </c>
      <c r="C48" s="3" t="s">
        <v>136</v>
      </c>
      <c r="D48" s="2" t="s">
        <v>28</v>
      </c>
      <c r="E48" s="2">
        <v>1</v>
      </c>
      <c r="F48" s="2" t="s">
        <v>533</v>
      </c>
      <c r="G48" s="2">
        <v>5</v>
      </c>
      <c r="H48" s="4" t="s">
        <v>137</v>
      </c>
    </row>
    <row r="49" spans="1:8" ht="45" x14ac:dyDescent="0.25">
      <c r="A49" s="2">
        <v>23</v>
      </c>
      <c r="B49" s="3" t="s">
        <v>138</v>
      </c>
      <c r="C49" s="3" t="s">
        <v>139</v>
      </c>
      <c r="D49" s="2" t="s">
        <v>28</v>
      </c>
      <c r="E49" s="2">
        <v>4</v>
      </c>
      <c r="F49" s="2" t="s">
        <v>533</v>
      </c>
      <c r="G49" s="2">
        <v>20</v>
      </c>
      <c r="H49" s="4" t="s">
        <v>140</v>
      </c>
    </row>
    <row r="50" spans="1:8" ht="75" x14ac:dyDescent="0.25">
      <c r="A50" s="2">
        <v>24</v>
      </c>
      <c r="B50" s="3" t="s">
        <v>141</v>
      </c>
      <c r="C50" s="3" t="s">
        <v>142</v>
      </c>
      <c r="D50" s="2" t="s">
        <v>22</v>
      </c>
      <c r="E50" s="2">
        <v>1</v>
      </c>
      <c r="F50" s="2" t="s">
        <v>0</v>
      </c>
      <c r="G50" s="2">
        <v>1</v>
      </c>
      <c r="H50" s="4" t="s">
        <v>143</v>
      </c>
    </row>
    <row r="51" spans="1:8" ht="45" x14ac:dyDescent="0.25">
      <c r="A51" s="2">
        <v>25</v>
      </c>
      <c r="B51" s="3" t="s">
        <v>144</v>
      </c>
      <c r="C51" s="3"/>
      <c r="D51" s="2" t="s">
        <v>22</v>
      </c>
      <c r="E51" s="2">
        <v>1</v>
      </c>
      <c r="F51" s="2" t="s">
        <v>0</v>
      </c>
      <c r="G51" s="2">
        <v>1</v>
      </c>
      <c r="H51" s="4" t="s">
        <v>145</v>
      </c>
    </row>
    <row r="52" spans="1:8" x14ac:dyDescent="0.25">
      <c r="A52" s="2">
        <v>26</v>
      </c>
      <c r="B52" s="3" t="s">
        <v>146</v>
      </c>
      <c r="C52" s="3" t="s">
        <v>522</v>
      </c>
      <c r="D52" s="2" t="s">
        <v>22</v>
      </c>
      <c r="E52" s="2">
        <v>1</v>
      </c>
      <c r="F52" s="2" t="s">
        <v>0</v>
      </c>
      <c r="G52" s="2">
        <v>1</v>
      </c>
      <c r="H52" s="4"/>
    </row>
    <row r="53" spans="1:8" ht="75" x14ac:dyDescent="0.25">
      <c r="A53" s="2">
        <v>27</v>
      </c>
      <c r="B53" s="3" t="s">
        <v>147</v>
      </c>
      <c r="C53" s="3" t="s">
        <v>148</v>
      </c>
      <c r="D53" s="2" t="s">
        <v>28</v>
      </c>
      <c r="E53" s="2">
        <v>1</v>
      </c>
      <c r="F53" s="2" t="s">
        <v>0</v>
      </c>
      <c r="G53" s="2">
        <v>1</v>
      </c>
      <c r="H53" s="4" t="s">
        <v>149</v>
      </c>
    </row>
    <row r="54" spans="1:8" ht="45" x14ac:dyDescent="0.25">
      <c r="A54" s="2">
        <v>28</v>
      </c>
      <c r="B54" s="3" t="s">
        <v>150</v>
      </c>
      <c r="C54" s="3" t="s">
        <v>151</v>
      </c>
      <c r="D54" s="2" t="s">
        <v>28</v>
      </c>
      <c r="E54" s="2">
        <v>1</v>
      </c>
      <c r="F54" s="2" t="s">
        <v>0</v>
      </c>
      <c r="G54" s="2">
        <v>1</v>
      </c>
      <c r="H54" s="4" t="s">
        <v>152</v>
      </c>
    </row>
    <row r="55" spans="1:8" ht="30" x14ac:dyDescent="0.25">
      <c r="A55" s="2">
        <v>29</v>
      </c>
      <c r="B55" s="3" t="s">
        <v>153</v>
      </c>
      <c r="C55" s="3" t="s">
        <v>154</v>
      </c>
      <c r="D55" s="2" t="s">
        <v>28</v>
      </c>
      <c r="E55" s="2">
        <v>1</v>
      </c>
      <c r="F55" s="2" t="s">
        <v>0</v>
      </c>
      <c r="G55" s="2">
        <v>1</v>
      </c>
      <c r="H55" s="4" t="s">
        <v>155</v>
      </c>
    </row>
    <row r="56" spans="1:8" ht="30" x14ac:dyDescent="0.25">
      <c r="A56" s="2">
        <v>30</v>
      </c>
      <c r="B56" s="3" t="s">
        <v>156</v>
      </c>
      <c r="C56" s="3" t="s">
        <v>157</v>
      </c>
      <c r="D56" s="2" t="s">
        <v>28</v>
      </c>
      <c r="E56" s="2">
        <v>1</v>
      </c>
      <c r="F56" s="2" t="s">
        <v>0</v>
      </c>
      <c r="G56" s="2">
        <v>1</v>
      </c>
      <c r="H56" s="4" t="s">
        <v>158</v>
      </c>
    </row>
    <row r="57" spans="1:8" ht="45" x14ac:dyDescent="0.25">
      <c r="A57" s="2">
        <v>31</v>
      </c>
      <c r="B57" s="3" t="s">
        <v>159</v>
      </c>
      <c r="C57" s="3" t="s">
        <v>160</v>
      </c>
      <c r="D57" s="2" t="s">
        <v>28</v>
      </c>
      <c r="E57" s="2">
        <v>1</v>
      </c>
      <c r="F57" s="2" t="s">
        <v>0</v>
      </c>
      <c r="G57" s="2">
        <v>1</v>
      </c>
      <c r="H57" s="4" t="s">
        <v>161</v>
      </c>
    </row>
    <row r="58" spans="1:8" ht="30" x14ac:dyDescent="0.25">
      <c r="A58" s="2">
        <v>32</v>
      </c>
      <c r="B58" s="3" t="s">
        <v>162</v>
      </c>
      <c r="C58" s="3" t="s">
        <v>163</v>
      </c>
      <c r="D58" s="2" t="s">
        <v>28</v>
      </c>
      <c r="E58" s="2">
        <v>1</v>
      </c>
      <c r="F58" s="2" t="s">
        <v>0</v>
      </c>
      <c r="G58" s="2">
        <v>1</v>
      </c>
      <c r="H58" s="4" t="s">
        <v>164</v>
      </c>
    </row>
    <row r="59" spans="1:8" ht="75" x14ac:dyDescent="0.25">
      <c r="A59" s="2">
        <v>33</v>
      </c>
      <c r="B59" s="3" t="s">
        <v>165</v>
      </c>
      <c r="C59" s="3" t="s">
        <v>166</v>
      </c>
      <c r="D59" s="2" t="s">
        <v>16</v>
      </c>
      <c r="E59" s="2">
        <v>1</v>
      </c>
      <c r="F59" s="2" t="s">
        <v>0</v>
      </c>
      <c r="G59" s="2">
        <v>1</v>
      </c>
      <c r="H59" s="4"/>
    </row>
    <row r="60" spans="1:8" x14ac:dyDescent="0.25">
      <c r="A60" s="2">
        <v>34</v>
      </c>
      <c r="B60" s="3" t="s">
        <v>167</v>
      </c>
      <c r="C60" s="3" t="s">
        <v>514</v>
      </c>
      <c r="D60" s="2" t="s">
        <v>16</v>
      </c>
      <c r="E60" s="2">
        <v>1</v>
      </c>
      <c r="F60" s="2" t="s">
        <v>0</v>
      </c>
      <c r="G60" s="2">
        <v>1</v>
      </c>
      <c r="H60" s="4"/>
    </row>
    <row r="61" spans="1:8" ht="30" x14ac:dyDescent="0.25">
      <c r="A61" s="2">
        <v>35</v>
      </c>
      <c r="B61" s="3" t="s">
        <v>168</v>
      </c>
      <c r="C61" s="3" t="s">
        <v>169</v>
      </c>
      <c r="D61" s="2" t="s">
        <v>16</v>
      </c>
      <c r="E61" s="2">
        <v>1</v>
      </c>
      <c r="F61" s="2" t="s">
        <v>0</v>
      </c>
      <c r="G61" s="2">
        <v>1</v>
      </c>
      <c r="H61" s="4"/>
    </row>
    <row r="62" spans="1:8" ht="30" x14ac:dyDescent="0.25">
      <c r="A62" s="2">
        <v>36</v>
      </c>
      <c r="B62" s="3" t="s">
        <v>170</v>
      </c>
      <c r="C62" s="3" t="s">
        <v>171</v>
      </c>
      <c r="D62" s="2" t="s">
        <v>16</v>
      </c>
      <c r="E62" s="2">
        <v>1</v>
      </c>
      <c r="F62" s="2" t="s">
        <v>0</v>
      </c>
      <c r="G62" s="2">
        <v>1</v>
      </c>
      <c r="H62" s="4"/>
    </row>
    <row r="63" spans="1:8" ht="90" x14ac:dyDescent="0.25">
      <c r="A63" s="2">
        <v>37</v>
      </c>
      <c r="B63" s="3" t="s">
        <v>33</v>
      </c>
      <c r="C63" s="3" t="s">
        <v>172</v>
      </c>
      <c r="D63" s="2" t="s">
        <v>16</v>
      </c>
      <c r="E63" s="2">
        <v>1</v>
      </c>
      <c r="F63" s="2" t="s">
        <v>0</v>
      </c>
      <c r="G63" s="2">
        <v>1</v>
      </c>
      <c r="H63" s="4"/>
    </row>
    <row r="64" spans="1:8" ht="30" x14ac:dyDescent="0.25">
      <c r="A64" s="2">
        <v>38</v>
      </c>
      <c r="B64" s="3" t="s">
        <v>34</v>
      </c>
      <c r="C64" s="3" t="s">
        <v>173</v>
      </c>
      <c r="D64" s="2" t="s">
        <v>16</v>
      </c>
      <c r="E64" s="2">
        <v>1</v>
      </c>
      <c r="F64" s="2" t="s">
        <v>0</v>
      </c>
      <c r="G64" s="2">
        <v>1</v>
      </c>
      <c r="H64" s="4"/>
    </row>
    <row r="65" spans="1:8" x14ac:dyDescent="0.25">
      <c r="A65" s="2">
        <v>39</v>
      </c>
      <c r="B65" s="3" t="s">
        <v>174</v>
      </c>
      <c r="C65" s="3" t="s">
        <v>175</v>
      </c>
      <c r="D65" s="2" t="s">
        <v>16</v>
      </c>
      <c r="E65" s="2">
        <v>1</v>
      </c>
      <c r="F65" s="2" t="s">
        <v>0</v>
      </c>
      <c r="G65" s="2">
        <v>1</v>
      </c>
      <c r="H65" s="4"/>
    </row>
    <row r="66" spans="1:8" x14ac:dyDescent="0.25">
      <c r="A66" s="2">
        <v>40</v>
      </c>
      <c r="B66" s="3" t="s">
        <v>176</v>
      </c>
      <c r="C66" s="3" t="s">
        <v>177</v>
      </c>
      <c r="D66" s="2" t="s">
        <v>16</v>
      </c>
      <c r="E66" s="2">
        <v>1</v>
      </c>
      <c r="F66" s="2" t="s">
        <v>533</v>
      </c>
      <c r="G66" s="2">
        <v>5</v>
      </c>
      <c r="H66" s="4"/>
    </row>
    <row r="67" spans="1:8" ht="45" x14ac:dyDescent="0.25">
      <c r="A67" s="2">
        <v>41</v>
      </c>
      <c r="B67" s="3" t="s">
        <v>178</v>
      </c>
      <c r="C67" s="3" t="s">
        <v>179</v>
      </c>
      <c r="D67" s="2" t="s">
        <v>14</v>
      </c>
      <c r="E67" s="2">
        <v>13</v>
      </c>
      <c r="F67" s="2" t="s">
        <v>0</v>
      </c>
      <c r="G67" s="2">
        <v>13</v>
      </c>
      <c r="H67" s="4"/>
    </row>
    <row r="68" spans="1:8" ht="30" x14ac:dyDescent="0.25">
      <c r="A68" s="2">
        <v>42</v>
      </c>
      <c r="B68" s="3" t="s">
        <v>180</v>
      </c>
      <c r="C68" s="3" t="s">
        <v>181</v>
      </c>
      <c r="D68" s="2" t="s">
        <v>14</v>
      </c>
      <c r="E68" s="2">
        <v>1</v>
      </c>
      <c r="F68" s="2" t="s">
        <v>0</v>
      </c>
      <c r="G68" s="2">
        <v>1</v>
      </c>
      <c r="H68" s="4"/>
    </row>
    <row r="69" spans="1:8" ht="30" x14ac:dyDescent="0.25">
      <c r="A69" s="2">
        <v>43</v>
      </c>
      <c r="B69" s="3" t="s">
        <v>182</v>
      </c>
      <c r="C69" s="3" t="s">
        <v>183</v>
      </c>
      <c r="D69" s="2" t="s">
        <v>14</v>
      </c>
      <c r="E69" s="2">
        <v>2</v>
      </c>
      <c r="F69" s="2" t="s">
        <v>0</v>
      </c>
      <c r="G69" s="2">
        <v>2</v>
      </c>
      <c r="H69" s="4"/>
    </row>
    <row r="70" spans="1:8" ht="30" x14ac:dyDescent="0.25">
      <c r="A70" s="2">
        <v>44</v>
      </c>
      <c r="B70" s="3" t="s">
        <v>184</v>
      </c>
      <c r="C70" s="3" t="s">
        <v>185</v>
      </c>
      <c r="D70" s="2" t="s">
        <v>14</v>
      </c>
      <c r="E70" s="2">
        <v>3</v>
      </c>
      <c r="F70" s="2" t="s">
        <v>0</v>
      </c>
      <c r="G70" s="2">
        <v>3</v>
      </c>
      <c r="H70" s="4"/>
    </row>
    <row r="71" spans="1:8" ht="30" x14ac:dyDescent="0.25">
      <c r="A71" s="2">
        <v>45</v>
      </c>
      <c r="B71" s="3" t="s">
        <v>186</v>
      </c>
      <c r="C71" s="3" t="s">
        <v>183</v>
      </c>
      <c r="D71" s="2" t="s">
        <v>14</v>
      </c>
      <c r="E71" s="2">
        <v>1</v>
      </c>
      <c r="F71" s="2" t="s">
        <v>0</v>
      </c>
      <c r="G71" s="2">
        <v>1</v>
      </c>
      <c r="H71" s="4"/>
    </row>
    <row r="72" spans="1:8" ht="45" x14ac:dyDescent="0.25">
      <c r="A72" s="2">
        <v>46</v>
      </c>
      <c r="B72" s="3" t="s">
        <v>35</v>
      </c>
      <c r="C72" s="3" t="s">
        <v>187</v>
      </c>
      <c r="D72" s="2" t="s">
        <v>14</v>
      </c>
      <c r="E72" s="2">
        <v>12</v>
      </c>
      <c r="F72" s="2" t="s">
        <v>0</v>
      </c>
      <c r="G72" s="2">
        <v>12</v>
      </c>
      <c r="H72" s="4"/>
    </row>
    <row r="73" spans="1:8" ht="15.75" customHeight="1" x14ac:dyDescent="0.25">
      <c r="A73" s="39" t="s">
        <v>13</v>
      </c>
      <c r="B73" s="40"/>
      <c r="C73" s="40"/>
      <c r="D73" s="40"/>
      <c r="E73" s="40"/>
      <c r="F73" s="40"/>
      <c r="G73" s="40"/>
      <c r="H73" s="40"/>
    </row>
    <row r="74" spans="1:8" ht="60" x14ac:dyDescent="0.25">
      <c r="A74" s="5" t="s">
        <v>12</v>
      </c>
      <c r="B74" s="4" t="s">
        <v>11</v>
      </c>
      <c r="C74" s="4" t="s">
        <v>10</v>
      </c>
      <c r="D74" s="4" t="s">
        <v>9</v>
      </c>
      <c r="E74" s="4" t="s">
        <v>8</v>
      </c>
      <c r="F74" s="4" t="s">
        <v>7</v>
      </c>
      <c r="G74" s="4" t="s">
        <v>6</v>
      </c>
      <c r="H74" s="4" t="s">
        <v>24</v>
      </c>
    </row>
    <row r="75" spans="1:8" x14ac:dyDescent="0.25">
      <c r="A75" s="20">
        <v>1</v>
      </c>
      <c r="B75" s="21" t="s">
        <v>3</v>
      </c>
      <c r="C75" s="3" t="s">
        <v>188</v>
      </c>
      <c r="D75" s="4" t="s">
        <v>2</v>
      </c>
      <c r="E75" s="7">
        <v>1</v>
      </c>
      <c r="F75" s="7" t="s">
        <v>0</v>
      </c>
      <c r="G75" s="4">
        <f>E75</f>
        <v>1</v>
      </c>
      <c r="H75" s="4"/>
    </row>
    <row r="76" spans="1:8" ht="23.25" customHeight="1" thickBot="1" x14ac:dyDescent="0.3">
      <c r="A76" s="39" t="s">
        <v>44</v>
      </c>
      <c r="B76" s="47"/>
      <c r="C76" s="47"/>
      <c r="D76" s="47"/>
      <c r="E76" s="47"/>
      <c r="F76" s="47"/>
      <c r="G76" s="47"/>
      <c r="H76" s="47"/>
    </row>
    <row r="77" spans="1:8" ht="15.75" customHeight="1" x14ac:dyDescent="0.25">
      <c r="A77" s="41" t="s">
        <v>19</v>
      </c>
      <c r="B77" s="42"/>
      <c r="C77" s="42"/>
      <c r="D77" s="42"/>
      <c r="E77" s="42"/>
      <c r="F77" s="42"/>
      <c r="G77" s="42"/>
      <c r="H77" s="43"/>
    </row>
    <row r="78" spans="1:8" ht="15" customHeight="1" x14ac:dyDescent="0.25">
      <c r="A78" s="36" t="s">
        <v>189</v>
      </c>
      <c r="B78" s="37"/>
      <c r="C78" s="37"/>
      <c r="D78" s="37"/>
      <c r="E78" s="37"/>
      <c r="F78" s="37"/>
      <c r="G78" s="37"/>
      <c r="H78" s="38"/>
    </row>
    <row r="79" spans="1:8" ht="15" customHeight="1" x14ac:dyDescent="0.25">
      <c r="A79" s="36" t="s">
        <v>190</v>
      </c>
      <c r="B79" s="37"/>
      <c r="C79" s="37"/>
      <c r="D79" s="37"/>
      <c r="E79" s="37"/>
      <c r="F79" s="37"/>
      <c r="G79" s="37"/>
      <c r="H79" s="38"/>
    </row>
    <row r="80" spans="1:8" ht="15" customHeight="1" x14ac:dyDescent="0.25">
      <c r="A80" s="36" t="s">
        <v>18</v>
      </c>
      <c r="B80" s="37"/>
      <c r="C80" s="37"/>
      <c r="D80" s="37"/>
      <c r="E80" s="37"/>
      <c r="F80" s="37"/>
      <c r="G80" s="37"/>
      <c r="H80" s="38"/>
    </row>
    <row r="81" spans="1:8" ht="15" customHeight="1" x14ac:dyDescent="0.25">
      <c r="A81" s="36" t="s">
        <v>191</v>
      </c>
      <c r="B81" s="37"/>
      <c r="C81" s="37"/>
      <c r="D81" s="37"/>
      <c r="E81" s="37"/>
      <c r="F81" s="37"/>
      <c r="G81" s="37"/>
      <c r="H81" s="38"/>
    </row>
    <row r="82" spans="1:8" ht="15" customHeight="1" x14ac:dyDescent="0.25">
      <c r="A82" s="36" t="s">
        <v>75</v>
      </c>
      <c r="B82" s="37"/>
      <c r="C82" s="37"/>
      <c r="D82" s="37"/>
      <c r="E82" s="37"/>
      <c r="F82" s="37"/>
      <c r="G82" s="37"/>
      <c r="H82" s="38"/>
    </row>
    <row r="83" spans="1:8" ht="15" customHeight="1" x14ac:dyDescent="0.25">
      <c r="A83" s="36" t="s">
        <v>192</v>
      </c>
      <c r="B83" s="37"/>
      <c r="C83" s="37"/>
      <c r="D83" s="37"/>
      <c r="E83" s="37"/>
      <c r="F83" s="37"/>
      <c r="G83" s="37"/>
      <c r="H83" s="38"/>
    </row>
    <row r="84" spans="1:8" ht="15" customHeight="1" x14ac:dyDescent="0.25">
      <c r="A84" s="36" t="s">
        <v>193</v>
      </c>
      <c r="B84" s="37"/>
      <c r="C84" s="37"/>
      <c r="D84" s="37"/>
      <c r="E84" s="37"/>
      <c r="F84" s="37"/>
      <c r="G84" s="37"/>
      <c r="H84" s="38"/>
    </row>
    <row r="85" spans="1:8" ht="15.75" customHeight="1" thickBot="1" x14ac:dyDescent="0.3">
      <c r="A85" s="44" t="s">
        <v>78</v>
      </c>
      <c r="B85" s="45"/>
      <c r="C85" s="45"/>
      <c r="D85" s="45"/>
      <c r="E85" s="45"/>
      <c r="F85" s="45"/>
      <c r="G85" s="45"/>
      <c r="H85" s="46"/>
    </row>
    <row r="86" spans="1:8" ht="60" x14ac:dyDescent="0.25">
      <c r="A86" s="4" t="s">
        <v>12</v>
      </c>
      <c r="B86" s="4" t="s">
        <v>11</v>
      </c>
      <c r="C86" s="6" t="s">
        <v>10</v>
      </c>
      <c r="D86" s="4" t="s">
        <v>9</v>
      </c>
      <c r="E86" s="4" t="s">
        <v>8</v>
      </c>
      <c r="F86" s="4" t="s">
        <v>7</v>
      </c>
      <c r="G86" s="4" t="s">
        <v>6</v>
      </c>
      <c r="H86" s="4" t="s">
        <v>24</v>
      </c>
    </row>
    <row r="87" spans="1:8" ht="45" x14ac:dyDescent="0.25">
      <c r="A87" s="7">
        <v>1</v>
      </c>
      <c r="B87" s="5" t="s">
        <v>35</v>
      </c>
      <c r="C87" s="3" t="s">
        <v>187</v>
      </c>
      <c r="D87" s="7" t="s">
        <v>14</v>
      </c>
      <c r="E87" s="7">
        <v>6</v>
      </c>
      <c r="F87" s="7" t="s">
        <v>0</v>
      </c>
      <c r="G87" s="4">
        <v>6</v>
      </c>
      <c r="H87" s="4"/>
    </row>
    <row r="88" spans="1:8" ht="45" x14ac:dyDescent="0.25">
      <c r="A88" s="7">
        <v>2</v>
      </c>
      <c r="B88" s="5" t="s">
        <v>194</v>
      </c>
      <c r="C88" s="3" t="s">
        <v>195</v>
      </c>
      <c r="D88" s="7" t="s">
        <v>14</v>
      </c>
      <c r="E88" s="7">
        <v>2</v>
      </c>
      <c r="F88" s="7" t="s">
        <v>0</v>
      </c>
      <c r="G88" s="4">
        <v>2</v>
      </c>
      <c r="H88" s="4"/>
    </row>
    <row r="89" spans="1:8" ht="30" x14ac:dyDescent="0.25">
      <c r="A89" s="7">
        <v>3</v>
      </c>
      <c r="B89" s="22" t="s">
        <v>184</v>
      </c>
      <c r="C89" s="3" t="s">
        <v>185</v>
      </c>
      <c r="D89" s="7" t="s">
        <v>14</v>
      </c>
      <c r="E89" s="6">
        <v>1</v>
      </c>
      <c r="F89" s="7" t="s">
        <v>0</v>
      </c>
      <c r="G89" s="9">
        <v>1</v>
      </c>
      <c r="H89" s="9"/>
    </row>
    <row r="90" spans="1:8" ht="23.25" customHeight="1" thickBot="1" x14ac:dyDescent="0.3">
      <c r="A90" s="39" t="s">
        <v>45</v>
      </c>
      <c r="B90" s="47"/>
      <c r="C90" s="47"/>
      <c r="D90" s="47"/>
      <c r="E90" s="47"/>
      <c r="F90" s="47"/>
      <c r="G90" s="47"/>
      <c r="H90" s="47"/>
    </row>
    <row r="91" spans="1:8" ht="15.75" customHeight="1" x14ac:dyDescent="0.25">
      <c r="A91" s="41" t="s">
        <v>19</v>
      </c>
      <c r="B91" s="42"/>
      <c r="C91" s="42"/>
      <c r="D91" s="42"/>
      <c r="E91" s="42"/>
      <c r="F91" s="42"/>
      <c r="G91" s="42"/>
      <c r="H91" s="43"/>
    </row>
    <row r="92" spans="1:8" ht="15" customHeight="1" x14ac:dyDescent="0.25">
      <c r="A92" s="36" t="s">
        <v>196</v>
      </c>
      <c r="B92" s="37"/>
      <c r="C92" s="37"/>
      <c r="D92" s="37"/>
      <c r="E92" s="37"/>
      <c r="F92" s="37"/>
      <c r="G92" s="37"/>
      <c r="H92" s="38"/>
    </row>
    <row r="93" spans="1:8" ht="15" customHeight="1" x14ac:dyDescent="0.25">
      <c r="A93" s="36" t="s">
        <v>190</v>
      </c>
      <c r="B93" s="37"/>
      <c r="C93" s="37"/>
      <c r="D93" s="37"/>
      <c r="E93" s="37"/>
      <c r="F93" s="37"/>
      <c r="G93" s="37"/>
      <c r="H93" s="38"/>
    </row>
    <row r="94" spans="1:8" ht="15" customHeight="1" x14ac:dyDescent="0.25">
      <c r="A94" s="36" t="s">
        <v>18</v>
      </c>
      <c r="B94" s="37"/>
      <c r="C94" s="37"/>
      <c r="D94" s="37"/>
      <c r="E94" s="37"/>
      <c r="F94" s="37"/>
      <c r="G94" s="37"/>
      <c r="H94" s="38"/>
    </row>
    <row r="95" spans="1:8" ht="15" customHeight="1" x14ac:dyDescent="0.25">
      <c r="A95" s="36" t="s">
        <v>197</v>
      </c>
      <c r="B95" s="37"/>
      <c r="C95" s="37"/>
      <c r="D95" s="37"/>
      <c r="E95" s="37"/>
      <c r="F95" s="37"/>
      <c r="G95" s="37"/>
      <c r="H95" s="38"/>
    </row>
    <row r="96" spans="1:8" ht="15" customHeight="1" x14ac:dyDescent="0.25">
      <c r="A96" s="36" t="s">
        <v>75</v>
      </c>
      <c r="B96" s="37"/>
      <c r="C96" s="37"/>
      <c r="D96" s="37"/>
      <c r="E96" s="37"/>
      <c r="F96" s="37"/>
      <c r="G96" s="37"/>
      <c r="H96" s="38"/>
    </row>
    <row r="97" spans="1:8" ht="15" customHeight="1" x14ac:dyDescent="0.25">
      <c r="A97" s="36" t="s">
        <v>192</v>
      </c>
      <c r="B97" s="37"/>
      <c r="C97" s="37"/>
      <c r="D97" s="37"/>
      <c r="E97" s="37"/>
      <c r="F97" s="37"/>
      <c r="G97" s="37"/>
      <c r="H97" s="38"/>
    </row>
    <row r="98" spans="1:8" ht="15" customHeight="1" x14ac:dyDescent="0.25">
      <c r="A98" s="36" t="s">
        <v>193</v>
      </c>
      <c r="B98" s="37"/>
      <c r="C98" s="37"/>
      <c r="D98" s="37"/>
      <c r="E98" s="37"/>
      <c r="F98" s="37"/>
      <c r="G98" s="37"/>
      <c r="H98" s="38"/>
    </row>
    <row r="99" spans="1:8" ht="15.75" customHeight="1" thickBot="1" x14ac:dyDescent="0.3">
      <c r="A99" s="44" t="s">
        <v>78</v>
      </c>
      <c r="B99" s="45"/>
      <c r="C99" s="45"/>
      <c r="D99" s="45"/>
      <c r="E99" s="45"/>
      <c r="F99" s="45"/>
      <c r="G99" s="45"/>
      <c r="H99" s="46"/>
    </row>
    <row r="100" spans="1:8" ht="60" x14ac:dyDescent="0.25">
      <c r="A100" s="5" t="s">
        <v>12</v>
      </c>
      <c r="B100" s="4" t="s">
        <v>11</v>
      </c>
      <c r="C100" s="6" t="s">
        <v>10</v>
      </c>
      <c r="D100" s="4" t="s">
        <v>9</v>
      </c>
      <c r="E100" s="4" t="s">
        <v>8</v>
      </c>
      <c r="F100" s="4" t="s">
        <v>7</v>
      </c>
      <c r="G100" s="4" t="s">
        <v>6</v>
      </c>
      <c r="H100" s="4" t="s">
        <v>24</v>
      </c>
    </row>
    <row r="101" spans="1:8" ht="75" x14ac:dyDescent="0.25">
      <c r="A101" s="20">
        <v>1</v>
      </c>
      <c r="B101" s="23" t="s">
        <v>17</v>
      </c>
      <c r="C101" s="3" t="s">
        <v>166</v>
      </c>
      <c r="D101" s="7" t="s">
        <v>16</v>
      </c>
      <c r="E101" s="7">
        <v>1</v>
      </c>
      <c r="F101" s="7" t="s">
        <v>0</v>
      </c>
      <c r="G101" s="4">
        <v>1</v>
      </c>
      <c r="H101" s="4"/>
    </row>
    <row r="102" spans="1:8" x14ac:dyDescent="0.25">
      <c r="A102" s="2">
        <v>2</v>
      </c>
      <c r="B102" s="24" t="s">
        <v>167</v>
      </c>
      <c r="C102" s="3" t="s">
        <v>514</v>
      </c>
      <c r="D102" s="7" t="s">
        <v>16</v>
      </c>
      <c r="E102" s="4">
        <v>1</v>
      </c>
      <c r="F102" s="4" t="s">
        <v>0</v>
      </c>
      <c r="G102" s="4">
        <v>1</v>
      </c>
      <c r="H102" s="4"/>
    </row>
    <row r="103" spans="1:8" ht="30" x14ac:dyDescent="0.25">
      <c r="A103" s="2">
        <v>3</v>
      </c>
      <c r="B103" s="24" t="s">
        <v>198</v>
      </c>
      <c r="C103" s="3" t="s">
        <v>199</v>
      </c>
      <c r="D103" s="7" t="s">
        <v>16</v>
      </c>
      <c r="E103" s="4">
        <v>1</v>
      </c>
      <c r="F103" s="4" t="s">
        <v>0</v>
      </c>
      <c r="G103" s="4">
        <v>1</v>
      </c>
      <c r="H103" s="4"/>
    </row>
    <row r="104" spans="1:8" ht="45" x14ac:dyDescent="0.25">
      <c r="A104" s="2">
        <v>4</v>
      </c>
      <c r="B104" s="24" t="s">
        <v>200</v>
      </c>
      <c r="C104" s="25" t="s">
        <v>201</v>
      </c>
      <c r="D104" s="7" t="s">
        <v>16</v>
      </c>
      <c r="E104" s="4">
        <v>1</v>
      </c>
      <c r="F104" s="4" t="s">
        <v>0</v>
      </c>
      <c r="G104" s="4">
        <v>1</v>
      </c>
      <c r="H104" s="4"/>
    </row>
    <row r="105" spans="1:8" ht="30" x14ac:dyDescent="0.25">
      <c r="A105" s="2">
        <v>5</v>
      </c>
      <c r="B105" s="24" t="s">
        <v>202</v>
      </c>
      <c r="C105" s="25" t="s">
        <v>203</v>
      </c>
      <c r="D105" s="7" t="s">
        <v>16</v>
      </c>
      <c r="E105" s="4">
        <v>1</v>
      </c>
      <c r="F105" s="4" t="s">
        <v>0</v>
      </c>
      <c r="G105" s="4">
        <v>1</v>
      </c>
      <c r="H105" s="4"/>
    </row>
    <row r="106" spans="1:8" ht="45" x14ac:dyDescent="0.25">
      <c r="A106" s="2">
        <v>6</v>
      </c>
      <c r="B106" s="24" t="s">
        <v>178</v>
      </c>
      <c r="C106" s="25" t="s">
        <v>179</v>
      </c>
      <c r="D106" s="4" t="s">
        <v>14</v>
      </c>
      <c r="E106" s="4">
        <v>6</v>
      </c>
      <c r="F106" s="4" t="s">
        <v>0</v>
      </c>
      <c r="G106" s="4">
        <v>6</v>
      </c>
      <c r="H106" s="4"/>
    </row>
    <row r="107" spans="1:8" ht="45" x14ac:dyDescent="0.25">
      <c r="A107" s="2">
        <v>7</v>
      </c>
      <c r="B107" s="24" t="s">
        <v>35</v>
      </c>
      <c r="C107" s="25" t="s">
        <v>187</v>
      </c>
      <c r="D107" s="4" t="s">
        <v>14</v>
      </c>
      <c r="E107" s="4">
        <v>10</v>
      </c>
      <c r="F107" s="4" t="s">
        <v>0</v>
      </c>
      <c r="G107" s="4">
        <v>10</v>
      </c>
      <c r="H107" s="4"/>
    </row>
    <row r="108" spans="1:8" ht="30" x14ac:dyDescent="0.25">
      <c r="A108" s="2">
        <v>8</v>
      </c>
      <c r="B108" s="24" t="s">
        <v>26</v>
      </c>
      <c r="C108" s="25" t="s">
        <v>204</v>
      </c>
      <c r="D108" s="4" t="s">
        <v>14</v>
      </c>
      <c r="E108" s="4">
        <v>1</v>
      </c>
      <c r="F108" s="4" t="s">
        <v>0</v>
      </c>
      <c r="G108" s="4">
        <v>1</v>
      </c>
      <c r="H108" s="4"/>
    </row>
    <row r="109" spans="1:8" ht="30" x14ac:dyDescent="0.25">
      <c r="A109" s="2">
        <v>9</v>
      </c>
      <c r="B109" s="26" t="s">
        <v>184</v>
      </c>
      <c r="C109" s="25" t="s">
        <v>185</v>
      </c>
      <c r="D109" s="4" t="s">
        <v>14</v>
      </c>
      <c r="E109" s="4">
        <v>1</v>
      </c>
      <c r="F109" s="4" t="s">
        <v>0</v>
      </c>
      <c r="G109" s="4">
        <v>1</v>
      </c>
      <c r="H109" s="4"/>
    </row>
    <row r="110" spans="1:8" ht="15.75" customHeight="1" x14ac:dyDescent="0.25">
      <c r="A110" s="39" t="s">
        <v>13</v>
      </c>
      <c r="B110" s="40"/>
      <c r="C110" s="40"/>
      <c r="D110" s="40"/>
      <c r="E110" s="40"/>
      <c r="F110" s="40"/>
      <c r="G110" s="40"/>
      <c r="H110" s="40"/>
    </row>
    <row r="111" spans="1:8" ht="60" x14ac:dyDescent="0.25">
      <c r="A111" s="5" t="s">
        <v>12</v>
      </c>
      <c r="B111" s="4" t="s">
        <v>11</v>
      </c>
      <c r="C111" s="4" t="s">
        <v>10</v>
      </c>
      <c r="D111" s="4" t="s">
        <v>9</v>
      </c>
      <c r="E111" s="4" t="s">
        <v>8</v>
      </c>
      <c r="F111" s="4" t="s">
        <v>7</v>
      </c>
      <c r="G111" s="4" t="s">
        <v>6</v>
      </c>
      <c r="H111" s="4" t="s">
        <v>24</v>
      </c>
    </row>
    <row r="112" spans="1:8" x14ac:dyDescent="0.25">
      <c r="A112" s="7">
        <v>1</v>
      </c>
      <c r="B112" s="8" t="s">
        <v>5</v>
      </c>
      <c r="C112" s="5"/>
      <c r="D112" s="4" t="s">
        <v>2</v>
      </c>
      <c r="E112" s="7">
        <v>1</v>
      </c>
      <c r="F112" s="7" t="s">
        <v>0</v>
      </c>
      <c r="G112" s="4">
        <f>E112</f>
        <v>1</v>
      </c>
      <c r="H112" s="4"/>
    </row>
    <row r="113" spans="1:8" x14ac:dyDescent="0.25">
      <c r="A113" s="4">
        <v>2</v>
      </c>
      <c r="B113" s="5" t="s">
        <v>4</v>
      </c>
      <c r="C113" s="5"/>
      <c r="D113" s="4" t="s">
        <v>2</v>
      </c>
      <c r="E113" s="4">
        <v>1</v>
      </c>
      <c r="F113" s="4" t="s">
        <v>0</v>
      </c>
      <c r="G113" s="4">
        <f>E113</f>
        <v>1</v>
      </c>
      <c r="H113" s="4"/>
    </row>
    <row r="114" spans="1:8" ht="45" x14ac:dyDescent="0.25">
      <c r="A114" s="4">
        <v>3</v>
      </c>
      <c r="B114" s="5" t="s">
        <v>205</v>
      </c>
      <c r="C114" s="5" t="s">
        <v>206</v>
      </c>
      <c r="D114" s="4" t="s">
        <v>15</v>
      </c>
      <c r="E114" s="4">
        <v>1</v>
      </c>
      <c r="F114" s="4" t="s">
        <v>207</v>
      </c>
      <c r="G114" s="4">
        <v>5</v>
      </c>
      <c r="H114" s="4" t="s">
        <v>208</v>
      </c>
    </row>
    <row r="115" spans="1:8" ht="60" x14ac:dyDescent="0.25">
      <c r="A115" s="4">
        <v>4</v>
      </c>
      <c r="B115" s="5" t="s">
        <v>1</v>
      </c>
      <c r="C115" s="5" t="s">
        <v>209</v>
      </c>
      <c r="D115" s="4" t="s">
        <v>15</v>
      </c>
      <c r="E115" s="7">
        <v>3</v>
      </c>
      <c r="F115" s="4" t="s">
        <v>207</v>
      </c>
      <c r="G115" s="4">
        <v>15</v>
      </c>
      <c r="H115" s="4" t="s">
        <v>210</v>
      </c>
    </row>
    <row r="116" spans="1:8" ht="45" x14ac:dyDescent="0.25">
      <c r="A116" s="4">
        <v>5</v>
      </c>
      <c r="B116" s="5" t="s">
        <v>211</v>
      </c>
      <c r="C116" s="5" t="s">
        <v>212</v>
      </c>
      <c r="D116" s="4" t="s">
        <v>15</v>
      </c>
      <c r="E116" s="4">
        <v>1</v>
      </c>
      <c r="F116" s="4" t="s">
        <v>207</v>
      </c>
      <c r="G116" s="4">
        <v>5</v>
      </c>
      <c r="H116" s="4" t="s">
        <v>213</v>
      </c>
    </row>
    <row r="117" spans="1:8" ht="60" x14ac:dyDescent="0.25">
      <c r="A117" s="4">
        <v>6</v>
      </c>
      <c r="B117" s="5" t="s">
        <v>214</v>
      </c>
      <c r="C117" s="5" t="s">
        <v>215</v>
      </c>
      <c r="D117" s="4" t="s">
        <v>15</v>
      </c>
      <c r="E117" s="4">
        <v>1</v>
      </c>
      <c r="F117" s="4" t="s">
        <v>0</v>
      </c>
      <c r="G117" s="4">
        <v>1</v>
      </c>
      <c r="H117" s="4" t="s">
        <v>216</v>
      </c>
    </row>
    <row r="118" spans="1:8" ht="30" x14ac:dyDescent="0.25">
      <c r="A118" s="4">
        <v>7</v>
      </c>
      <c r="B118" s="5" t="s">
        <v>217</v>
      </c>
      <c r="C118" s="5" t="s">
        <v>218</v>
      </c>
      <c r="D118" s="4" t="s">
        <v>15</v>
      </c>
      <c r="E118" s="4">
        <v>1</v>
      </c>
      <c r="F118" s="4" t="s">
        <v>207</v>
      </c>
      <c r="G118" s="4">
        <v>5</v>
      </c>
      <c r="H118" s="4" t="s">
        <v>219</v>
      </c>
    </row>
    <row r="119" spans="1:8" ht="45" x14ac:dyDescent="0.25">
      <c r="A119" s="4">
        <v>8</v>
      </c>
      <c r="B119" s="5" t="s">
        <v>220</v>
      </c>
      <c r="C119" s="5" t="s">
        <v>221</v>
      </c>
      <c r="D119" s="4" t="s">
        <v>15</v>
      </c>
      <c r="E119" s="4">
        <v>1</v>
      </c>
      <c r="F119" s="4" t="s">
        <v>207</v>
      </c>
      <c r="G119" s="4">
        <v>5</v>
      </c>
      <c r="H119" s="4" t="s">
        <v>222</v>
      </c>
    </row>
    <row r="120" spans="1:8" ht="21" thickBot="1" x14ac:dyDescent="0.3">
      <c r="A120" s="58" t="s">
        <v>223</v>
      </c>
      <c r="B120" s="59"/>
      <c r="C120" s="59"/>
      <c r="D120" s="59"/>
      <c r="E120" s="59"/>
      <c r="F120" s="59"/>
      <c r="G120" s="59"/>
      <c r="H120" s="59"/>
    </row>
    <row r="121" spans="1:8" x14ac:dyDescent="0.25">
      <c r="A121" s="41" t="s">
        <v>19</v>
      </c>
      <c r="B121" s="42"/>
      <c r="C121" s="42"/>
      <c r="D121" s="42"/>
      <c r="E121" s="42"/>
      <c r="F121" s="42"/>
      <c r="G121" s="42"/>
      <c r="H121" s="43"/>
    </row>
    <row r="122" spans="1:8" x14ac:dyDescent="0.25">
      <c r="A122" s="36" t="s">
        <v>224</v>
      </c>
      <c r="B122" s="37"/>
      <c r="C122" s="37"/>
      <c r="D122" s="37"/>
      <c r="E122" s="37"/>
      <c r="F122" s="37"/>
      <c r="G122" s="37"/>
      <c r="H122" s="38"/>
    </row>
    <row r="123" spans="1:8" x14ac:dyDescent="0.25">
      <c r="A123" s="36" t="s">
        <v>73</v>
      </c>
      <c r="B123" s="37"/>
      <c r="C123" s="37"/>
      <c r="D123" s="37"/>
      <c r="E123" s="37"/>
      <c r="F123" s="37"/>
      <c r="G123" s="37"/>
      <c r="H123" s="38"/>
    </row>
    <row r="124" spans="1:8" x14ac:dyDescent="0.25">
      <c r="A124" s="36" t="s">
        <v>18</v>
      </c>
      <c r="B124" s="37"/>
      <c r="C124" s="37"/>
      <c r="D124" s="37"/>
      <c r="E124" s="37"/>
      <c r="F124" s="37"/>
      <c r="G124" s="37"/>
      <c r="H124" s="38"/>
    </row>
    <row r="125" spans="1:8" x14ac:dyDescent="0.25">
      <c r="A125" s="36" t="s">
        <v>191</v>
      </c>
      <c r="B125" s="37"/>
      <c r="C125" s="37"/>
      <c r="D125" s="37"/>
      <c r="E125" s="37"/>
      <c r="F125" s="37"/>
      <c r="G125" s="37"/>
      <c r="H125" s="38"/>
    </row>
    <row r="126" spans="1:8" ht="15" customHeight="1" x14ac:dyDescent="0.25">
      <c r="A126" s="36" t="s">
        <v>75</v>
      </c>
      <c r="B126" s="37"/>
      <c r="C126" s="37"/>
      <c r="D126" s="37"/>
      <c r="E126" s="37"/>
      <c r="F126" s="37"/>
      <c r="G126" s="37"/>
      <c r="H126" s="38"/>
    </row>
    <row r="127" spans="1:8" x14ac:dyDescent="0.25">
      <c r="A127" s="36" t="s">
        <v>192</v>
      </c>
      <c r="B127" s="37"/>
      <c r="C127" s="37"/>
      <c r="D127" s="37"/>
      <c r="E127" s="37"/>
      <c r="F127" s="37"/>
      <c r="G127" s="37"/>
      <c r="H127" s="38"/>
    </row>
    <row r="128" spans="1:8" x14ac:dyDescent="0.25">
      <c r="A128" s="36" t="s">
        <v>193</v>
      </c>
      <c r="B128" s="37"/>
      <c r="C128" s="37"/>
      <c r="D128" s="37"/>
      <c r="E128" s="37"/>
      <c r="F128" s="37"/>
      <c r="G128" s="37"/>
      <c r="H128" s="38"/>
    </row>
    <row r="129" spans="1:8" ht="15.75" thickBot="1" x14ac:dyDescent="0.3">
      <c r="A129" s="44" t="s">
        <v>78</v>
      </c>
      <c r="B129" s="45"/>
      <c r="C129" s="45"/>
      <c r="D129" s="45"/>
      <c r="E129" s="45"/>
      <c r="F129" s="45"/>
      <c r="G129" s="45"/>
      <c r="H129" s="46"/>
    </row>
    <row r="130" spans="1:8" ht="60" x14ac:dyDescent="0.25">
      <c r="A130" s="8" t="s">
        <v>12</v>
      </c>
      <c r="B130" s="6" t="s">
        <v>11</v>
      </c>
      <c r="C130" s="6" t="s">
        <v>10</v>
      </c>
      <c r="D130" s="7" t="s">
        <v>9</v>
      </c>
      <c r="E130" s="7" t="s">
        <v>8</v>
      </c>
      <c r="F130" s="7" t="s">
        <v>7</v>
      </c>
      <c r="G130" s="7" t="s">
        <v>6</v>
      </c>
      <c r="H130" s="7" t="s">
        <v>24</v>
      </c>
    </row>
    <row r="131" spans="1:8" ht="75" x14ac:dyDescent="0.25">
      <c r="A131" s="2">
        <v>1</v>
      </c>
      <c r="B131" s="3" t="s">
        <v>99</v>
      </c>
      <c r="C131" s="3" t="s">
        <v>100</v>
      </c>
      <c r="D131" s="4" t="s">
        <v>22</v>
      </c>
      <c r="E131" s="4">
        <v>1</v>
      </c>
      <c r="F131" s="4" t="s">
        <v>0</v>
      </c>
      <c r="G131" s="4">
        <v>1</v>
      </c>
      <c r="H131" s="4" t="s">
        <v>101</v>
      </c>
    </row>
    <row r="132" spans="1:8" ht="30" x14ac:dyDescent="0.25">
      <c r="A132" s="2">
        <v>2</v>
      </c>
      <c r="B132" s="3" t="s">
        <v>225</v>
      </c>
      <c r="C132" s="3" t="s">
        <v>226</v>
      </c>
      <c r="D132" s="4" t="s">
        <v>28</v>
      </c>
      <c r="E132" s="4">
        <v>1</v>
      </c>
      <c r="F132" s="4" t="s">
        <v>534</v>
      </c>
      <c r="G132" s="4">
        <v>5</v>
      </c>
      <c r="H132" s="4" t="s">
        <v>227</v>
      </c>
    </row>
    <row r="133" spans="1:8" ht="30" x14ac:dyDescent="0.25">
      <c r="A133" s="2">
        <v>3</v>
      </c>
      <c r="B133" s="3" t="s">
        <v>228</v>
      </c>
      <c r="C133" s="3" t="s">
        <v>229</v>
      </c>
      <c r="D133" s="4" t="s">
        <v>28</v>
      </c>
      <c r="E133" s="4">
        <v>3</v>
      </c>
      <c r="F133" s="4" t="s">
        <v>534</v>
      </c>
      <c r="G133" s="4">
        <v>15</v>
      </c>
      <c r="H133" s="4" t="s">
        <v>230</v>
      </c>
    </row>
    <row r="134" spans="1:8" ht="30" x14ac:dyDescent="0.25">
      <c r="A134" s="2">
        <v>4</v>
      </c>
      <c r="B134" s="3" t="s">
        <v>156</v>
      </c>
      <c r="C134" s="3" t="s">
        <v>157</v>
      </c>
      <c r="D134" s="4" t="s">
        <v>28</v>
      </c>
      <c r="E134" s="4">
        <v>1</v>
      </c>
      <c r="F134" s="4" t="s">
        <v>0</v>
      </c>
      <c r="G134" s="4">
        <v>1</v>
      </c>
      <c r="H134" s="4" t="s">
        <v>158</v>
      </c>
    </row>
    <row r="135" spans="1:8" ht="75" x14ac:dyDescent="0.25">
      <c r="A135" s="2">
        <v>5</v>
      </c>
      <c r="B135" s="3" t="s">
        <v>231</v>
      </c>
      <c r="C135" s="3" t="s">
        <v>232</v>
      </c>
      <c r="D135" s="4" t="s">
        <v>28</v>
      </c>
      <c r="E135" s="4">
        <v>1</v>
      </c>
      <c r="F135" s="4" t="s">
        <v>0</v>
      </c>
      <c r="G135" s="4">
        <v>1</v>
      </c>
      <c r="H135" s="4" t="s">
        <v>233</v>
      </c>
    </row>
    <row r="136" spans="1:8" ht="75" x14ac:dyDescent="0.25">
      <c r="A136" s="2">
        <v>6</v>
      </c>
      <c r="B136" s="3" t="s">
        <v>234</v>
      </c>
      <c r="C136" s="3" t="s">
        <v>235</v>
      </c>
      <c r="D136" s="4" t="s">
        <v>28</v>
      </c>
      <c r="E136" s="4">
        <v>1</v>
      </c>
      <c r="F136" s="4" t="s">
        <v>0</v>
      </c>
      <c r="G136" s="4">
        <v>1</v>
      </c>
      <c r="H136" s="4" t="s">
        <v>236</v>
      </c>
    </row>
    <row r="137" spans="1:8" x14ac:dyDescent="0.25">
      <c r="A137" s="2">
        <v>7</v>
      </c>
      <c r="B137" s="3" t="s">
        <v>237</v>
      </c>
      <c r="C137" s="3" t="s">
        <v>523</v>
      </c>
      <c r="D137" s="4" t="s">
        <v>28</v>
      </c>
      <c r="E137" s="4">
        <v>1</v>
      </c>
      <c r="F137" s="4" t="s">
        <v>0</v>
      </c>
      <c r="G137" s="4">
        <v>1</v>
      </c>
      <c r="H137" s="4"/>
    </row>
    <row r="138" spans="1:8" ht="45" x14ac:dyDescent="0.25">
      <c r="A138" s="2">
        <v>8</v>
      </c>
      <c r="B138" s="3" t="s">
        <v>178</v>
      </c>
      <c r="C138" s="3" t="s">
        <v>179</v>
      </c>
      <c r="D138" s="4" t="s">
        <v>14</v>
      </c>
      <c r="E138" s="4">
        <v>5</v>
      </c>
      <c r="F138" s="4" t="s">
        <v>0</v>
      </c>
      <c r="G138" s="4">
        <v>5</v>
      </c>
      <c r="H138" s="4"/>
    </row>
    <row r="139" spans="1:8" x14ac:dyDescent="0.25">
      <c r="A139" s="2">
        <v>9</v>
      </c>
      <c r="B139" s="3" t="s">
        <v>238</v>
      </c>
      <c r="C139" s="3" t="s">
        <v>524</v>
      </c>
      <c r="D139" s="4" t="s">
        <v>14</v>
      </c>
      <c r="E139" s="4">
        <v>1</v>
      </c>
      <c r="F139" s="4" t="s">
        <v>0</v>
      </c>
      <c r="G139" s="4">
        <v>1</v>
      </c>
      <c r="H139" s="4"/>
    </row>
    <row r="140" spans="1:8" ht="75" x14ac:dyDescent="0.25">
      <c r="A140" s="2">
        <v>10</v>
      </c>
      <c r="B140" s="3" t="s">
        <v>239</v>
      </c>
      <c r="C140" s="3" t="s">
        <v>240</v>
      </c>
      <c r="D140" s="4" t="s">
        <v>14</v>
      </c>
      <c r="E140" s="4">
        <v>2</v>
      </c>
      <c r="F140" s="4" t="s">
        <v>0</v>
      </c>
      <c r="G140" s="4">
        <v>2</v>
      </c>
      <c r="H140" s="4"/>
    </row>
    <row r="141" spans="1:8" ht="30" x14ac:dyDescent="0.25">
      <c r="A141" s="2">
        <v>11</v>
      </c>
      <c r="B141" s="3" t="s">
        <v>184</v>
      </c>
      <c r="C141" s="3" t="s">
        <v>185</v>
      </c>
      <c r="D141" s="4" t="s">
        <v>14</v>
      </c>
      <c r="E141" s="4">
        <v>2</v>
      </c>
      <c r="F141" s="4" t="s">
        <v>0</v>
      </c>
      <c r="G141" s="4">
        <v>2</v>
      </c>
      <c r="H141" s="4"/>
    </row>
    <row r="142" spans="1:8" ht="15.75" customHeight="1" x14ac:dyDescent="0.25">
      <c r="A142" s="39" t="s">
        <v>13</v>
      </c>
      <c r="B142" s="40"/>
      <c r="C142" s="40"/>
      <c r="D142" s="40"/>
      <c r="E142" s="40"/>
      <c r="F142" s="40"/>
      <c r="G142" s="40"/>
      <c r="H142" s="40"/>
    </row>
    <row r="143" spans="1:8" ht="60" x14ac:dyDescent="0.25">
      <c r="A143" s="5" t="s">
        <v>12</v>
      </c>
      <c r="B143" s="4" t="s">
        <v>11</v>
      </c>
      <c r="C143" s="4" t="s">
        <v>10</v>
      </c>
      <c r="D143" s="4" t="s">
        <v>9</v>
      </c>
      <c r="E143" s="4" t="s">
        <v>8</v>
      </c>
      <c r="F143" s="4" t="s">
        <v>7</v>
      </c>
      <c r="G143" s="4" t="s">
        <v>6</v>
      </c>
      <c r="H143" s="4" t="s">
        <v>24</v>
      </c>
    </row>
    <row r="144" spans="1:8" x14ac:dyDescent="0.25">
      <c r="A144" s="20">
        <v>1</v>
      </c>
      <c r="B144" s="21" t="s">
        <v>5</v>
      </c>
      <c r="C144" s="3"/>
      <c r="D144" s="4" t="s">
        <v>2</v>
      </c>
      <c r="E144" s="7">
        <v>1</v>
      </c>
      <c r="F144" s="7" t="s">
        <v>0</v>
      </c>
      <c r="G144" s="4">
        <f>E144</f>
        <v>1</v>
      </c>
      <c r="H144" s="4"/>
    </row>
    <row r="145" spans="1:8" x14ac:dyDescent="0.25">
      <c r="A145" s="2">
        <v>2</v>
      </c>
      <c r="B145" s="3" t="s">
        <v>4</v>
      </c>
      <c r="C145" s="3"/>
      <c r="D145" s="4" t="s">
        <v>2</v>
      </c>
      <c r="E145" s="4">
        <v>3</v>
      </c>
      <c r="F145" s="4" t="s">
        <v>0</v>
      </c>
      <c r="G145" s="4">
        <v>3</v>
      </c>
      <c r="H145" s="4"/>
    </row>
  </sheetData>
  <mergeCells count="71">
    <mergeCell ref="A129:H129"/>
    <mergeCell ref="A142:H142"/>
    <mergeCell ref="A94:H94"/>
    <mergeCell ref="A99:H99"/>
    <mergeCell ref="A110:H110"/>
    <mergeCell ref="A127:H127"/>
    <mergeCell ref="A128:H128"/>
    <mergeCell ref="A120:H120"/>
    <mergeCell ref="A126:H126"/>
    <mergeCell ref="A95:H95"/>
    <mergeCell ref="A96:H96"/>
    <mergeCell ref="A97:H97"/>
    <mergeCell ref="A98:H98"/>
    <mergeCell ref="A121:H121"/>
    <mergeCell ref="A122:H122"/>
    <mergeCell ref="A123:H123"/>
    <mergeCell ref="A124:H124"/>
    <mergeCell ref="A125:H125"/>
    <mergeCell ref="A24:H24"/>
    <mergeCell ref="A25:H25"/>
    <mergeCell ref="C13:H13"/>
    <mergeCell ref="A13:B13"/>
    <mergeCell ref="A80:H80"/>
    <mergeCell ref="A76:H76"/>
    <mergeCell ref="A79:H79"/>
    <mergeCell ref="A14:B14"/>
    <mergeCell ref="C14:H14"/>
    <mergeCell ref="A19:H19"/>
    <mergeCell ref="A20:H20"/>
    <mergeCell ref="A21:H21"/>
    <mergeCell ref="A22:H22"/>
    <mergeCell ref="A23:H23"/>
    <mergeCell ref="A16:H16"/>
    <mergeCell ref="A15:B15"/>
    <mergeCell ref="C15:H15"/>
    <mergeCell ref="A17:H17"/>
    <mergeCell ref="A18:H18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  <mergeCell ref="A93:H93"/>
    <mergeCell ref="A73:H73"/>
    <mergeCell ref="A77:H77"/>
    <mergeCell ref="A78:H78"/>
    <mergeCell ref="A85:H85"/>
    <mergeCell ref="A91:H91"/>
    <mergeCell ref="A92:H92"/>
    <mergeCell ref="A81:H81"/>
    <mergeCell ref="A82:H82"/>
    <mergeCell ref="A83:H83"/>
    <mergeCell ref="A84:H84"/>
    <mergeCell ref="A90:H90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6"/>
  <sheetViews>
    <sheetView topLeftCell="A29" zoomScaleNormal="150" workbookViewId="0">
      <selection activeCell="K27" sqref="K27"/>
    </sheetView>
  </sheetViews>
  <sheetFormatPr defaultColWidth="14.42578125" defaultRowHeight="15" x14ac:dyDescent="0.25"/>
  <cols>
    <col min="1" max="1" width="5.140625" style="10" customWidth="1"/>
    <col min="2" max="2" width="52" style="10" customWidth="1"/>
    <col min="3" max="3" width="27.42578125" style="10" customWidth="1"/>
    <col min="4" max="4" width="22" style="10" customWidth="1"/>
    <col min="5" max="5" width="15.42578125" style="10" customWidth="1"/>
    <col min="6" max="6" width="19.7109375" style="10" bestFit="1" customWidth="1"/>
    <col min="7" max="7" width="14.42578125" style="10" customWidth="1"/>
    <col min="8" max="8" width="25" style="10" bestFit="1" customWidth="1"/>
    <col min="9" max="11" width="8.7109375" style="1" customWidth="1"/>
    <col min="12" max="16384" width="14.42578125" style="1"/>
  </cols>
  <sheetData>
    <row r="1" spans="1:8" x14ac:dyDescent="0.25">
      <c r="A1" s="50" t="s">
        <v>23</v>
      </c>
      <c r="B1" s="51"/>
      <c r="C1" s="51"/>
      <c r="D1" s="51"/>
      <c r="E1" s="51"/>
      <c r="F1" s="51"/>
      <c r="G1" s="51"/>
      <c r="H1" s="51"/>
    </row>
    <row r="2" spans="1:8" ht="20.25" x14ac:dyDescent="0.3">
      <c r="A2" s="53" t="s">
        <v>67</v>
      </c>
      <c r="B2" s="53"/>
      <c r="C2" s="53"/>
      <c r="D2" s="53"/>
      <c r="E2" s="53"/>
      <c r="F2" s="53"/>
      <c r="G2" s="53"/>
      <c r="H2" s="53"/>
    </row>
    <row r="3" spans="1:8" ht="20.25" x14ac:dyDescent="0.25">
      <c r="A3" s="54" t="str">
        <f>'Информация о Чемпионате'!B4</f>
        <v>Региональный этап Чемпионата по профессиональному мастерству «Профессионалы»</v>
      </c>
      <c r="B3" s="54"/>
      <c r="C3" s="54"/>
      <c r="D3" s="54"/>
      <c r="E3" s="54"/>
      <c r="F3" s="54"/>
      <c r="G3" s="54"/>
      <c r="H3" s="54"/>
    </row>
    <row r="4" spans="1:8" ht="20.25" x14ac:dyDescent="0.3">
      <c r="A4" s="53" t="s">
        <v>68</v>
      </c>
      <c r="B4" s="53"/>
      <c r="C4" s="53"/>
      <c r="D4" s="53"/>
      <c r="E4" s="53"/>
      <c r="F4" s="53"/>
      <c r="G4" s="53"/>
      <c r="H4" s="53"/>
    </row>
    <row r="5" spans="1:8" ht="20.25" x14ac:dyDescent="0.25">
      <c r="A5" s="52" t="str">
        <f>'Информация о Чемпионате'!B3</f>
        <v>Технологии композитов</v>
      </c>
      <c r="B5" s="52"/>
      <c r="C5" s="52"/>
      <c r="D5" s="52"/>
      <c r="E5" s="52"/>
      <c r="F5" s="52"/>
      <c r="G5" s="52"/>
      <c r="H5" s="52"/>
    </row>
    <row r="6" spans="1:8" x14ac:dyDescent="0.25">
      <c r="A6" s="48" t="s">
        <v>25</v>
      </c>
      <c r="B6" s="51"/>
      <c r="C6" s="51"/>
      <c r="D6" s="51"/>
      <c r="E6" s="51"/>
      <c r="F6" s="51"/>
      <c r="G6" s="51"/>
      <c r="H6" s="51"/>
    </row>
    <row r="7" spans="1:8" ht="15.75" x14ac:dyDescent="0.25">
      <c r="A7" s="48" t="s">
        <v>65</v>
      </c>
      <c r="B7" s="48"/>
      <c r="C7" s="49">
        <f>'Информация о Чемпионате'!B5</f>
        <v>0</v>
      </c>
      <c r="D7" s="49"/>
      <c r="E7" s="49"/>
      <c r="F7" s="49"/>
      <c r="G7" s="49"/>
      <c r="H7" s="49"/>
    </row>
    <row r="8" spans="1:8" ht="15.75" x14ac:dyDescent="0.25">
      <c r="A8" s="48" t="s">
        <v>66</v>
      </c>
      <c r="B8" s="48"/>
      <c r="C8" s="48"/>
      <c r="D8" s="49">
        <f>'Информация о Чемпионате'!B6</f>
        <v>0</v>
      </c>
      <c r="E8" s="49"/>
      <c r="F8" s="49"/>
      <c r="G8" s="49"/>
      <c r="H8" s="49"/>
    </row>
    <row r="9" spans="1:8" ht="15.75" x14ac:dyDescent="0.25">
      <c r="A9" s="48" t="s">
        <v>60</v>
      </c>
      <c r="B9" s="48"/>
      <c r="C9" s="48">
        <f>'Информация о Чемпионате'!B7</f>
        <v>0</v>
      </c>
      <c r="D9" s="48"/>
      <c r="E9" s="48"/>
      <c r="F9" s="48"/>
      <c r="G9" s="48"/>
      <c r="H9" s="48"/>
    </row>
    <row r="10" spans="1:8" ht="15.75" x14ac:dyDescent="0.25">
      <c r="A10" s="48" t="s">
        <v>64</v>
      </c>
      <c r="B10" s="48"/>
      <c r="C10" s="48">
        <f>'Информация о Чемпионате'!B9</f>
        <v>0</v>
      </c>
      <c r="D10" s="48"/>
      <c r="E10" s="48">
        <f>'Информация о Чемпионате'!B10</f>
        <v>0</v>
      </c>
      <c r="F10" s="48"/>
      <c r="G10" s="48">
        <f>'Информация о Чемпионате'!B11</f>
        <v>0</v>
      </c>
      <c r="H10" s="48"/>
    </row>
    <row r="11" spans="1:8" ht="15.75" x14ac:dyDescent="0.25">
      <c r="A11" s="48" t="s">
        <v>63</v>
      </c>
      <c r="B11" s="48"/>
      <c r="C11" s="48">
        <f>'Информация о Чемпионате'!B12</f>
        <v>0</v>
      </c>
      <c r="D11" s="48"/>
      <c r="E11" s="48">
        <f>'Информация о Чемпионате'!B13</f>
        <v>0</v>
      </c>
      <c r="F11" s="48"/>
      <c r="G11" s="48">
        <f>'Информация о Чемпионате'!B14</f>
        <v>0</v>
      </c>
      <c r="H11" s="48"/>
    </row>
    <row r="12" spans="1:8" ht="15.75" x14ac:dyDescent="0.25">
      <c r="A12" s="48" t="s">
        <v>62</v>
      </c>
      <c r="B12" s="48"/>
      <c r="C12" s="48">
        <f>'Информация о Чемпионате'!B17</f>
        <v>0</v>
      </c>
      <c r="D12" s="48"/>
      <c r="E12" s="48"/>
      <c r="F12" s="48"/>
      <c r="G12" s="48"/>
      <c r="H12" s="48"/>
    </row>
    <row r="13" spans="1:8" ht="15.75" x14ac:dyDescent="0.25">
      <c r="A13" s="48" t="s">
        <v>46</v>
      </c>
      <c r="B13" s="48"/>
      <c r="C13" s="48">
        <f>'Информация о Чемпионате'!B15</f>
        <v>0</v>
      </c>
      <c r="D13" s="48"/>
      <c r="E13" s="48"/>
      <c r="F13" s="48"/>
      <c r="G13" s="48"/>
      <c r="H13" s="48"/>
    </row>
    <row r="14" spans="1:8" ht="15.75" x14ac:dyDescent="0.25">
      <c r="A14" s="48" t="s">
        <v>47</v>
      </c>
      <c r="B14" s="48"/>
      <c r="C14" s="48">
        <f>'Информация о Чемпионате'!B16</f>
        <v>0</v>
      </c>
      <c r="D14" s="48"/>
      <c r="E14" s="48"/>
      <c r="F14" s="48"/>
      <c r="G14" s="48"/>
      <c r="H14" s="48"/>
    </row>
    <row r="15" spans="1:8" ht="15.75" x14ac:dyDescent="0.25">
      <c r="A15" s="48" t="s">
        <v>61</v>
      </c>
      <c r="B15" s="48"/>
      <c r="C15" s="48">
        <f>'Информация о Чемпионате'!B8</f>
        <v>0</v>
      </c>
      <c r="D15" s="48"/>
      <c r="E15" s="48"/>
      <c r="F15" s="48"/>
      <c r="G15" s="48"/>
      <c r="H15" s="48"/>
    </row>
    <row r="16" spans="1:8" ht="21" thickBot="1" x14ac:dyDescent="0.3">
      <c r="A16" s="39" t="s">
        <v>27</v>
      </c>
      <c r="B16" s="47"/>
      <c r="C16" s="47"/>
      <c r="D16" s="47"/>
      <c r="E16" s="47"/>
      <c r="F16" s="47"/>
      <c r="G16" s="47"/>
      <c r="H16" s="47"/>
    </row>
    <row r="17" spans="1:8" ht="15.75" customHeight="1" x14ac:dyDescent="0.25">
      <c r="A17" s="41" t="s">
        <v>19</v>
      </c>
      <c r="B17" s="42"/>
      <c r="C17" s="42"/>
      <c r="D17" s="42"/>
      <c r="E17" s="42"/>
      <c r="F17" s="42"/>
      <c r="G17" s="42"/>
      <c r="H17" s="43"/>
    </row>
    <row r="18" spans="1:8" ht="15" customHeight="1" x14ac:dyDescent="0.25">
      <c r="A18" s="36" t="s">
        <v>241</v>
      </c>
      <c r="B18" s="37"/>
      <c r="C18" s="37"/>
      <c r="D18" s="37"/>
      <c r="E18" s="37"/>
      <c r="F18" s="37"/>
      <c r="G18" s="37"/>
      <c r="H18" s="38"/>
    </row>
    <row r="19" spans="1:8" ht="15" customHeight="1" x14ac:dyDescent="0.25">
      <c r="A19" s="36" t="s">
        <v>190</v>
      </c>
      <c r="B19" s="37"/>
      <c r="C19" s="37"/>
      <c r="D19" s="37"/>
      <c r="E19" s="37"/>
      <c r="F19" s="37"/>
      <c r="G19" s="37"/>
      <c r="H19" s="38"/>
    </row>
    <row r="20" spans="1:8" ht="15" customHeight="1" x14ac:dyDescent="0.25">
      <c r="A20" s="36" t="s">
        <v>18</v>
      </c>
      <c r="B20" s="37"/>
      <c r="C20" s="37"/>
      <c r="D20" s="37"/>
      <c r="E20" s="37"/>
      <c r="F20" s="37"/>
      <c r="G20" s="37"/>
      <c r="H20" s="38"/>
    </row>
    <row r="21" spans="1:8" ht="15" customHeight="1" x14ac:dyDescent="0.25">
      <c r="A21" s="36" t="s">
        <v>242</v>
      </c>
      <c r="B21" s="37"/>
      <c r="C21" s="37"/>
      <c r="D21" s="37"/>
      <c r="E21" s="37"/>
      <c r="F21" s="37"/>
      <c r="G21" s="37"/>
      <c r="H21" s="38"/>
    </row>
    <row r="22" spans="1:8" ht="15" customHeight="1" x14ac:dyDescent="0.25">
      <c r="A22" s="36" t="s">
        <v>75</v>
      </c>
      <c r="B22" s="37"/>
      <c r="C22" s="37"/>
      <c r="D22" s="37"/>
      <c r="E22" s="37"/>
      <c r="F22" s="37"/>
      <c r="G22" s="37"/>
      <c r="H22" s="38"/>
    </row>
    <row r="23" spans="1:8" ht="15" customHeight="1" x14ac:dyDescent="0.25">
      <c r="A23" s="36" t="s">
        <v>192</v>
      </c>
      <c r="B23" s="37"/>
      <c r="C23" s="37"/>
      <c r="D23" s="37"/>
      <c r="E23" s="37"/>
      <c r="F23" s="37"/>
      <c r="G23" s="37"/>
      <c r="H23" s="38"/>
    </row>
    <row r="24" spans="1:8" ht="15" customHeight="1" x14ac:dyDescent="0.25">
      <c r="A24" s="36" t="s">
        <v>193</v>
      </c>
      <c r="B24" s="37"/>
      <c r="C24" s="37"/>
      <c r="D24" s="37"/>
      <c r="E24" s="37"/>
      <c r="F24" s="37"/>
      <c r="G24" s="37"/>
      <c r="H24" s="38"/>
    </row>
    <row r="25" spans="1:8" ht="15.75" customHeight="1" thickBot="1" x14ac:dyDescent="0.3">
      <c r="A25" s="44" t="s">
        <v>78</v>
      </c>
      <c r="B25" s="45"/>
      <c r="C25" s="45"/>
      <c r="D25" s="45"/>
      <c r="E25" s="45"/>
      <c r="F25" s="45"/>
      <c r="G25" s="45"/>
      <c r="H25" s="46"/>
    </row>
    <row r="26" spans="1:8" ht="60" x14ac:dyDescent="0.25">
      <c r="A26" s="9" t="s">
        <v>12</v>
      </c>
      <c r="B26" s="9" t="s">
        <v>11</v>
      </c>
      <c r="C26" s="6" t="s">
        <v>10</v>
      </c>
      <c r="D26" s="9" t="s">
        <v>9</v>
      </c>
      <c r="E26" s="9" t="s">
        <v>8</v>
      </c>
      <c r="F26" s="9" t="s">
        <v>7</v>
      </c>
      <c r="G26" s="9" t="s">
        <v>6</v>
      </c>
      <c r="H26" s="9" t="s">
        <v>24</v>
      </c>
    </row>
    <row r="27" spans="1:8" ht="135" x14ac:dyDescent="0.25">
      <c r="A27" s="27">
        <v>1</v>
      </c>
      <c r="B27" s="28" t="s">
        <v>243</v>
      </c>
      <c r="C27" s="28" t="s">
        <v>244</v>
      </c>
      <c r="D27" s="27" t="s">
        <v>22</v>
      </c>
      <c r="E27" s="27">
        <v>1</v>
      </c>
      <c r="F27" s="27" t="s">
        <v>20</v>
      </c>
      <c r="G27" s="27">
        <v>5</v>
      </c>
      <c r="H27" s="27" t="s">
        <v>245</v>
      </c>
    </row>
    <row r="28" spans="1:8" ht="45" x14ac:dyDescent="0.25">
      <c r="A28" s="27">
        <v>2</v>
      </c>
      <c r="B28" s="28" t="s">
        <v>153</v>
      </c>
      <c r="C28" s="28" t="s">
        <v>154</v>
      </c>
      <c r="D28" s="27" t="s">
        <v>28</v>
      </c>
      <c r="E28" s="27">
        <v>1</v>
      </c>
      <c r="F28" s="27" t="s">
        <v>20</v>
      </c>
      <c r="G28" s="27">
        <v>5</v>
      </c>
      <c r="H28" s="27" t="s">
        <v>155</v>
      </c>
    </row>
    <row r="29" spans="1:8" ht="30" x14ac:dyDescent="0.25">
      <c r="A29" s="27">
        <v>3</v>
      </c>
      <c r="B29" s="28" t="s">
        <v>156</v>
      </c>
      <c r="C29" s="28" t="s">
        <v>157</v>
      </c>
      <c r="D29" s="27" t="s">
        <v>28</v>
      </c>
      <c r="E29" s="27">
        <v>1</v>
      </c>
      <c r="F29" s="27" t="s">
        <v>20</v>
      </c>
      <c r="G29" s="27">
        <v>5</v>
      </c>
      <c r="H29" s="27" t="s">
        <v>158</v>
      </c>
    </row>
    <row r="30" spans="1:8" ht="30" x14ac:dyDescent="0.25">
      <c r="A30" s="27">
        <v>4</v>
      </c>
      <c r="B30" s="28" t="s">
        <v>162</v>
      </c>
      <c r="C30" s="28" t="s">
        <v>163</v>
      </c>
      <c r="D30" s="27" t="s">
        <v>28</v>
      </c>
      <c r="E30" s="27">
        <v>1</v>
      </c>
      <c r="F30" s="27" t="s">
        <v>20</v>
      </c>
      <c r="G30" s="27">
        <v>5</v>
      </c>
      <c r="H30" s="27" t="s">
        <v>164</v>
      </c>
    </row>
    <row r="31" spans="1:8" ht="45" x14ac:dyDescent="0.25">
      <c r="A31" s="27">
        <v>5</v>
      </c>
      <c r="B31" s="28" t="s">
        <v>159</v>
      </c>
      <c r="C31" s="28" t="s">
        <v>160</v>
      </c>
      <c r="D31" s="27" t="s">
        <v>28</v>
      </c>
      <c r="E31" s="27">
        <v>1</v>
      </c>
      <c r="F31" s="27" t="s">
        <v>20</v>
      </c>
      <c r="G31" s="27">
        <v>5</v>
      </c>
      <c r="H31" s="27" t="s">
        <v>161</v>
      </c>
    </row>
    <row r="32" spans="1:8" ht="31.5" customHeight="1" x14ac:dyDescent="0.25">
      <c r="A32" s="27">
        <v>6</v>
      </c>
      <c r="B32" s="28" t="s">
        <v>246</v>
      </c>
      <c r="C32" s="28" t="s">
        <v>247</v>
      </c>
      <c r="D32" s="27" t="s">
        <v>28</v>
      </c>
      <c r="E32" s="27">
        <v>1</v>
      </c>
      <c r="F32" s="27" t="s">
        <v>20</v>
      </c>
      <c r="G32" s="27">
        <v>5</v>
      </c>
      <c r="H32" s="27" t="s">
        <v>248</v>
      </c>
    </row>
    <row r="33" spans="1:8" ht="31.5" customHeight="1" x14ac:dyDescent="0.25">
      <c r="A33" s="27">
        <v>7</v>
      </c>
      <c r="B33" s="28" t="s">
        <v>249</v>
      </c>
      <c r="C33" s="28" t="s">
        <v>250</v>
      </c>
      <c r="D33" s="27" t="s">
        <v>28</v>
      </c>
      <c r="E33" s="27">
        <v>1</v>
      </c>
      <c r="F33" s="27" t="s">
        <v>20</v>
      </c>
      <c r="G33" s="27">
        <v>5</v>
      </c>
      <c r="H33" s="27" t="s">
        <v>251</v>
      </c>
    </row>
    <row r="34" spans="1:8" ht="60" x14ac:dyDescent="0.25">
      <c r="A34" s="27">
        <v>8</v>
      </c>
      <c r="B34" s="28" t="s">
        <v>252</v>
      </c>
      <c r="C34" s="28" t="s">
        <v>253</v>
      </c>
      <c r="D34" s="27" t="s">
        <v>28</v>
      </c>
      <c r="E34" s="27">
        <v>1</v>
      </c>
      <c r="F34" s="27" t="s">
        <v>20</v>
      </c>
      <c r="G34" s="27">
        <v>5</v>
      </c>
      <c r="H34" s="27" t="s">
        <v>254</v>
      </c>
    </row>
    <row r="35" spans="1:8" ht="75" x14ac:dyDescent="0.25">
      <c r="A35" s="27">
        <v>9</v>
      </c>
      <c r="B35" s="28" t="s">
        <v>231</v>
      </c>
      <c r="C35" s="28" t="s">
        <v>232</v>
      </c>
      <c r="D35" s="27" t="s">
        <v>28</v>
      </c>
      <c r="E35" s="27">
        <v>1</v>
      </c>
      <c r="F35" s="27" t="s">
        <v>20</v>
      </c>
      <c r="G35" s="27">
        <v>5</v>
      </c>
      <c r="H35" s="27" t="s">
        <v>233</v>
      </c>
    </row>
    <row r="36" spans="1:8" ht="31.5" customHeight="1" x14ac:dyDescent="0.25">
      <c r="A36" s="27">
        <v>10</v>
      </c>
      <c r="B36" s="28" t="s">
        <v>255</v>
      </c>
      <c r="C36" s="28" t="s">
        <v>256</v>
      </c>
      <c r="D36" s="27" t="s">
        <v>28</v>
      </c>
      <c r="E36" s="27">
        <v>1</v>
      </c>
      <c r="F36" s="27" t="s">
        <v>20</v>
      </c>
      <c r="G36" s="27">
        <v>5</v>
      </c>
      <c r="H36" s="27" t="s">
        <v>257</v>
      </c>
    </row>
    <row r="37" spans="1:8" ht="31.5" customHeight="1" x14ac:dyDescent="0.25">
      <c r="A37" s="27">
        <v>11</v>
      </c>
      <c r="B37" s="28" t="s">
        <v>258</v>
      </c>
      <c r="C37" s="28" t="s">
        <v>256</v>
      </c>
      <c r="D37" s="27" t="s">
        <v>28</v>
      </c>
      <c r="E37" s="27">
        <v>1</v>
      </c>
      <c r="F37" s="27" t="s">
        <v>20</v>
      </c>
      <c r="G37" s="27">
        <v>5</v>
      </c>
      <c r="H37" s="27" t="s">
        <v>259</v>
      </c>
    </row>
    <row r="38" spans="1:8" ht="31.5" customHeight="1" x14ac:dyDescent="0.25">
      <c r="A38" s="27">
        <v>12</v>
      </c>
      <c r="B38" s="28" t="s">
        <v>260</v>
      </c>
      <c r="C38" s="28" t="s">
        <v>256</v>
      </c>
      <c r="D38" s="27" t="s">
        <v>28</v>
      </c>
      <c r="E38" s="27">
        <v>1</v>
      </c>
      <c r="F38" s="27" t="s">
        <v>20</v>
      </c>
      <c r="G38" s="27">
        <v>5</v>
      </c>
      <c r="H38" s="27" t="s">
        <v>261</v>
      </c>
    </row>
    <row r="39" spans="1:8" ht="31.5" customHeight="1" x14ac:dyDescent="0.25">
      <c r="A39" s="27">
        <v>13</v>
      </c>
      <c r="B39" s="28" t="s">
        <v>262</v>
      </c>
      <c r="C39" s="28" t="s">
        <v>256</v>
      </c>
      <c r="D39" s="27" t="s">
        <v>28</v>
      </c>
      <c r="E39" s="27">
        <v>1</v>
      </c>
      <c r="F39" s="27" t="s">
        <v>20</v>
      </c>
      <c r="G39" s="27">
        <v>5</v>
      </c>
      <c r="H39" s="27" t="s">
        <v>263</v>
      </c>
    </row>
    <row r="40" spans="1:8" ht="31.5" customHeight="1" x14ac:dyDescent="0.25">
      <c r="A40" s="27">
        <v>14</v>
      </c>
      <c r="B40" s="28" t="s">
        <v>264</v>
      </c>
      <c r="C40" s="28" t="s">
        <v>256</v>
      </c>
      <c r="D40" s="27" t="s">
        <v>28</v>
      </c>
      <c r="E40" s="27">
        <v>1</v>
      </c>
      <c r="F40" s="27" t="s">
        <v>20</v>
      </c>
      <c r="G40" s="27">
        <v>5</v>
      </c>
      <c r="H40" s="27" t="s">
        <v>265</v>
      </c>
    </row>
    <row r="41" spans="1:8" ht="75" x14ac:dyDescent="0.25">
      <c r="A41" s="27">
        <v>15</v>
      </c>
      <c r="B41" s="28" t="s">
        <v>266</v>
      </c>
      <c r="C41" s="28" t="s">
        <v>267</v>
      </c>
      <c r="D41" s="27" t="s">
        <v>28</v>
      </c>
      <c r="E41" s="27">
        <v>2</v>
      </c>
      <c r="F41" s="27" t="s">
        <v>20</v>
      </c>
      <c r="G41" s="27">
        <v>10</v>
      </c>
      <c r="H41" s="27" t="s">
        <v>268</v>
      </c>
    </row>
    <row r="42" spans="1:8" ht="31.5" customHeight="1" x14ac:dyDescent="0.25">
      <c r="A42" s="27">
        <v>16</v>
      </c>
      <c r="B42" s="28" t="s">
        <v>237</v>
      </c>
      <c r="C42" s="28" t="s">
        <v>523</v>
      </c>
      <c r="D42" s="27" t="s">
        <v>28</v>
      </c>
      <c r="E42" s="27">
        <v>1</v>
      </c>
      <c r="F42" s="27" t="s">
        <v>20</v>
      </c>
      <c r="G42" s="27">
        <v>5</v>
      </c>
      <c r="H42" s="27"/>
    </row>
    <row r="43" spans="1:8" ht="45" x14ac:dyDescent="0.25">
      <c r="A43" s="27">
        <v>17</v>
      </c>
      <c r="B43" s="28" t="s">
        <v>178</v>
      </c>
      <c r="C43" s="28" t="s">
        <v>179</v>
      </c>
      <c r="D43" s="27" t="s">
        <v>14</v>
      </c>
      <c r="E43" s="27">
        <v>3</v>
      </c>
      <c r="F43" s="27" t="s">
        <v>20</v>
      </c>
      <c r="G43" s="27">
        <v>15</v>
      </c>
      <c r="H43" s="27"/>
    </row>
    <row r="44" spans="1:8" ht="45" x14ac:dyDescent="0.25">
      <c r="A44" s="27">
        <v>18</v>
      </c>
      <c r="B44" s="28" t="s">
        <v>35</v>
      </c>
      <c r="C44" s="28" t="s">
        <v>187</v>
      </c>
      <c r="D44" s="27" t="s">
        <v>14</v>
      </c>
      <c r="E44" s="27">
        <v>2</v>
      </c>
      <c r="F44" s="27" t="s">
        <v>20</v>
      </c>
      <c r="G44" s="27">
        <v>10</v>
      </c>
      <c r="H44" s="27"/>
    </row>
    <row r="45" spans="1:8" ht="30" x14ac:dyDescent="0.25">
      <c r="A45" s="27">
        <v>19</v>
      </c>
      <c r="B45" s="28" t="s">
        <v>184</v>
      </c>
      <c r="C45" s="28" t="s">
        <v>185</v>
      </c>
      <c r="D45" s="27" t="s">
        <v>14</v>
      </c>
      <c r="E45" s="27">
        <v>1</v>
      </c>
      <c r="F45" s="27" t="s">
        <v>20</v>
      </c>
      <c r="G45" s="27">
        <v>5</v>
      </c>
      <c r="H45" s="27"/>
    </row>
    <row r="46" spans="1:8" ht="45" x14ac:dyDescent="0.25">
      <c r="A46" s="27">
        <v>20</v>
      </c>
      <c r="B46" s="28" t="s">
        <v>269</v>
      </c>
      <c r="C46" s="28" t="s">
        <v>270</v>
      </c>
      <c r="D46" s="27" t="s">
        <v>14</v>
      </c>
      <c r="E46" s="27">
        <v>1</v>
      </c>
      <c r="F46" s="27" t="s">
        <v>20</v>
      </c>
      <c r="G46" s="27">
        <v>5</v>
      </c>
      <c r="H46" s="27"/>
    </row>
  </sheetData>
  <mergeCells count="38">
    <mergeCell ref="A21:H21"/>
    <mergeCell ref="A22:H22"/>
    <mergeCell ref="A23:H23"/>
    <mergeCell ref="A24:H24"/>
    <mergeCell ref="A1:H1"/>
    <mergeCell ref="A5:H5"/>
    <mergeCell ref="A6:H6"/>
    <mergeCell ref="A2:H2"/>
    <mergeCell ref="A3:H3"/>
    <mergeCell ref="A4:H4"/>
    <mergeCell ref="A10:B10"/>
    <mergeCell ref="C10:D10"/>
    <mergeCell ref="E10:F10"/>
    <mergeCell ref="G10:H10"/>
    <mergeCell ref="A13:B13"/>
    <mergeCell ref="C13:H13"/>
    <mergeCell ref="A7:B7"/>
    <mergeCell ref="C7:H7"/>
    <mergeCell ref="A8:C8"/>
    <mergeCell ref="D8:H8"/>
    <mergeCell ref="A9:B9"/>
    <mergeCell ref="C9:H9"/>
    <mergeCell ref="A25:H2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15:B15"/>
    <mergeCell ref="A16:H16"/>
    <mergeCell ref="A17:H17"/>
    <mergeCell ref="A18:H18"/>
    <mergeCell ref="A19:H19"/>
    <mergeCell ref="A20:H20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39"/>
  <sheetViews>
    <sheetView topLeftCell="A127" zoomScaleNormal="160" workbookViewId="0">
      <selection activeCell="K37" sqref="K37"/>
    </sheetView>
  </sheetViews>
  <sheetFormatPr defaultColWidth="14.42578125" defaultRowHeight="15" x14ac:dyDescent="0.25"/>
  <cols>
    <col min="1" max="1" width="5.140625" style="10" customWidth="1"/>
    <col min="2" max="2" width="52" style="10" customWidth="1"/>
    <col min="3" max="3" width="27.42578125" style="10" customWidth="1"/>
    <col min="4" max="4" width="22" style="10" customWidth="1"/>
    <col min="5" max="5" width="15.42578125" style="10" customWidth="1"/>
    <col min="6" max="6" width="23.42578125" style="10" bestFit="1" customWidth="1"/>
    <col min="7" max="7" width="14.42578125" style="10" customWidth="1"/>
    <col min="8" max="8" width="25" style="10" bestFit="1" customWidth="1"/>
    <col min="9" max="11" width="8.7109375" style="1" customWidth="1"/>
    <col min="12" max="16384" width="14.42578125" style="1"/>
  </cols>
  <sheetData>
    <row r="1" spans="1:8" x14ac:dyDescent="0.25">
      <c r="A1" s="50" t="s">
        <v>23</v>
      </c>
      <c r="B1" s="51"/>
      <c r="C1" s="51"/>
      <c r="D1" s="51"/>
      <c r="E1" s="51"/>
      <c r="F1" s="51"/>
      <c r="G1" s="51"/>
      <c r="H1" s="51"/>
    </row>
    <row r="2" spans="1:8" ht="20.25" x14ac:dyDescent="0.3">
      <c r="A2" s="53" t="s">
        <v>67</v>
      </c>
      <c r="B2" s="53"/>
      <c r="C2" s="53"/>
      <c r="D2" s="53"/>
      <c r="E2" s="53"/>
      <c r="F2" s="53"/>
      <c r="G2" s="53"/>
      <c r="H2" s="53"/>
    </row>
    <row r="3" spans="1:8" ht="20.25" x14ac:dyDescent="0.25">
      <c r="A3" s="54" t="str">
        <f>'Информация о Чемпионате'!B4</f>
        <v>Региональный этап Чемпионата по профессиональному мастерству «Профессионалы»</v>
      </c>
      <c r="B3" s="54"/>
      <c r="C3" s="54"/>
      <c r="D3" s="54"/>
      <c r="E3" s="54"/>
      <c r="F3" s="54"/>
      <c r="G3" s="54"/>
      <c r="H3" s="54"/>
    </row>
    <row r="4" spans="1:8" ht="20.25" x14ac:dyDescent="0.3">
      <c r="A4" s="53" t="s">
        <v>68</v>
      </c>
      <c r="B4" s="53"/>
      <c r="C4" s="53"/>
      <c r="D4" s="53"/>
      <c r="E4" s="53"/>
      <c r="F4" s="53"/>
      <c r="G4" s="53"/>
      <c r="H4" s="53"/>
    </row>
    <row r="5" spans="1:8" ht="20.25" x14ac:dyDescent="0.25">
      <c r="A5" s="52" t="str">
        <f>'Информация о Чемпионате'!B3</f>
        <v>Технологии композитов</v>
      </c>
      <c r="B5" s="52"/>
      <c r="C5" s="52"/>
      <c r="D5" s="52"/>
      <c r="E5" s="52"/>
      <c r="F5" s="52"/>
      <c r="G5" s="52"/>
      <c r="H5" s="52"/>
    </row>
    <row r="6" spans="1:8" x14ac:dyDescent="0.25">
      <c r="A6" s="48" t="s">
        <v>25</v>
      </c>
      <c r="B6" s="51"/>
      <c r="C6" s="51"/>
      <c r="D6" s="51"/>
      <c r="E6" s="51"/>
      <c r="F6" s="51"/>
      <c r="G6" s="51"/>
      <c r="H6" s="51"/>
    </row>
    <row r="7" spans="1:8" ht="15.75" x14ac:dyDescent="0.25">
      <c r="A7" s="48" t="s">
        <v>65</v>
      </c>
      <c r="B7" s="48"/>
      <c r="C7" s="49">
        <f>'Информация о Чемпионате'!B5</f>
        <v>0</v>
      </c>
      <c r="D7" s="49"/>
      <c r="E7" s="49"/>
      <c r="F7" s="49"/>
      <c r="G7" s="49"/>
      <c r="H7" s="49"/>
    </row>
    <row r="8" spans="1:8" ht="15.75" x14ac:dyDescent="0.25">
      <c r="A8" s="48" t="s">
        <v>66</v>
      </c>
      <c r="B8" s="48"/>
      <c r="C8" s="48"/>
      <c r="D8" s="49">
        <f>'Информация о Чемпионате'!B6</f>
        <v>0</v>
      </c>
      <c r="E8" s="49"/>
      <c r="F8" s="49"/>
      <c r="G8" s="49"/>
      <c r="H8" s="49"/>
    </row>
    <row r="9" spans="1:8" ht="15.75" x14ac:dyDescent="0.25">
      <c r="A9" s="48" t="s">
        <v>60</v>
      </c>
      <c r="B9" s="48"/>
      <c r="C9" s="48">
        <f>'Информация о Чемпионате'!B7</f>
        <v>0</v>
      </c>
      <c r="D9" s="48"/>
      <c r="E9" s="48"/>
      <c r="F9" s="48"/>
      <c r="G9" s="48"/>
      <c r="H9" s="48"/>
    </row>
    <row r="10" spans="1:8" ht="15.75" x14ac:dyDescent="0.25">
      <c r="A10" s="48" t="s">
        <v>64</v>
      </c>
      <c r="B10" s="48"/>
      <c r="C10" s="48">
        <f>'Информация о Чемпионате'!B9</f>
        <v>0</v>
      </c>
      <c r="D10" s="48"/>
      <c r="E10" s="48">
        <f>'Информация о Чемпионате'!B10</f>
        <v>0</v>
      </c>
      <c r="F10" s="48"/>
      <c r="G10" s="48">
        <f>'Информация о Чемпионате'!B11</f>
        <v>0</v>
      </c>
      <c r="H10" s="48"/>
    </row>
    <row r="11" spans="1:8" ht="15.75" x14ac:dyDescent="0.25">
      <c r="A11" s="48" t="s">
        <v>63</v>
      </c>
      <c r="B11" s="48"/>
      <c r="C11" s="48">
        <f>'Информация о Чемпионате'!B12</f>
        <v>0</v>
      </c>
      <c r="D11" s="48"/>
      <c r="E11" s="48">
        <f>'Информация о Чемпионате'!B13</f>
        <v>0</v>
      </c>
      <c r="F11" s="48"/>
      <c r="G11" s="48">
        <f>'Информация о Чемпионате'!B14</f>
        <v>0</v>
      </c>
      <c r="H11" s="48"/>
    </row>
    <row r="12" spans="1:8" ht="15.75" x14ac:dyDescent="0.25">
      <c r="A12" s="48" t="s">
        <v>62</v>
      </c>
      <c r="B12" s="48"/>
      <c r="C12" s="48">
        <f>'Информация о Чемпионате'!B17</f>
        <v>0</v>
      </c>
      <c r="D12" s="48"/>
      <c r="E12" s="48"/>
      <c r="F12" s="48"/>
      <c r="G12" s="48"/>
      <c r="H12" s="48"/>
    </row>
    <row r="13" spans="1:8" ht="15.75" x14ac:dyDescent="0.25">
      <c r="A13" s="48" t="s">
        <v>46</v>
      </c>
      <c r="B13" s="48"/>
      <c r="C13" s="48">
        <f>'Информация о Чемпионате'!B15</f>
        <v>0</v>
      </c>
      <c r="D13" s="48"/>
      <c r="E13" s="48"/>
      <c r="F13" s="48"/>
      <c r="G13" s="48"/>
      <c r="H13" s="48"/>
    </row>
    <row r="14" spans="1:8" ht="15.75" x14ac:dyDescent="0.25">
      <c r="A14" s="48" t="s">
        <v>47</v>
      </c>
      <c r="B14" s="48"/>
      <c r="C14" s="48">
        <f>'Информация о Чемпионате'!B16</f>
        <v>0</v>
      </c>
      <c r="D14" s="48"/>
      <c r="E14" s="48"/>
      <c r="F14" s="48"/>
      <c r="G14" s="48"/>
      <c r="H14" s="48"/>
    </row>
    <row r="15" spans="1:8" ht="15.75" x14ac:dyDescent="0.25">
      <c r="A15" s="48" t="s">
        <v>61</v>
      </c>
      <c r="B15" s="48"/>
      <c r="C15" s="48">
        <f>'Информация о Чемпионате'!B8</f>
        <v>0</v>
      </c>
      <c r="D15" s="48"/>
      <c r="E15" s="48"/>
      <c r="F15" s="48"/>
      <c r="G15" s="48"/>
      <c r="H15" s="48"/>
    </row>
    <row r="16" spans="1:8" ht="22.5" customHeight="1" x14ac:dyDescent="0.3">
      <c r="A16" s="63" t="s">
        <v>271</v>
      </c>
      <c r="B16" s="64"/>
      <c r="C16" s="64"/>
      <c r="D16" s="64"/>
      <c r="E16" s="64"/>
      <c r="F16" s="64"/>
      <c r="G16" s="64"/>
      <c r="H16" s="64"/>
    </row>
    <row r="17" spans="1:8" ht="22.5" customHeight="1" x14ac:dyDescent="0.25">
      <c r="A17" s="39" t="s">
        <v>29</v>
      </c>
      <c r="B17" s="40"/>
      <c r="C17" s="40"/>
      <c r="D17" s="40"/>
      <c r="E17" s="40"/>
      <c r="F17" s="40"/>
      <c r="G17" s="40"/>
      <c r="H17" s="40"/>
    </row>
    <row r="18" spans="1:8" ht="60" x14ac:dyDescent="0.25">
      <c r="A18" s="9" t="s">
        <v>12</v>
      </c>
      <c r="B18" s="9" t="s">
        <v>11</v>
      </c>
      <c r="C18" s="6" t="s">
        <v>10</v>
      </c>
      <c r="D18" s="9" t="s">
        <v>9</v>
      </c>
      <c r="E18" s="9" t="s">
        <v>8</v>
      </c>
      <c r="F18" s="9" t="s">
        <v>7</v>
      </c>
      <c r="G18" s="9" t="s">
        <v>6</v>
      </c>
      <c r="H18" s="9" t="s">
        <v>24</v>
      </c>
    </row>
    <row r="19" spans="1:8" ht="30" x14ac:dyDescent="0.25">
      <c r="A19" s="27">
        <v>1</v>
      </c>
      <c r="B19" s="28" t="s">
        <v>272</v>
      </c>
      <c r="C19" s="28" t="s">
        <v>273</v>
      </c>
      <c r="D19" s="27" t="s">
        <v>15</v>
      </c>
      <c r="E19" s="27">
        <v>2</v>
      </c>
      <c r="F19" s="27" t="s">
        <v>534</v>
      </c>
      <c r="G19" s="27">
        <v>10</v>
      </c>
      <c r="H19" s="27" t="s">
        <v>274</v>
      </c>
    </row>
    <row r="20" spans="1:8" ht="45" x14ac:dyDescent="0.25">
      <c r="A20" s="27">
        <v>2</v>
      </c>
      <c r="B20" s="28" t="s">
        <v>275</v>
      </c>
      <c r="C20" s="28" t="s">
        <v>276</v>
      </c>
      <c r="D20" s="27" t="s">
        <v>15</v>
      </c>
      <c r="E20" s="27">
        <v>1</v>
      </c>
      <c r="F20" s="27" t="s">
        <v>534</v>
      </c>
      <c r="G20" s="27">
        <v>5</v>
      </c>
      <c r="H20" s="27" t="s">
        <v>277</v>
      </c>
    </row>
    <row r="21" spans="1:8" ht="30" x14ac:dyDescent="0.25">
      <c r="A21" s="27">
        <v>3</v>
      </c>
      <c r="B21" s="28" t="s">
        <v>278</v>
      </c>
      <c r="C21" s="28" t="s">
        <v>279</v>
      </c>
      <c r="D21" s="27" t="s">
        <v>15</v>
      </c>
      <c r="E21" s="27">
        <v>1</v>
      </c>
      <c r="F21" s="27" t="s">
        <v>534</v>
      </c>
      <c r="G21" s="27">
        <v>5</v>
      </c>
      <c r="H21" s="27" t="s">
        <v>280</v>
      </c>
    </row>
    <row r="22" spans="1:8" ht="30" x14ac:dyDescent="0.25">
      <c r="A22" s="27">
        <v>4</v>
      </c>
      <c r="B22" s="28" t="s">
        <v>281</v>
      </c>
      <c r="C22" s="28" t="s">
        <v>282</v>
      </c>
      <c r="D22" s="27" t="s">
        <v>15</v>
      </c>
      <c r="E22" s="27">
        <v>1</v>
      </c>
      <c r="F22" s="27" t="s">
        <v>534</v>
      </c>
      <c r="G22" s="27">
        <v>5</v>
      </c>
      <c r="H22" s="27" t="s">
        <v>283</v>
      </c>
    </row>
    <row r="23" spans="1:8" ht="45" x14ac:dyDescent="0.25">
      <c r="A23" s="27">
        <v>5</v>
      </c>
      <c r="B23" s="28" t="s">
        <v>284</v>
      </c>
      <c r="C23" s="28" t="s">
        <v>285</v>
      </c>
      <c r="D23" s="27" t="s">
        <v>15</v>
      </c>
      <c r="E23" s="27">
        <v>2</v>
      </c>
      <c r="F23" s="27" t="s">
        <v>534</v>
      </c>
      <c r="G23" s="27">
        <v>10</v>
      </c>
      <c r="H23" s="27" t="s">
        <v>286</v>
      </c>
    </row>
    <row r="24" spans="1:8" ht="45" x14ac:dyDescent="0.25">
      <c r="A24" s="27">
        <v>6</v>
      </c>
      <c r="B24" s="28" t="s">
        <v>284</v>
      </c>
      <c r="C24" s="28" t="s">
        <v>287</v>
      </c>
      <c r="D24" s="27" t="s">
        <v>15</v>
      </c>
      <c r="E24" s="27">
        <v>1</v>
      </c>
      <c r="F24" s="27" t="s">
        <v>534</v>
      </c>
      <c r="G24" s="27">
        <v>5</v>
      </c>
      <c r="H24" s="27" t="s">
        <v>288</v>
      </c>
    </row>
    <row r="25" spans="1:8" ht="90" x14ac:dyDescent="0.25">
      <c r="A25" s="27">
        <v>7</v>
      </c>
      <c r="B25" s="28" t="s">
        <v>289</v>
      </c>
      <c r="C25" s="28" t="s">
        <v>290</v>
      </c>
      <c r="D25" s="27" t="s">
        <v>15</v>
      </c>
      <c r="E25" s="27">
        <v>1</v>
      </c>
      <c r="F25" s="27" t="s">
        <v>534</v>
      </c>
      <c r="G25" s="27">
        <v>5</v>
      </c>
      <c r="H25" s="27" t="s">
        <v>291</v>
      </c>
    </row>
    <row r="26" spans="1:8" ht="30" customHeight="1" x14ac:dyDescent="0.25">
      <c r="A26" s="27">
        <v>8</v>
      </c>
      <c r="B26" s="28" t="s">
        <v>292</v>
      </c>
      <c r="C26" s="28" t="s">
        <v>293</v>
      </c>
      <c r="D26" s="27" t="s">
        <v>15</v>
      </c>
      <c r="E26" s="27">
        <v>1</v>
      </c>
      <c r="F26" s="27" t="s">
        <v>534</v>
      </c>
      <c r="G26" s="27">
        <v>5</v>
      </c>
      <c r="H26" s="27" t="s">
        <v>294</v>
      </c>
    </row>
    <row r="27" spans="1:8" ht="30" customHeight="1" x14ac:dyDescent="0.25">
      <c r="A27" s="27">
        <v>9</v>
      </c>
      <c r="B27" s="28" t="s">
        <v>295</v>
      </c>
      <c r="C27" s="28" t="s">
        <v>296</v>
      </c>
      <c r="D27" s="27" t="s">
        <v>15</v>
      </c>
      <c r="E27" s="27">
        <v>1</v>
      </c>
      <c r="F27" s="27" t="s">
        <v>534</v>
      </c>
      <c r="G27" s="27">
        <v>5</v>
      </c>
      <c r="H27" s="27" t="s">
        <v>297</v>
      </c>
    </row>
    <row r="28" spans="1:8" ht="60" x14ac:dyDescent="0.25">
      <c r="A28" s="27">
        <v>10</v>
      </c>
      <c r="B28" s="28" t="s">
        <v>298</v>
      </c>
      <c r="C28" s="28" t="s">
        <v>299</v>
      </c>
      <c r="D28" s="27" t="s">
        <v>15</v>
      </c>
      <c r="E28" s="27">
        <v>1</v>
      </c>
      <c r="F28" s="27" t="s">
        <v>534</v>
      </c>
      <c r="G28" s="27">
        <v>5</v>
      </c>
      <c r="H28" s="27" t="s">
        <v>300</v>
      </c>
    </row>
    <row r="29" spans="1:8" ht="60" x14ac:dyDescent="0.25">
      <c r="A29" s="27">
        <v>11</v>
      </c>
      <c r="B29" s="28" t="s">
        <v>301</v>
      </c>
      <c r="C29" s="28" t="s">
        <v>302</v>
      </c>
      <c r="D29" s="27" t="s">
        <v>15</v>
      </c>
      <c r="E29" s="27">
        <v>1</v>
      </c>
      <c r="F29" s="27" t="s">
        <v>534</v>
      </c>
      <c r="G29" s="27">
        <v>5</v>
      </c>
      <c r="H29" s="27" t="s">
        <v>303</v>
      </c>
    </row>
    <row r="30" spans="1:8" ht="15.75" customHeight="1" x14ac:dyDescent="0.25">
      <c r="A30" s="65" t="s">
        <v>13</v>
      </c>
      <c r="B30" s="37"/>
      <c r="C30" s="37"/>
      <c r="D30" s="37"/>
      <c r="E30" s="37"/>
      <c r="F30" s="37"/>
      <c r="G30" s="37"/>
      <c r="H30" s="37"/>
    </row>
    <row r="31" spans="1:8" ht="60" x14ac:dyDescent="0.25">
      <c r="A31" s="5" t="s">
        <v>12</v>
      </c>
      <c r="B31" s="4" t="s">
        <v>11</v>
      </c>
      <c r="C31" s="4" t="s">
        <v>10</v>
      </c>
      <c r="D31" s="4" t="s">
        <v>9</v>
      </c>
      <c r="E31" s="4" t="s">
        <v>8</v>
      </c>
      <c r="F31" s="4" t="s">
        <v>7</v>
      </c>
      <c r="G31" s="4" t="s">
        <v>6</v>
      </c>
      <c r="H31" s="4" t="s">
        <v>24</v>
      </c>
    </row>
    <row r="32" spans="1:8" ht="45" x14ac:dyDescent="0.25">
      <c r="A32" s="20">
        <v>1</v>
      </c>
      <c r="B32" s="29" t="s">
        <v>205</v>
      </c>
      <c r="C32" s="5" t="s">
        <v>206</v>
      </c>
      <c r="D32" s="2" t="s">
        <v>2</v>
      </c>
      <c r="E32" s="20">
        <v>1</v>
      </c>
      <c r="F32" s="20" t="s">
        <v>534</v>
      </c>
      <c r="G32" s="2">
        <v>5</v>
      </c>
      <c r="H32" s="4" t="s">
        <v>208</v>
      </c>
    </row>
    <row r="33" spans="1:8" ht="60" x14ac:dyDescent="0.25">
      <c r="A33" s="2">
        <v>2</v>
      </c>
      <c r="B33" s="26" t="s">
        <v>1</v>
      </c>
      <c r="C33" s="26" t="s">
        <v>209</v>
      </c>
      <c r="D33" s="2" t="s">
        <v>2</v>
      </c>
      <c r="E33" s="2">
        <v>3</v>
      </c>
      <c r="F33" s="20" t="s">
        <v>534</v>
      </c>
      <c r="G33" s="2">
        <v>15</v>
      </c>
      <c r="H33" s="4" t="s">
        <v>210</v>
      </c>
    </row>
    <row r="34" spans="1:8" ht="45" x14ac:dyDescent="0.25">
      <c r="A34" s="2">
        <v>3</v>
      </c>
      <c r="B34" s="26" t="s">
        <v>211</v>
      </c>
      <c r="C34" s="5" t="s">
        <v>212</v>
      </c>
      <c r="D34" s="2" t="s">
        <v>2</v>
      </c>
      <c r="E34" s="2">
        <v>1</v>
      </c>
      <c r="F34" s="20" t="s">
        <v>534</v>
      </c>
      <c r="G34" s="2">
        <v>5</v>
      </c>
      <c r="H34" s="4" t="s">
        <v>213</v>
      </c>
    </row>
    <row r="35" spans="1:8" ht="60" x14ac:dyDescent="0.25">
      <c r="A35" s="2">
        <v>4</v>
      </c>
      <c r="B35" s="26" t="s">
        <v>214</v>
      </c>
      <c r="C35" s="5" t="s">
        <v>215</v>
      </c>
      <c r="D35" s="2" t="s">
        <v>2</v>
      </c>
      <c r="E35" s="2">
        <v>1</v>
      </c>
      <c r="F35" s="4" t="s">
        <v>535</v>
      </c>
      <c r="G35" s="2">
        <v>5</v>
      </c>
      <c r="H35" s="4" t="s">
        <v>216</v>
      </c>
    </row>
    <row r="36" spans="1:8" ht="45" x14ac:dyDescent="0.25">
      <c r="A36" s="2">
        <v>5</v>
      </c>
      <c r="B36" s="26" t="s">
        <v>217</v>
      </c>
      <c r="C36" s="5" t="s">
        <v>218</v>
      </c>
      <c r="D36" s="2" t="s">
        <v>2</v>
      </c>
      <c r="E36" s="2">
        <v>2</v>
      </c>
      <c r="F36" s="2" t="s">
        <v>534</v>
      </c>
      <c r="G36" s="2">
        <v>10</v>
      </c>
      <c r="H36" s="4" t="s">
        <v>219</v>
      </c>
    </row>
    <row r="37" spans="1:8" ht="45" x14ac:dyDescent="0.25">
      <c r="A37" s="2">
        <v>6</v>
      </c>
      <c r="B37" s="26" t="s">
        <v>220</v>
      </c>
      <c r="C37" s="5" t="s">
        <v>221</v>
      </c>
      <c r="D37" s="2" t="s">
        <v>2</v>
      </c>
      <c r="E37" s="2">
        <v>2</v>
      </c>
      <c r="F37" s="2" t="s">
        <v>534</v>
      </c>
      <c r="G37" s="2">
        <v>10</v>
      </c>
      <c r="H37" s="4" t="s">
        <v>222</v>
      </c>
    </row>
    <row r="38" spans="1:8" ht="15.75" customHeight="1" x14ac:dyDescent="0.3">
      <c r="A38" s="60" t="s">
        <v>30</v>
      </c>
      <c r="B38" s="61"/>
      <c r="C38" s="61"/>
      <c r="D38" s="61"/>
      <c r="E38" s="61"/>
      <c r="F38" s="61"/>
      <c r="G38" s="61"/>
      <c r="H38" s="62"/>
    </row>
    <row r="39" spans="1:8" ht="44.25" customHeight="1" x14ac:dyDescent="0.25">
      <c r="A39" s="30" t="s">
        <v>12</v>
      </c>
      <c r="B39" s="2" t="s">
        <v>11</v>
      </c>
      <c r="C39" s="4" t="s">
        <v>10</v>
      </c>
      <c r="D39" s="2" t="s">
        <v>9</v>
      </c>
      <c r="E39" s="2" t="s">
        <v>8</v>
      </c>
      <c r="F39" s="2" t="s">
        <v>7</v>
      </c>
      <c r="G39" s="4" t="s">
        <v>6</v>
      </c>
      <c r="H39" s="4" t="s">
        <v>24</v>
      </c>
    </row>
    <row r="40" spans="1:8" ht="30" x14ac:dyDescent="0.25">
      <c r="A40" s="2">
        <v>1</v>
      </c>
      <c r="B40" s="26" t="s">
        <v>304</v>
      </c>
      <c r="C40" s="5" t="s">
        <v>305</v>
      </c>
      <c r="D40" s="2" t="s">
        <v>15</v>
      </c>
      <c r="E40" s="2">
        <v>1</v>
      </c>
      <c r="F40" s="2" t="s">
        <v>0</v>
      </c>
      <c r="G40" s="2">
        <v>1</v>
      </c>
      <c r="H40" s="4" t="s">
        <v>306</v>
      </c>
    </row>
    <row r="41" spans="1:8" ht="45" x14ac:dyDescent="0.25">
      <c r="A41" s="2">
        <v>2</v>
      </c>
      <c r="B41" s="26" t="s">
        <v>307</v>
      </c>
      <c r="C41" s="5" t="s">
        <v>308</v>
      </c>
      <c r="D41" s="2" t="s">
        <v>15</v>
      </c>
      <c r="E41" s="2">
        <v>1</v>
      </c>
      <c r="F41" s="2" t="s">
        <v>0</v>
      </c>
      <c r="G41" s="2">
        <v>1</v>
      </c>
      <c r="H41" s="4" t="s">
        <v>309</v>
      </c>
    </row>
    <row r="42" spans="1:8" ht="45" x14ac:dyDescent="0.25">
      <c r="A42" s="2">
        <v>3</v>
      </c>
      <c r="B42" s="26" t="s">
        <v>307</v>
      </c>
      <c r="C42" s="5" t="s">
        <v>310</v>
      </c>
      <c r="D42" s="2" t="s">
        <v>15</v>
      </c>
      <c r="E42" s="2">
        <v>1</v>
      </c>
      <c r="F42" s="2" t="s">
        <v>0</v>
      </c>
      <c r="G42" s="2">
        <v>1</v>
      </c>
      <c r="H42" s="4" t="s">
        <v>311</v>
      </c>
    </row>
    <row r="43" spans="1:8" ht="45" x14ac:dyDescent="0.25">
      <c r="A43" s="2">
        <v>4</v>
      </c>
      <c r="B43" s="26" t="s">
        <v>307</v>
      </c>
      <c r="C43" s="5" t="s">
        <v>312</v>
      </c>
      <c r="D43" s="2" t="s">
        <v>15</v>
      </c>
      <c r="E43" s="2">
        <v>1</v>
      </c>
      <c r="F43" s="2" t="s">
        <v>0</v>
      </c>
      <c r="G43" s="2">
        <v>1</v>
      </c>
      <c r="H43" s="4" t="s">
        <v>313</v>
      </c>
    </row>
    <row r="44" spans="1:8" ht="45" x14ac:dyDescent="0.25">
      <c r="A44" s="2">
        <v>5</v>
      </c>
      <c r="B44" s="26" t="s">
        <v>307</v>
      </c>
      <c r="C44" s="5" t="s">
        <v>314</v>
      </c>
      <c r="D44" s="2" t="s">
        <v>15</v>
      </c>
      <c r="E44" s="2">
        <v>1</v>
      </c>
      <c r="F44" s="2" t="s">
        <v>0</v>
      </c>
      <c r="G44" s="2">
        <v>1</v>
      </c>
      <c r="H44" s="4" t="s">
        <v>315</v>
      </c>
    </row>
    <row r="45" spans="1:8" ht="45" x14ac:dyDescent="0.25">
      <c r="A45" s="2">
        <v>6</v>
      </c>
      <c r="B45" s="26" t="s">
        <v>316</v>
      </c>
      <c r="C45" s="5" t="s">
        <v>317</v>
      </c>
      <c r="D45" s="2" t="s">
        <v>15</v>
      </c>
      <c r="E45" s="2">
        <v>3</v>
      </c>
      <c r="F45" s="2" t="s">
        <v>0</v>
      </c>
      <c r="G45" s="2">
        <v>3</v>
      </c>
      <c r="H45" s="4" t="s">
        <v>318</v>
      </c>
    </row>
    <row r="46" spans="1:8" ht="45" x14ac:dyDescent="0.25">
      <c r="A46" s="2">
        <v>7</v>
      </c>
      <c r="B46" s="26" t="s">
        <v>316</v>
      </c>
      <c r="C46" s="5" t="s">
        <v>319</v>
      </c>
      <c r="D46" s="2" t="s">
        <v>15</v>
      </c>
      <c r="E46" s="2">
        <v>3</v>
      </c>
      <c r="F46" s="2" t="s">
        <v>0</v>
      </c>
      <c r="G46" s="2">
        <v>3</v>
      </c>
      <c r="H46" s="4" t="s">
        <v>320</v>
      </c>
    </row>
    <row r="47" spans="1:8" ht="45" x14ac:dyDescent="0.25">
      <c r="A47" s="2">
        <v>8</v>
      </c>
      <c r="B47" s="26" t="s">
        <v>316</v>
      </c>
      <c r="C47" s="5" t="s">
        <v>321</v>
      </c>
      <c r="D47" s="2" t="s">
        <v>15</v>
      </c>
      <c r="E47" s="2">
        <v>3</v>
      </c>
      <c r="F47" s="2" t="s">
        <v>0</v>
      </c>
      <c r="G47" s="2">
        <v>3</v>
      </c>
      <c r="H47" s="4" t="s">
        <v>322</v>
      </c>
    </row>
    <row r="48" spans="1:8" ht="45" x14ac:dyDescent="0.25">
      <c r="A48" s="2">
        <v>9</v>
      </c>
      <c r="B48" s="26" t="s">
        <v>323</v>
      </c>
      <c r="C48" s="5" t="s">
        <v>324</v>
      </c>
      <c r="D48" s="2" t="s">
        <v>15</v>
      </c>
      <c r="E48" s="2">
        <v>1</v>
      </c>
      <c r="F48" s="2" t="s">
        <v>0</v>
      </c>
      <c r="G48" s="2">
        <v>1</v>
      </c>
      <c r="H48" s="4" t="s">
        <v>325</v>
      </c>
    </row>
    <row r="49" spans="1:8" ht="45" x14ac:dyDescent="0.25">
      <c r="A49" s="2">
        <v>10</v>
      </c>
      <c r="B49" s="26" t="s">
        <v>323</v>
      </c>
      <c r="C49" s="5" t="s">
        <v>326</v>
      </c>
      <c r="D49" s="2" t="s">
        <v>15</v>
      </c>
      <c r="E49" s="2">
        <v>1</v>
      </c>
      <c r="F49" s="2" t="s">
        <v>0</v>
      </c>
      <c r="G49" s="2">
        <v>1</v>
      </c>
      <c r="H49" s="4" t="s">
        <v>327</v>
      </c>
    </row>
    <row r="50" spans="1:8" ht="45" x14ac:dyDescent="0.25">
      <c r="A50" s="2">
        <v>11</v>
      </c>
      <c r="B50" s="26" t="s">
        <v>323</v>
      </c>
      <c r="C50" s="5" t="s">
        <v>328</v>
      </c>
      <c r="D50" s="2" t="s">
        <v>15</v>
      </c>
      <c r="E50" s="2">
        <v>1</v>
      </c>
      <c r="F50" s="2" t="s">
        <v>0</v>
      </c>
      <c r="G50" s="2">
        <v>1</v>
      </c>
      <c r="H50" s="4" t="s">
        <v>329</v>
      </c>
    </row>
    <row r="51" spans="1:8" ht="45" x14ac:dyDescent="0.25">
      <c r="A51" s="2">
        <v>12</v>
      </c>
      <c r="B51" s="26" t="s">
        <v>323</v>
      </c>
      <c r="C51" s="5" t="s">
        <v>330</v>
      </c>
      <c r="D51" s="2" t="s">
        <v>15</v>
      </c>
      <c r="E51" s="2">
        <v>1</v>
      </c>
      <c r="F51" s="2" t="s">
        <v>0</v>
      </c>
      <c r="G51" s="2">
        <v>1</v>
      </c>
      <c r="H51" s="4" t="s">
        <v>331</v>
      </c>
    </row>
    <row r="52" spans="1:8" ht="45" x14ac:dyDescent="0.25">
      <c r="A52" s="2">
        <v>13</v>
      </c>
      <c r="B52" s="26" t="s">
        <v>332</v>
      </c>
      <c r="C52" s="5" t="s">
        <v>333</v>
      </c>
      <c r="D52" s="2" t="s">
        <v>15</v>
      </c>
      <c r="E52" s="2">
        <v>3</v>
      </c>
      <c r="F52" s="2" t="s">
        <v>0</v>
      </c>
      <c r="G52" s="2">
        <v>3</v>
      </c>
      <c r="H52" s="4" t="s">
        <v>334</v>
      </c>
    </row>
    <row r="53" spans="1:8" ht="45" x14ac:dyDescent="0.25">
      <c r="A53" s="2">
        <v>14</v>
      </c>
      <c r="B53" s="26" t="s">
        <v>332</v>
      </c>
      <c r="C53" s="5" t="s">
        <v>335</v>
      </c>
      <c r="D53" s="2" t="s">
        <v>15</v>
      </c>
      <c r="E53" s="2">
        <v>3</v>
      </c>
      <c r="F53" s="2" t="s">
        <v>0</v>
      </c>
      <c r="G53" s="2">
        <v>3</v>
      </c>
      <c r="H53" s="4" t="s">
        <v>336</v>
      </c>
    </row>
    <row r="54" spans="1:8" ht="90" x14ac:dyDescent="0.25">
      <c r="A54" s="2">
        <v>15</v>
      </c>
      <c r="B54" s="26" t="s">
        <v>289</v>
      </c>
      <c r="C54" s="5" t="s">
        <v>290</v>
      </c>
      <c r="D54" s="2" t="s">
        <v>15</v>
      </c>
      <c r="E54" s="2">
        <v>1</v>
      </c>
      <c r="F54" s="2" t="s">
        <v>0</v>
      </c>
      <c r="G54" s="2">
        <v>1</v>
      </c>
      <c r="H54" s="4" t="s">
        <v>291</v>
      </c>
    </row>
    <row r="55" spans="1:8" ht="45" x14ac:dyDescent="0.25">
      <c r="A55" s="2">
        <v>16</v>
      </c>
      <c r="B55" s="26" t="s">
        <v>292</v>
      </c>
      <c r="C55" s="5" t="s">
        <v>293</v>
      </c>
      <c r="D55" s="2" t="s">
        <v>15</v>
      </c>
      <c r="E55" s="2">
        <v>1</v>
      </c>
      <c r="F55" s="2" t="s">
        <v>0</v>
      </c>
      <c r="G55" s="2">
        <v>1</v>
      </c>
      <c r="H55" s="4" t="s">
        <v>294</v>
      </c>
    </row>
    <row r="56" spans="1:8" ht="45" x14ac:dyDescent="0.25">
      <c r="A56" s="2">
        <v>17</v>
      </c>
      <c r="B56" s="26" t="s">
        <v>337</v>
      </c>
      <c r="C56" s="5" t="s">
        <v>338</v>
      </c>
      <c r="D56" s="2" t="s">
        <v>15</v>
      </c>
      <c r="E56" s="2">
        <v>2</v>
      </c>
      <c r="F56" s="2" t="s">
        <v>0</v>
      </c>
      <c r="G56" s="2">
        <v>2</v>
      </c>
      <c r="H56" s="4" t="s">
        <v>339</v>
      </c>
    </row>
    <row r="57" spans="1:8" ht="60" x14ac:dyDescent="0.25">
      <c r="A57" s="2">
        <v>18</v>
      </c>
      <c r="B57" s="26" t="s">
        <v>340</v>
      </c>
      <c r="C57" s="5" t="s">
        <v>341</v>
      </c>
      <c r="D57" s="2" t="s">
        <v>15</v>
      </c>
      <c r="E57" s="2">
        <v>4</v>
      </c>
      <c r="F57" s="2" t="s">
        <v>0</v>
      </c>
      <c r="G57" s="2">
        <v>4</v>
      </c>
      <c r="H57" s="4" t="s">
        <v>342</v>
      </c>
    </row>
    <row r="58" spans="1:8" ht="30" x14ac:dyDescent="0.25">
      <c r="A58" s="2">
        <v>19</v>
      </c>
      <c r="B58" s="26" t="s">
        <v>272</v>
      </c>
      <c r="C58" s="5" t="s">
        <v>273</v>
      </c>
      <c r="D58" s="2" t="s">
        <v>15</v>
      </c>
      <c r="E58" s="2">
        <v>2</v>
      </c>
      <c r="F58" s="2" t="s">
        <v>0</v>
      </c>
      <c r="G58" s="2">
        <v>2</v>
      </c>
      <c r="H58" s="4" t="s">
        <v>342</v>
      </c>
    </row>
    <row r="59" spans="1:8" ht="45" x14ac:dyDescent="0.25">
      <c r="A59" s="2">
        <v>20</v>
      </c>
      <c r="B59" s="26" t="s">
        <v>343</v>
      </c>
      <c r="C59" s="5" t="s">
        <v>344</v>
      </c>
      <c r="D59" s="2" t="s">
        <v>15</v>
      </c>
      <c r="E59" s="2">
        <v>2</v>
      </c>
      <c r="F59" s="2" t="s">
        <v>0</v>
      </c>
      <c r="G59" s="2">
        <v>2</v>
      </c>
      <c r="H59" s="4" t="s">
        <v>345</v>
      </c>
    </row>
    <row r="60" spans="1:8" ht="45" x14ac:dyDescent="0.25">
      <c r="A60" s="2">
        <v>21</v>
      </c>
      <c r="B60" s="26" t="s">
        <v>346</v>
      </c>
      <c r="C60" s="5" t="s">
        <v>347</v>
      </c>
      <c r="D60" s="2" t="s">
        <v>15</v>
      </c>
      <c r="E60" s="2">
        <v>3</v>
      </c>
      <c r="F60" s="2" t="s">
        <v>0</v>
      </c>
      <c r="G60" s="2">
        <v>3</v>
      </c>
      <c r="H60" s="4" t="s">
        <v>348</v>
      </c>
    </row>
    <row r="61" spans="1:8" ht="30" x14ac:dyDescent="0.25">
      <c r="A61" s="2">
        <v>22</v>
      </c>
      <c r="B61" s="26" t="s">
        <v>349</v>
      </c>
      <c r="C61" s="5" t="s">
        <v>350</v>
      </c>
      <c r="D61" s="2" t="s">
        <v>15</v>
      </c>
      <c r="E61" s="2">
        <v>0.25</v>
      </c>
      <c r="F61" s="2" t="s">
        <v>536</v>
      </c>
      <c r="G61" s="2">
        <f>E61*5</f>
        <v>1.25</v>
      </c>
      <c r="H61" s="4" t="s">
        <v>351</v>
      </c>
    </row>
    <row r="62" spans="1:8" ht="90" x14ac:dyDescent="0.25">
      <c r="A62" s="2">
        <v>23</v>
      </c>
      <c r="B62" s="26" t="s">
        <v>352</v>
      </c>
      <c r="C62" s="5" t="s">
        <v>353</v>
      </c>
      <c r="D62" s="2" t="s">
        <v>15</v>
      </c>
      <c r="E62" s="2">
        <v>2</v>
      </c>
      <c r="F62" s="2" t="s">
        <v>354</v>
      </c>
      <c r="G62" s="2">
        <v>2</v>
      </c>
      <c r="H62" s="4" t="s">
        <v>355</v>
      </c>
    </row>
    <row r="63" spans="1:8" ht="45" x14ac:dyDescent="0.25">
      <c r="A63" s="2">
        <v>24</v>
      </c>
      <c r="B63" s="26" t="s">
        <v>356</v>
      </c>
      <c r="C63" s="5" t="s">
        <v>357</v>
      </c>
      <c r="D63" s="2" t="s">
        <v>15</v>
      </c>
      <c r="E63" s="2">
        <v>0.25</v>
      </c>
      <c r="F63" s="2" t="s">
        <v>537</v>
      </c>
      <c r="G63" s="2">
        <f t="shared" ref="G63:G110" si="0">E63*5</f>
        <v>1.25</v>
      </c>
      <c r="H63" s="4" t="s">
        <v>358</v>
      </c>
    </row>
    <row r="64" spans="1:8" ht="45" x14ac:dyDescent="0.25">
      <c r="A64" s="2">
        <v>25</v>
      </c>
      <c r="B64" s="26" t="s">
        <v>359</v>
      </c>
      <c r="C64" s="5" t="s">
        <v>360</v>
      </c>
      <c r="D64" s="2" t="s">
        <v>15</v>
      </c>
      <c r="E64" s="2">
        <v>1</v>
      </c>
      <c r="F64" s="2" t="s">
        <v>536</v>
      </c>
      <c r="G64" s="2">
        <f t="shared" si="0"/>
        <v>5</v>
      </c>
      <c r="H64" s="4" t="s">
        <v>361</v>
      </c>
    </row>
    <row r="65" spans="1:8" ht="30" x14ac:dyDescent="0.25">
      <c r="A65" s="2">
        <v>26</v>
      </c>
      <c r="B65" s="26" t="s">
        <v>362</v>
      </c>
      <c r="C65" s="5" t="s">
        <v>350</v>
      </c>
      <c r="D65" s="2" t="s">
        <v>15</v>
      </c>
      <c r="E65" s="2">
        <v>0.25</v>
      </c>
      <c r="F65" s="2" t="s">
        <v>536</v>
      </c>
      <c r="G65" s="2">
        <f t="shared" si="0"/>
        <v>1.25</v>
      </c>
      <c r="H65" s="4" t="s">
        <v>363</v>
      </c>
    </row>
    <row r="66" spans="1:8" ht="30" x14ac:dyDescent="0.25">
      <c r="A66" s="2">
        <v>27</v>
      </c>
      <c r="B66" s="26" t="s">
        <v>364</v>
      </c>
      <c r="C66" s="5" t="s">
        <v>357</v>
      </c>
      <c r="D66" s="2" t="s">
        <v>15</v>
      </c>
      <c r="E66" s="2">
        <v>2</v>
      </c>
      <c r="F66" s="2" t="s">
        <v>536</v>
      </c>
      <c r="G66" s="2">
        <f t="shared" si="0"/>
        <v>10</v>
      </c>
      <c r="H66" s="4" t="s">
        <v>365</v>
      </c>
    </row>
    <row r="67" spans="1:8" ht="30" x14ac:dyDescent="0.25">
      <c r="A67" s="2">
        <v>28</v>
      </c>
      <c r="B67" s="26" t="s">
        <v>366</v>
      </c>
      <c r="C67" s="5" t="s">
        <v>367</v>
      </c>
      <c r="D67" s="2" t="s">
        <v>15</v>
      </c>
      <c r="E67" s="2">
        <v>5</v>
      </c>
      <c r="F67" s="2" t="s">
        <v>534</v>
      </c>
      <c r="G67" s="2">
        <f t="shared" si="0"/>
        <v>25</v>
      </c>
      <c r="H67" s="4"/>
    </row>
    <row r="68" spans="1:8" ht="30" x14ac:dyDescent="0.25">
      <c r="A68" s="2">
        <v>29</v>
      </c>
      <c r="B68" s="26" t="s">
        <v>366</v>
      </c>
      <c r="C68" s="5" t="s">
        <v>368</v>
      </c>
      <c r="D68" s="2" t="s">
        <v>15</v>
      </c>
      <c r="E68" s="2">
        <v>5</v>
      </c>
      <c r="F68" s="2" t="s">
        <v>534</v>
      </c>
      <c r="G68" s="2">
        <f t="shared" si="0"/>
        <v>25</v>
      </c>
      <c r="H68" s="4"/>
    </row>
    <row r="69" spans="1:8" ht="30" x14ac:dyDescent="0.25">
      <c r="A69" s="2">
        <v>30</v>
      </c>
      <c r="B69" s="26" t="s">
        <v>369</v>
      </c>
      <c r="C69" s="5" t="s">
        <v>370</v>
      </c>
      <c r="D69" s="2" t="s">
        <v>15</v>
      </c>
      <c r="E69" s="2">
        <v>3</v>
      </c>
      <c r="F69" s="2" t="s">
        <v>534</v>
      </c>
      <c r="G69" s="2">
        <f t="shared" si="0"/>
        <v>15</v>
      </c>
      <c r="H69" s="4"/>
    </row>
    <row r="70" spans="1:8" ht="210" x14ac:dyDescent="0.25">
      <c r="A70" s="2">
        <v>31</v>
      </c>
      <c r="B70" s="26" t="s">
        <v>371</v>
      </c>
      <c r="C70" s="5" t="s">
        <v>372</v>
      </c>
      <c r="D70" s="2" t="s">
        <v>15</v>
      </c>
      <c r="E70" s="2">
        <v>3</v>
      </c>
      <c r="F70" s="2" t="s">
        <v>538</v>
      </c>
      <c r="G70" s="2">
        <f t="shared" si="0"/>
        <v>15</v>
      </c>
      <c r="H70" s="4" t="s">
        <v>373</v>
      </c>
    </row>
    <row r="71" spans="1:8" ht="195" x14ac:dyDescent="0.25">
      <c r="A71" s="2">
        <v>32</v>
      </c>
      <c r="B71" s="26" t="s">
        <v>374</v>
      </c>
      <c r="C71" s="5" t="s">
        <v>375</v>
      </c>
      <c r="D71" s="2" t="s">
        <v>15</v>
      </c>
      <c r="E71" s="2">
        <v>2</v>
      </c>
      <c r="F71" s="2" t="s">
        <v>538</v>
      </c>
      <c r="G71" s="2">
        <f t="shared" si="0"/>
        <v>10</v>
      </c>
      <c r="H71" s="4" t="s">
        <v>376</v>
      </c>
    </row>
    <row r="72" spans="1:8" ht="135" x14ac:dyDescent="0.25">
      <c r="A72" s="2">
        <v>33</v>
      </c>
      <c r="B72" s="26" t="s">
        <v>377</v>
      </c>
      <c r="C72" s="5" t="s">
        <v>378</v>
      </c>
      <c r="D72" s="2" t="s">
        <v>15</v>
      </c>
      <c r="E72" s="2">
        <v>2</v>
      </c>
      <c r="F72" s="2" t="s">
        <v>539</v>
      </c>
      <c r="G72" s="2">
        <f t="shared" si="0"/>
        <v>10</v>
      </c>
      <c r="H72" s="4" t="s">
        <v>379</v>
      </c>
    </row>
    <row r="73" spans="1:8" ht="195" x14ac:dyDescent="0.25">
      <c r="A73" s="2">
        <v>34</v>
      </c>
      <c r="B73" s="26" t="s">
        <v>380</v>
      </c>
      <c r="C73" s="5" t="s">
        <v>381</v>
      </c>
      <c r="D73" s="2" t="s">
        <v>15</v>
      </c>
      <c r="E73" s="2">
        <v>2</v>
      </c>
      <c r="F73" s="2" t="s">
        <v>538</v>
      </c>
      <c r="G73" s="2">
        <f t="shared" si="0"/>
        <v>10</v>
      </c>
      <c r="H73" s="4" t="s">
        <v>382</v>
      </c>
    </row>
    <row r="74" spans="1:8" ht="105" x14ac:dyDescent="0.25">
      <c r="A74" s="2">
        <v>35</v>
      </c>
      <c r="B74" s="26" t="s">
        <v>383</v>
      </c>
      <c r="C74" s="5" t="s">
        <v>384</v>
      </c>
      <c r="D74" s="2" t="s">
        <v>15</v>
      </c>
      <c r="E74" s="2">
        <v>2</v>
      </c>
      <c r="F74" s="2" t="s">
        <v>538</v>
      </c>
      <c r="G74" s="2">
        <f t="shared" si="0"/>
        <v>10</v>
      </c>
      <c r="H74" s="4" t="s">
        <v>385</v>
      </c>
    </row>
    <row r="75" spans="1:8" ht="120" x14ac:dyDescent="0.25">
      <c r="A75" s="2">
        <v>36</v>
      </c>
      <c r="B75" s="26" t="s">
        <v>386</v>
      </c>
      <c r="C75" s="5" t="s">
        <v>387</v>
      </c>
      <c r="D75" s="2" t="s">
        <v>15</v>
      </c>
      <c r="E75" s="2">
        <v>2</v>
      </c>
      <c r="F75" s="2" t="s">
        <v>538</v>
      </c>
      <c r="G75" s="2">
        <f t="shared" si="0"/>
        <v>10</v>
      </c>
      <c r="H75" s="4" t="s">
        <v>388</v>
      </c>
    </row>
    <row r="76" spans="1:8" ht="90" x14ac:dyDescent="0.25">
      <c r="A76" s="2">
        <v>37</v>
      </c>
      <c r="B76" s="26" t="s">
        <v>389</v>
      </c>
      <c r="C76" s="5" t="s">
        <v>390</v>
      </c>
      <c r="D76" s="2" t="s">
        <v>15</v>
      </c>
      <c r="E76" s="2">
        <v>1</v>
      </c>
      <c r="F76" s="2" t="s">
        <v>540</v>
      </c>
      <c r="G76" s="2">
        <f t="shared" si="0"/>
        <v>5</v>
      </c>
      <c r="H76" s="4" t="s">
        <v>391</v>
      </c>
    </row>
    <row r="77" spans="1:8" ht="135" x14ac:dyDescent="0.25">
      <c r="A77" s="2">
        <v>38</v>
      </c>
      <c r="B77" s="26" t="s">
        <v>392</v>
      </c>
      <c r="C77" s="5" t="s">
        <v>393</v>
      </c>
      <c r="D77" s="2" t="s">
        <v>15</v>
      </c>
      <c r="E77" s="2">
        <v>5</v>
      </c>
      <c r="F77" s="2" t="s">
        <v>538</v>
      </c>
      <c r="G77" s="2">
        <f t="shared" si="0"/>
        <v>25</v>
      </c>
      <c r="H77" s="4" t="s">
        <v>394</v>
      </c>
    </row>
    <row r="78" spans="1:8" ht="120" x14ac:dyDescent="0.25">
      <c r="A78" s="2">
        <v>39</v>
      </c>
      <c r="B78" s="26" t="s">
        <v>395</v>
      </c>
      <c r="C78" s="5" t="s">
        <v>396</v>
      </c>
      <c r="D78" s="2" t="s">
        <v>15</v>
      </c>
      <c r="E78" s="2">
        <v>3</v>
      </c>
      <c r="F78" s="2" t="s">
        <v>538</v>
      </c>
      <c r="G78" s="2">
        <f t="shared" si="0"/>
        <v>15</v>
      </c>
      <c r="H78" s="4" t="s">
        <v>397</v>
      </c>
    </row>
    <row r="79" spans="1:8" ht="135" x14ac:dyDescent="0.25">
      <c r="A79" s="2">
        <v>40</v>
      </c>
      <c r="B79" s="26" t="s">
        <v>398</v>
      </c>
      <c r="C79" s="5" t="s">
        <v>399</v>
      </c>
      <c r="D79" s="2" t="s">
        <v>15</v>
      </c>
      <c r="E79" s="2">
        <v>3</v>
      </c>
      <c r="F79" s="2" t="s">
        <v>538</v>
      </c>
      <c r="G79" s="2">
        <f t="shared" si="0"/>
        <v>15</v>
      </c>
      <c r="H79" s="4" t="s">
        <v>400</v>
      </c>
    </row>
    <row r="80" spans="1:8" ht="135" x14ac:dyDescent="0.25">
      <c r="A80" s="2">
        <v>41</v>
      </c>
      <c r="B80" s="26" t="s">
        <v>401</v>
      </c>
      <c r="C80" s="5" t="s">
        <v>402</v>
      </c>
      <c r="D80" s="2" t="s">
        <v>15</v>
      </c>
      <c r="E80" s="2">
        <v>1</v>
      </c>
      <c r="F80" s="2" t="s">
        <v>533</v>
      </c>
      <c r="G80" s="2">
        <f t="shared" si="0"/>
        <v>5</v>
      </c>
      <c r="H80" s="4" t="s">
        <v>403</v>
      </c>
    </row>
    <row r="81" spans="1:8" ht="135" x14ac:dyDescent="0.25">
      <c r="A81" s="2">
        <v>42</v>
      </c>
      <c r="B81" s="26" t="s">
        <v>404</v>
      </c>
      <c r="C81" s="5" t="s">
        <v>405</v>
      </c>
      <c r="D81" s="2" t="s">
        <v>15</v>
      </c>
      <c r="E81" s="2">
        <v>1</v>
      </c>
      <c r="F81" s="2" t="s">
        <v>533</v>
      </c>
      <c r="G81" s="2">
        <f t="shared" si="0"/>
        <v>5</v>
      </c>
      <c r="H81" s="4" t="s">
        <v>406</v>
      </c>
    </row>
    <row r="82" spans="1:8" ht="75" x14ac:dyDescent="0.25">
      <c r="A82" s="2">
        <v>43</v>
      </c>
      <c r="B82" s="26" t="s">
        <v>407</v>
      </c>
      <c r="C82" s="5" t="s">
        <v>408</v>
      </c>
      <c r="D82" s="2" t="s">
        <v>15</v>
      </c>
      <c r="E82" s="2">
        <v>2</v>
      </c>
      <c r="F82" s="2" t="s">
        <v>533</v>
      </c>
      <c r="G82" s="2">
        <f t="shared" si="0"/>
        <v>10</v>
      </c>
      <c r="H82" s="4" t="s">
        <v>409</v>
      </c>
    </row>
    <row r="83" spans="1:8" ht="105" x14ac:dyDescent="0.25">
      <c r="A83" s="2">
        <v>44</v>
      </c>
      <c r="B83" s="26" t="s">
        <v>410</v>
      </c>
      <c r="C83" s="5" t="s">
        <v>411</v>
      </c>
      <c r="D83" s="2" t="s">
        <v>15</v>
      </c>
      <c r="E83" s="2">
        <v>6</v>
      </c>
      <c r="F83" s="2" t="s">
        <v>533</v>
      </c>
      <c r="G83" s="2">
        <f t="shared" si="0"/>
        <v>30</v>
      </c>
      <c r="H83" s="4" t="s">
        <v>412</v>
      </c>
    </row>
    <row r="84" spans="1:8" ht="90" x14ac:dyDescent="0.25">
      <c r="A84" s="2">
        <v>45</v>
      </c>
      <c r="B84" s="26" t="s">
        <v>413</v>
      </c>
      <c r="C84" s="5" t="s">
        <v>411</v>
      </c>
      <c r="D84" s="2" t="s">
        <v>15</v>
      </c>
      <c r="E84" s="2">
        <v>4</v>
      </c>
      <c r="F84" s="2" t="s">
        <v>533</v>
      </c>
      <c r="G84" s="2">
        <f t="shared" si="0"/>
        <v>20</v>
      </c>
      <c r="H84" s="4" t="s">
        <v>414</v>
      </c>
    </row>
    <row r="85" spans="1:8" ht="150" x14ac:dyDescent="0.25">
      <c r="A85" s="2">
        <v>46</v>
      </c>
      <c r="B85" s="26" t="s">
        <v>415</v>
      </c>
      <c r="C85" s="5" t="s">
        <v>416</v>
      </c>
      <c r="D85" s="2" t="s">
        <v>15</v>
      </c>
      <c r="E85" s="2">
        <v>5</v>
      </c>
      <c r="F85" s="2" t="s">
        <v>538</v>
      </c>
      <c r="G85" s="2">
        <f t="shared" si="0"/>
        <v>25</v>
      </c>
      <c r="H85" s="4" t="s">
        <v>417</v>
      </c>
    </row>
    <row r="86" spans="1:8" ht="165" x14ac:dyDescent="0.25">
      <c r="A86" s="2">
        <v>47</v>
      </c>
      <c r="B86" s="26" t="s">
        <v>418</v>
      </c>
      <c r="C86" s="5" t="s">
        <v>419</v>
      </c>
      <c r="D86" s="2" t="s">
        <v>15</v>
      </c>
      <c r="E86" s="2">
        <v>3</v>
      </c>
      <c r="F86" s="2" t="s">
        <v>538</v>
      </c>
      <c r="G86" s="2">
        <f t="shared" si="0"/>
        <v>15</v>
      </c>
      <c r="H86" s="4" t="s">
        <v>420</v>
      </c>
    </row>
    <row r="87" spans="1:8" ht="45" x14ac:dyDescent="0.25">
      <c r="A87" s="2">
        <v>48</v>
      </c>
      <c r="B87" s="26" t="s">
        <v>421</v>
      </c>
      <c r="C87" s="5" t="s">
        <v>422</v>
      </c>
      <c r="D87" s="2" t="s">
        <v>15</v>
      </c>
      <c r="E87" s="2">
        <v>5</v>
      </c>
      <c r="F87" s="2" t="s">
        <v>538</v>
      </c>
      <c r="G87" s="2">
        <f t="shared" si="0"/>
        <v>25</v>
      </c>
      <c r="H87" s="4" t="s">
        <v>423</v>
      </c>
    </row>
    <row r="88" spans="1:8" ht="315" x14ac:dyDescent="0.25">
      <c r="A88" s="2">
        <v>49</v>
      </c>
      <c r="B88" s="26" t="s">
        <v>424</v>
      </c>
      <c r="C88" s="5" t="s">
        <v>425</v>
      </c>
      <c r="D88" s="2" t="s">
        <v>15</v>
      </c>
      <c r="E88" s="2">
        <v>1</v>
      </c>
      <c r="F88" s="2" t="s">
        <v>541</v>
      </c>
      <c r="G88" s="2">
        <f t="shared" si="0"/>
        <v>5</v>
      </c>
      <c r="H88" s="4" t="s">
        <v>426</v>
      </c>
    </row>
    <row r="89" spans="1:8" ht="45" x14ac:dyDescent="0.25">
      <c r="A89" s="2">
        <v>50</v>
      </c>
      <c r="B89" s="26" t="s">
        <v>427</v>
      </c>
      <c r="C89" s="5" t="s">
        <v>428</v>
      </c>
      <c r="D89" s="2" t="s">
        <v>15</v>
      </c>
      <c r="E89" s="2">
        <v>1</v>
      </c>
      <c r="F89" s="2" t="s">
        <v>541</v>
      </c>
      <c r="G89" s="2">
        <f t="shared" si="0"/>
        <v>5</v>
      </c>
      <c r="H89" s="4" t="s">
        <v>429</v>
      </c>
    </row>
    <row r="90" spans="1:8" ht="135" x14ac:dyDescent="0.25">
      <c r="A90" s="2">
        <v>51</v>
      </c>
      <c r="B90" s="26" t="s">
        <v>430</v>
      </c>
      <c r="C90" s="5" t="s">
        <v>431</v>
      </c>
      <c r="D90" s="2" t="s">
        <v>15</v>
      </c>
      <c r="E90" s="2">
        <v>2</v>
      </c>
      <c r="F90" s="2" t="s">
        <v>541</v>
      </c>
      <c r="G90" s="2">
        <f t="shared" si="0"/>
        <v>10</v>
      </c>
      <c r="H90" s="4" t="s">
        <v>432</v>
      </c>
    </row>
    <row r="91" spans="1:8" x14ac:dyDescent="0.25">
      <c r="A91" s="2">
        <v>52</v>
      </c>
      <c r="B91" s="26" t="s">
        <v>433</v>
      </c>
      <c r="C91" s="5"/>
      <c r="D91" s="2" t="s">
        <v>15</v>
      </c>
      <c r="E91" s="2">
        <v>1</v>
      </c>
      <c r="F91" s="2" t="s">
        <v>434</v>
      </c>
      <c r="G91" s="2">
        <f t="shared" si="0"/>
        <v>5</v>
      </c>
      <c r="H91" s="4"/>
    </row>
    <row r="92" spans="1:8" ht="45" x14ac:dyDescent="0.25">
      <c r="A92" s="2">
        <v>53</v>
      </c>
      <c r="B92" s="26" t="s">
        <v>435</v>
      </c>
      <c r="C92" s="5" t="s">
        <v>436</v>
      </c>
      <c r="D92" s="2" t="s">
        <v>15</v>
      </c>
      <c r="E92" s="2">
        <v>1</v>
      </c>
      <c r="F92" s="2" t="s">
        <v>537</v>
      </c>
      <c r="G92" s="2">
        <f t="shared" si="0"/>
        <v>5</v>
      </c>
      <c r="H92" s="4"/>
    </row>
    <row r="93" spans="1:8" x14ac:dyDescent="0.25">
      <c r="A93" s="2">
        <v>54</v>
      </c>
      <c r="B93" s="26" t="s">
        <v>437</v>
      </c>
      <c r="C93" s="5" t="s">
        <v>438</v>
      </c>
      <c r="D93" s="2" t="s">
        <v>15</v>
      </c>
      <c r="E93" s="2">
        <v>0.25</v>
      </c>
      <c r="F93" s="2" t="s">
        <v>542</v>
      </c>
      <c r="G93" s="2">
        <f t="shared" si="0"/>
        <v>1.25</v>
      </c>
      <c r="H93" s="4"/>
    </row>
    <row r="94" spans="1:8" ht="30" x14ac:dyDescent="0.25">
      <c r="A94" s="2">
        <v>55</v>
      </c>
      <c r="B94" s="26" t="s">
        <v>439</v>
      </c>
      <c r="C94" s="5" t="s">
        <v>440</v>
      </c>
      <c r="D94" s="2" t="s">
        <v>15</v>
      </c>
      <c r="E94" s="2">
        <v>3</v>
      </c>
      <c r="F94" s="2" t="s">
        <v>533</v>
      </c>
      <c r="G94" s="2">
        <f t="shared" si="0"/>
        <v>15</v>
      </c>
      <c r="H94" s="4"/>
    </row>
    <row r="95" spans="1:8" x14ac:dyDescent="0.25">
      <c r="A95" s="2">
        <v>56</v>
      </c>
      <c r="B95" s="26" t="s">
        <v>36</v>
      </c>
      <c r="C95" s="5" t="s">
        <v>441</v>
      </c>
      <c r="D95" s="2" t="s">
        <v>15</v>
      </c>
      <c r="E95" s="2">
        <v>5</v>
      </c>
      <c r="F95" s="2" t="s">
        <v>442</v>
      </c>
      <c r="G95" s="2">
        <f t="shared" si="0"/>
        <v>25</v>
      </c>
      <c r="H95" s="4"/>
    </row>
    <row r="96" spans="1:8" x14ac:dyDescent="0.25">
      <c r="A96" s="2">
        <v>57</v>
      </c>
      <c r="B96" s="26" t="s">
        <v>37</v>
      </c>
      <c r="C96" s="5" t="s">
        <v>441</v>
      </c>
      <c r="D96" s="2" t="s">
        <v>15</v>
      </c>
      <c r="E96" s="2">
        <v>2</v>
      </c>
      <c r="F96" s="2" t="s">
        <v>442</v>
      </c>
      <c r="G96" s="2">
        <f t="shared" si="0"/>
        <v>10</v>
      </c>
      <c r="H96" s="4"/>
    </row>
    <row r="97" spans="1:8" x14ac:dyDescent="0.25">
      <c r="A97" s="2">
        <v>58</v>
      </c>
      <c r="B97" s="26" t="s">
        <v>40</v>
      </c>
      <c r="C97" s="5" t="s">
        <v>525</v>
      </c>
      <c r="D97" s="2" t="s">
        <v>15</v>
      </c>
      <c r="E97" s="2">
        <v>4</v>
      </c>
      <c r="F97" s="2" t="s">
        <v>443</v>
      </c>
      <c r="G97" s="2">
        <f t="shared" si="0"/>
        <v>20</v>
      </c>
      <c r="H97" s="4"/>
    </row>
    <row r="98" spans="1:8" x14ac:dyDescent="0.25">
      <c r="A98" s="2">
        <v>59</v>
      </c>
      <c r="B98" s="26" t="s">
        <v>444</v>
      </c>
      <c r="C98" s="5" t="s">
        <v>526</v>
      </c>
      <c r="D98" s="2" t="s">
        <v>15</v>
      </c>
      <c r="E98" s="2">
        <v>4</v>
      </c>
      <c r="F98" s="2" t="s">
        <v>443</v>
      </c>
      <c r="G98" s="2">
        <f t="shared" si="0"/>
        <v>20</v>
      </c>
      <c r="H98" s="4"/>
    </row>
    <row r="99" spans="1:8" ht="30" x14ac:dyDescent="0.25">
      <c r="A99" s="2">
        <v>60</v>
      </c>
      <c r="B99" s="5" t="s">
        <v>445</v>
      </c>
      <c r="C99" s="5" t="s">
        <v>446</v>
      </c>
      <c r="D99" s="2" t="s">
        <v>15</v>
      </c>
      <c r="E99" s="2">
        <v>1</v>
      </c>
      <c r="F99" s="2" t="s">
        <v>0</v>
      </c>
      <c r="G99" s="2">
        <f t="shared" si="0"/>
        <v>5</v>
      </c>
      <c r="H99" s="4"/>
    </row>
    <row r="100" spans="1:8" ht="30" x14ac:dyDescent="0.25">
      <c r="A100" s="2">
        <v>61</v>
      </c>
      <c r="B100" s="26" t="s">
        <v>447</v>
      </c>
      <c r="C100" s="5" t="s">
        <v>448</v>
      </c>
      <c r="D100" s="2" t="s">
        <v>15</v>
      </c>
      <c r="E100" s="2">
        <v>8</v>
      </c>
      <c r="F100" s="2" t="s">
        <v>0</v>
      </c>
      <c r="G100" s="2">
        <f t="shared" si="0"/>
        <v>40</v>
      </c>
      <c r="H100" s="4"/>
    </row>
    <row r="101" spans="1:8" x14ac:dyDescent="0.25">
      <c r="A101" s="2">
        <v>62</v>
      </c>
      <c r="B101" s="26" t="s">
        <v>449</v>
      </c>
      <c r="C101" s="5" t="s">
        <v>450</v>
      </c>
      <c r="D101" s="2" t="s">
        <v>15</v>
      </c>
      <c r="E101" s="2">
        <v>8</v>
      </c>
      <c r="F101" s="2" t="s">
        <v>0</v>
      </c>
      <c r="G101" s="2">
        <f t="shared" si="0"/>
        <v>40</v>
      </c>
      <c r="H101" s="4"/>
    </row>
    <row r="102" spans="1:8" x14ac:dyDescent="0.25">
      <c r="A102" s="2">
        <v>63</v>
      </c>
      <c r="B102" s="26" t="s">
        <v>449</v>
      </c>
      <c r="C102" s="5" t="s">
        <v>451</v>
      </c>
      <c r="D102" s="2" t="s">
        <v>15</v>
      </c>
      <c r="E102" s="2">
        <v>8</v>
      </c>
      <c r="F102" s="2" t="s">
        <v>0</v>
      </c>
      <c r="G102" s="2">
        <f t="shared" si="0"/>
        <v>40</v>
      </c>
      <c r="H102" s="4"/>
    </row>
    <row r="103" spans="1:8" x14ac:dyDescent="0.25">
      <c r="A103" s="2">
        <v>64</v>
      </c>
      <c r="B103" s="26" t="s">
        <v>452</v>
      </c>
      <c r="C103" s="5" t="s">
        <v>527</v>
      </c>
      <c r="D103" s="2" t="s">
        <v>15</v>
      </c>
      <c r="E103" s="2">
        <v>2</v>
      </c>
      <c r="F103" s="2" t="s">
        <v>0</v>
      </c>
      <c r="G103" s="2">
        <f t="shared" si="0"/>
        <v>10</v>
      </c>
      <c r="H103" s="4"/>
    </row>
    <row r="104" spans="1:8" x14ac:dyDescent="0.25">
      <c r="A104" s="2">
        <v>65</v>
      </c>
      <c r="B104" s="26" t="s">
        <v>453</v>
      </c>
      <c r="C104" s="5" t="s">
        <v>528</v>
      </c>
      <c r="D104" s="2" t="s">
        <v>15</v>
      </c>
      <c r="E104" s="2">
        <v>2</v>
      </c>
      <c r="F104" s="2" t="s">
        <v>0</v>
      </c>
      <c r="G104" s="2">
        <f t="shared" si="0"/>
        <v>10</v>
      </c>
      <c r="H104" s="4"/>
    </row>
    <row r="105" spans="1:8" ht="45" x14ac:dyDescent="0.25">
      <c r="A105" s="2">
        <v>66</v>
      </c>
      <c r="B105" s="26" t="s">
        <v>41</v>
      </c>
      <c r="C105" s="5" t="s">
        <v>454</v>
      </c>
      <c r="D105" s="2" t="s">
        <v>15</v>
      </c>
      <c r="E105" s="2">
        <v>1</v>
      </c>
      <c r="F105" s="2" t="s">
        <v>0</v>
      </c>
      <c r="G105" s="2">
        <f t="shared" si="0"/>
        <v>5</v>
      </c>
      <c r="H105" s="4"/>
    </row>
    <row r="106" spans="1:8" x14ac:dyDescent="0.25">
      <c r="A106" s="2">
        <v>67</v>
      </c>
      <c r="B106" s="26" t="s">
        <v>42</v>
      </c>
      <c r="C106" s="5" t="s">
        <v>529</v>
      </c>
      <c r="D106" s="2" t="s">
        <v>15</v>
      </c>
      <c r="E106" s="2">
        <v>1</v>
      </c>
      <c r="F106" s="2" t="s">
        <v>0</v>
      </c>
      <c r="G106" s="2">
        <f t="shared" si="0"/>
        <v>5</v>
      </c>
      <c r="H106" s="4"/>
    </row>
    <row r="107" spans="1:8" x14ac:dyDescent="0.25">
      <c r="A107" s="2">
        <v>68</v>
      </c>
      <c r="B107" s="26" t="s">
        <v>455</v>
      </c>
      <c r="C107" s="5" t="s">
        <v>530</v>
      </c>
      <c r="D107" s="2" t="s">
        <v>15</v>
      </c>
      <c r="E107" s="2">
        <v>4</v>
      </c>
      <c r="F107" s="2" t="s">
        <v>443</v>
      </c>
      <c r="G107" s="2">
        <f t="shared" si="0"/>
        <v>20</v>
      </c>
      <c r="H107" s="4"/>
    </row>
    <row r="108" spans="1:8" ht="30" x14ac:dyDescent="0.25">
      <c r="A108" s="2">
        <v>69</v>
      </c>
      <c r="B108" s="26" t="s">
        <v>38</v>
      </c>
      <c r="C108" s="5" t="s">
        <v>456</v>
      </c>
      <c r="D108" s="2" t="s">
        <v>15</v>
      </c>
      <c r="E108" s="2">
        <v>2</v>
      </c>
      <c r="F108" s="2" t="s">
        <v>443</v>
      </c>
      <c r="G108" s="2">
        <f t="shared" si="0"/>
        <v>10</v>
      </c>
      <c r="H108" s="4"/>
    </row>
    <row r="109" spans="1:8" ht="30" x14ac:dyDescent="0.25">
      <c r="A109" s="2">
        <v>70</v>
      </c>
      <c r="B109" s="26" t="s">
        <v>457</v>
      </c>
      <c r="C109" s="5" t="s">
        <v>456</v>
      </c>
      <c r="D109" s="2" t="s">
        <v>15</v>
      </c>
      <c r="E109" s="2">
        <v>2</v>
      </c>
      <c r="F109" s="2" t="s">
        <v>443</v>
      </c>
      <c r="G109" s="2">
        <f t="shared" si="0"/>
        <v>10</v>
      </c>
      <c r="H109" s="4"/>
    </row>
    <row r="110" spans="1:8" ht="45" x14ac:dyDescent="0.25">
      <c r="A110" s="2">
        <v>71</v>
      </c>
      <c r="B110" s="26" t="s">
        <v>39</v>
      </c>
      <c r="C110" s="5" t="s">
        <v>458</v>
      </c>
      <c r="D110" s="2" t="s">
        <v>15</v>
      </c>
      <c r="E110" s="2">
        <v>2</v>
      </c>
      <c r="F110" s="2" t="s">
        <v>443</v>
      </c>
      <c r="G110" s="2">
        <f t="shared" si="0"/>
        <v>10</v>
      </c>
      <c r="H110" s="4"/>
    </row>
    <row r="111" spans="1:8" ht="22.5" customHeight="1" x14ac:dyDescent="0.3">
      <c r="A111" s="63" t="s">
        <v>459</v>
      </c>
      <c r="B111" s="64"/>
      <c r="C111" s="64"/>
      <c r="D111" s="64"/>
      <c r="E111" s="64"/>
      <c r="F111" s="64"/>
      <c r="G111" s="64"/>
      <c r="H111" s="64"/>
    </row>
    <row r="112" spans="1:8" ht="22.5" customHeight="1" x14ac:dyDescent="0.25">
      <c r="A112" s="39" t="s">
        <v>29</v>
      </c>
      <c r="B112" s="40"/>
      <c r="C112" s="40"/>
      <c r="D112" s="40"/>
      <c r="E112" s="40"/>
      <c r="F112" s="40"/>
      <c r="G112" s="40"/>
      <c r="H112" s="40"/>
    </row>
    <row r="113" spans="1:8" ht="60" x14ac:dyDescent="0.25">
      <c r="A113" s="9" t="s">
        <v>12</v>
      </c>
      <c r="B113" s="9" t="s">
        <v>11</v>
      </c>
      <c r="C113" s="6" t="s">
        <v>10</v>
      </c>
      <c r="D113" s="9" t="s">
        <v>9</v>
      </c>
      <c r="E113" s="9" t="s">
        <v>8</v>
      </c>
      <c r="F113" s="9" t="s">
        <v>7</v>
      </c>
      <c r="G113" s="9" t="s">
        <v>6</v>
      </c>
      <c r="H113" s="9" t="s">
        <v>24</v>
      </c>
    </row>
    <row r="114" spans="1:8" ht="120" x14ac:dyDescent="0.25">
      <c r="A114" s="27">
        <v>1</v>
      </c>
      <c r="B114" s="28" t="s">
        <v>460</v>
      </c>
      <c r="C114" s="31" t="s">
        <v>461</v>
      </c>
      <c r="D114" s="27" t="s">
        <v>15</v>
      </c>
      <c r="E114" s="27">
        <v>1</v>
      </c>
      <c r="F114" s="27" t="s">
        <v>534</v>
      </c>
      <c r="G114" s="27">
        <v>5</v>
      </c>
      <c r="H114" s="27" t="s">
        <v>462</v>
      </c>
    </row>
    <row r="115" spans="1:8" ht="120" x14ac:dyDescent="0.25">
      <c r="A115" s="27">
        <v>2</v>
      </c>
      <c r="B115" s="28" t="s">
        <v>460</v>
      </c>
      <c r="C115" s="31" t="s">
        <v>463</v>
      </c>
      <c r="D115" s="27" t="s">
        <v>15</v>
      </c>
      <c r="E115" s="27">
        <v>1</v>
      </c>
      <c r="F115" s="27" t="s">
        <v>534</v>
      </c>
      <c r="G115" s="27">
        <v>5</v>
      </c>
      <c r="H115" s="27" t="s">
        <v>464</v>
      </c>
    </row>
    <row r="116" spans="1:8" ht="120" x14ac:dyDescent="0.25">
      <c r="A116" s="27">
        <v>3</v>
      </c>
      <c r="B116" s="28" t="s">
        <v>460</v>
      </c>
      <c r="C116" s="31" t="s">
        <v>465</v>
      </c>
      <c r="D116" s="27" t="s">
        <v>15</v>
      </c>
      <c r="E116" s="27">
        <v>1</v>
      </c>
      <c r="F116" s="27" t="s">
        <v>534</v>
      </c>
      <c r="G116" s="27">
        <v>5</v>
      </c>
      <c r="H116" s="27" t="s">
        <v>466</v>
      </c>
    </row>
    <row r="117" spans="1:8" ht="120" x14ac:dyDescent="0.25">
      <c r="A117" s="27">
        <v>4</v>
      </c>
      <c r="B117" s="28" t="s">
        <v>460</v>
      </c>
      <c r="C117" s="31" t="s">
        <v>467</v>
      </c>
      <c r="D117" s="27" t="s">
        <v>15</v>
      </c>
      <c r="E117" s="27">
        <v>1</v>
      </c>
      <c r="F117" s="27" t="s">
        <v>534</v>
      </c>
      <c r="G117" s="27">
        <v>5</v>
      </c>
      <c r="H117" s="27" t="s">
        <v>468</v>
      </c>
    </row>
    <row r="118" spans="1:8" ht="120" x14ac:dyDescent="0.25">
      <c r="A118" s="27">
        <v>5</v>
      </c>
      <c r="B118" s="28" t="s">
        <v>469</v>
      </c>
      <c r="C118" s="31" t="s">
        <v>470</v>
      </c>
      <c r="D118" s="27" t="s">
        <v>15</v>
      </c>
      <c r="E118" s="27">
        <v>1</v>
      </c>
      <c r="F118" s="27" t="s">
        <v>534</v>
      </c>
      <c r="G118" s="27">
        <v>5</v>
      </c>
      <c r="H118" s="27" t="s">
        <v>471</v>
      </c>
    </row>
    <row r="119" spans="1:8" ht="120" x14ac:dyDescent="0.25">
      <c r="A119" s="27">
        <v>6</v>
      </c>
      <c r="B119" s="28" t="s">
        <v>469</v>
      </c>
      <c r="C119" s="31" t="s">
        <v>472</v>
      </c>
      <c r="D119" s="27" t="s">
        <v>15</v>
      </c>
      <c r="E119" s="27">
        <v>1</v>
      </c>
      <c r="F119" s="27" t="s">
        <v>534</v>
      </c>
      <c r="G119" s="27">
        <v>5</v>
      </c>
      <c r="H119" s="27" t="s">
        <v>473</v>
      </c>
    </row>
    <row r="120" spans="1:8" ht="120" x14ac:dyDescent="0.25">
      <c r="A120" s="27">
        <v>7</v>
      </c>
      <c r="B120" s="28" t="s">
        <v>469</v>
      </c>
      <c r="C120" s="31" t="s">
        <v>474</v>
      </c>
      <c r="D120" s="27" t="s">
        <v>15</v>
      </c>
      <c r="E120" s="27">
        <v>1</v>
      </c>
      <c r="F120" s="27" t="s">
        <v>534</v>
      </c>
      <c r="G120" s="27">
        <v>5</v>
      </c>
      <c r="H120" s="27" t="s">
        <v>475</v>
      </c>
    </row>
    <row r="121" spans="1:8" ht="120" x14ac:dyDescent="0.25">
      <c r="A121" s="27">
        <v>8</v>
      </c>
      <c r="B121" s="28" t="s">
        <v>469</v>
      </c>
      <c r="C121" s="31" t="s">
        <v>476</v>
      </c>
      <c r="D121" s="27" t="s">
        <v>15</v>
      </c>
      <c r="E121" s="27">
        <v>1</v>
      </c>
      <c r="F121" s="27" t="s">
        <v>534</v>
      </c>
      <c r="G121" s="27">
        <v>5</v>
      </c>
      <c r="H121" s="27" t="s">
        <v>477</v>
      </c>
    </row>
    <row r="122" spans="1:8" ht="75" x14ac:dyDescent="0.25">
      <c r="A122" s="27">
        <v>9</v>
      </c>
      <c r="B122" s="28" t="s">
        <v>478</v>
      </c>
      <c r="C122" s="31" t="s">
        <v>479</v>
      </c>
      <c r="D122" s="27" t="s">
        <v>15</v>
      </c>
      <c r="E122" s="27">
        <v>1</v>
      </c>
      <c r="F122" s="27" t="s">
        <v>534</v>
      </c>
      <c r="G122" s="27">
        <v>5</v>
      </c>
      <c r="H122" s="27" t="s">
        <v>480</v>
      </c>
    </row>
    <row r="123" spans="1:8" ht="75" x14ac:dyDescent="0.25">
      <c r="A123" s="27">
        <v>10</v>
      </c>
      <c r="B123" s="28" t="s">
        <v>478</v>
      </c>
      <c r="C123" s="31" t="s">
        <v>481</v>
      </c>
      <c r="D123" s="27" t="s">
        <v>15</v>
      </c>
      <c r="E123" s="27">
        <v>1</v>
      </c>
      <c r="F123" s="27" t="s">
        <v>534</v>
      </c>
      <c r="G123" s="27">
        <v>5</v>
      </c>
      <c r="H123" s="27" t="s">
        <v>482</v>
      </c>
    </row>
    <row r="124" spans="1:8" ht="90" x14ac:dyDescent="0.25">
      <c r="A124" s="27">
        <v>11</v>
      </c>
      <c r="B124" s="28" t="s">
        <v>483</v>
      </c>
      <c r="C124" s="31" t="s">
        <v>484</v>
      </c>
      <c r="D124" s="27" t="s">
        <v>15</v>
      </c>
      <c r="E124" s="27">
        <v>1</v>
      </c>
      <c r="F124" s="27" t="s">
        <v>534</v>
      </c>
      <c r="G124" s="27">
        <v>5</v>
      </c>
      <c r="H124" s="27" t="s">
        <v>485</v>
      </c>
    </row>
    <row r="125" spans="1:8" ht="90" x14ac:dyDescent="0.25">
      <c r="A125" s="27">
        <v>12</v>
      </c>
      <c r="B125" s="28" t="s">
        <v>486</v>
      </c>
      <c r="C125" s="31" t="s">
        <v>487</v>
      </c>
      <c r="D125" s="27" t="s">
        <v>15</v>
      </c>
      <c r="E125" s="27">
        <v>1</v>
      </c>
      <c r="F125" s="27" t="s">
        <v>534</v>
      </c>
      <c r="G125" s="27">
        <v>5</v>
      </c>
      <c r="H125" s="27" t="s">
        <v>488</v>
      </c>
    </row>
    <row r="126" spans="1:8" ht="15.75" customHeight="1" x14ac:dyDescent="0.3">
      <c r="A126" s="60" t="s">
        <v>30</v>
      </c>
      <c r="B126" s="61"/>
      <c r="C126" s="61"/>
      <c r="D126" s="61"/>
      <c r="E126" s="61"/>
      <c r="F126" s="61"/>
      <c r="G126" s="61"/>
      <c r="H126" s="62"/>
    </row>
    <row r="127" spans="1:8" ht="44.25" customHeight="1" x14ac:dyDescent="0.25">
      <c r="A127" s="30" t="s">
        <v>12</v>
      </c>
      <c r="B127" s="2" t="s">
        <v>11</v>
      </c>
      <c r="C127" s="4" t="s">
        <v>10</v>
      </c>
      <c r="D127" s="2" t="s">
        <v>9</v>
      </c>
      <c r="E127" s="2" t="s">
        <v>8</v>
      </c>
      <c r="F127" s="2" t="s">
        <v>7</v>
      </c>
      <c r="G127" s="4" t="s">
        <v>6</v>
      </c>
      <c r="H127" s="4" t="s">
        <v>24</v>
      </c>
    </row>
    <row r="128" spans="1:8" ht="45" x14ac:dyDescent="0.25">
      <c r="A128" s="2">
        <v>1</v>
      </c>
      <c r="B128" s="26" t="s">
        <v>489</v>
      </c>
      <c r="C128" s="5" t="s">
        <v>490</v>
      </c>
      <c r="D128" s="2" t="s">
        <v>15</v>
      </c>
      <c r="E128" s="2">
        <v>1</v>
      </c>
      <c r="F128" s="2" t="s">
        <v>434</v>
      </c>
      <c r="G128" s="2">
        <v>1</v>
      </c>
      <c r="H128" s="4"/>
    </row>
    <row r="129" spans="1:8" ht="45" x14ac:dyDescent="0.25">
      <c r="A129" s="2">
        <v>2</v>
      </c>
      <c r="B129" s="26" t="s">
        <v>489</v>
      </c>
      <c r="C129" s="5" t="s">
        <v>491</v>
      </c>
      <c r="D129" s="2" t="s">
        <v>15</v>
      </c>
      <c r="E129" s="2">
        <v>1</v>
      </c>
      <c r="F129" s="2" t="s">
        <v>434</v>
      </c>
      <c r="G129" s="2">
        <v>1</v>
      </c>
      <c r="H129" s="4"/>
    </row>
    <row r="130" spans="1:8" ht="45" x14ac:dyDescent="0.25">
      <c r="A130" s="2">
        <v>3</v>
      </c>
      <c r="B130" s="26" t="s">
        <v>489</v>
      </c>
      <c r="C130" s="5" t="s">
        <v>492</v>
      </c>
      <c r="D130" s="2" t="s">
        <v>15</v>
      </c>
      <c r="E130" s="2">
        <v>1</v>
      </c>
      <c r="F130" s="2" t="s">
        <v>434</v>
      </c>
      <c r="G130" s="2">
        <v>1</v>
      </c>
      <c r="H130" s="4"/>
    </row>
    <row r="131" spans="1:8" ht="45" x14ac:dyDescent="0.25">
      <c r="A131" s="2">
        <v>4</v>
      </c>
      <c r="B131" s="26" t="s">
        <v>489</v>
      </c>
      <c r="C131" s="5" t="s">
        <v>493</v>
      </c>
      <c r="D131" s="2" t="s">
        <v>15</v>
      </c>
      <c r="E131" s="2">
        <v>1</v>
      </c>
      <c r="F131" s="2" t="s">
        <v>434</v>
      </c>
      <c r="G131" s="2">
        <v>1</v>
      </c>
      <c r="H131" s="4"/>
    </row>
    <row r="132" spans="1:8" x14ac:dyDescent="0.25">
      <c r="A132" s="2">
        <v>5</v>
      </c>
      <c r="B132" s="26" t="s">
        <v>494</v>
      </c>
      <c r="C132" s="5" t="s">
        <v>495</v>
      </c>
      <c r="D132" s="2" t="s">
        <v>15</v>
      </c>
      <c r="E132" s="2">
        <v>2</v>
      </c>
      <c r="F132" s="2" t="s">
        <v>534</v>
      </c>
      <c r="G132" s="2"/>
      <c r="H132" s="4"/>
    </row>
    <row r="133" spans="1:8" x14ac:dyDescent="0.25">
      <c r="A133" s="2">
        <v>6</v>
      </c>
      <c r="B133" s="26" t="s">
        <v>496</v>
      </c>
      <c r="C133" s="5" t="s">
        <v>497</v>
      </c>
      <c r="D133" s="2" t="s">
        <v>15</v>
      </c>
      <c r="E133" s="2">
        <v>1</v>
      </c>
      <c r="F133" s="2" t="s">
        <v>0</v>
      </c>
      <c r="G133" s="2">
        <v>1</v>
      </c>
      <c r="H133" s="4"/>
    </row>
    <row r="134" spans="1:8" x14ac:dyDescent="0.25">
      <c r="A134" s="2">
        <v>7</v>
      </c>
      <c r="B134" s="26" t="s">
        <v>498</v>
      </c>
      <c r="C134" s="5" t="s">
        <v>497</v>
      </c>
      <c r="D134" s="2" t="s">
        <v>15</v>
      </c>
      <c r="E134" s="2">
        <v>1</v>
      </c>
      <c r="F134" s="2" t="s">
        <v>0</v>
      </c>
      <c r="G134" s="2">
        <v>1</v>
      </c>
      <c r="H134" s="4"/>
    </row>
    <row r="135" spans="1:8" x14ac:dyDescent="0.25">
      <c r="A135" s="2">
        <v>8</v>
      </c>
      <c r="B135" s="26" t="s">
        <v>499</v>
      </c>
      <c r="C135" s="5" t="s">
        <v>500</v>
      </c>
      <c r="D135" s="2" t="s">
        <v>15</v>
      </c>
      <c r="E135" s="2">
        <v>1</v>
      </c>
      <c r="F135" s="2" t="s">
        <v>0</v>
      </c>
      <c r="G135" s="2">
        <v>1</v>
      </c>
      <c r="H135" s="4"/>
    </row>
    <row r="136" spans="1:8" x14ac:dyDescent="0.25">
      <c r="A136" s="2">
        <v>9</v>
      </c>
      <c r="B136" s="26" t="s">
        <v>501</v>
      </c>
      <c r="C136" s="5" t="s">
        <v>502</v>
      </c>
      <c r="D136" s="2" t="s">
        <v>15</v>
      </c>
      <c r="E136" s="2">
        <v>100</v>
      </c>
      <c r="F136" s="2" t="s">
        <v>0</v>
      </c>
      <c r="G136" s="2">
        <v>100</v>
      </c>
      <c r="H136" s="4"/>
    </row>
    <row r="137" spans="1:8" ht="45" x14ac:dyDescent="0.25">
      <c r="A137" s="2">
        <v>10</v>
      </c>
      <c r="B137" s="26" t="s">
        <v>503</v>
      </c>
      <c r="C137" s="5" t="s">
        <v>504</v>
      </c>
      <c r="D137" s="2" t="s">
        <v>15</v>
      </c>
      <c r="E137" s="2">
        <v>5</v>
      </c>
      <c r="F137" s="2" t="s">
        <v>541</v>
      </c>
      <c r="G137" s="2">
        <v>5</v>
      </c>
      <c r="H137" s="4" t="s">
        <v>505</v>
      </c>
    </row>
    <row r="138" spans="1:8" ht="45" x14ac:dyDescent="0.25">
      <c r="A138" s="2">
        <v>11</v>
      </c>
      <c r="B138" s="26" t="s">
        <v>506</v>
      </c>
      <c r="C138" s="5" t="s">
        <v>507</v>
      </c>
      <c r="D138" s="2" t="s">
        <v>15</v>
      </c>
      <c r="E138" s="2">
        <v>3</v>
      </c>
      <c r="F138" s="2" t="s">
        <v>541</v>
      </c>
      <c r="G138" s="2">
        <v>3</v>
      </c>
      <c r="H138" s="4"/>
    </row>
    <row r="139" spans="1:8" ht="30" x14ac:dyDescent="0.25">
      <c r="A139" s="2">
        <v>12</v>
      </c>
      <c r="B139" s="26" t="s">
        <v>508</v>
      </c>
      <c r="C139" s="5" t="s">
        <v>509</v>
      </c>
      <c r="D139" s="2" t="s">
        <v>15</v>
      </c>
      <c r="E139" s="2">
        <v>1</v>
      </c>
      <c r="F139" s="2" t="s">
        <v>533</v>
      </c>
      <c r="G139" s="2">
        <v>5</v>
      </c>
      <c r="H139" s="4" t="s">
        <v>510</v>
      </c>
    </row>
  </sheetData>
  <mergeCells count="35">
    <mergeCell ref="A1:H1"/>
    <mergeCell ref="A5:H5"/>
    <mergeCell ref="A6:H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12:H112"/>
    <mergeCell ref="A126:H126"/>
    <mergeCell ref="A16:H16"/>
    <mergeCell ref="A17:H17"/>
    <mergeCell ref="A30:H30"/>
    <mergeCell ref="A38:H38"/>
    <mergeCell ref="A111:H111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3"/>
  <sheetViews>
    <sheetView zoomScale="87" zoomScaleNormal="87" workbookViewId="0">
      <selection activeCell="J16" sqref="J16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66" t="s">
        <v>23</v>
      </c>
      <c r="B1" s="67"/>
      <c r="C1" s="67"/>
      <c r="D1" s="67"/>
      <c r="E1" s="67"/>
      <c r="F1" s="67"/>
      <c r="G1" s="67"/>
    </row>
    <row r="2" spans="1:8" ht="20.25" x14ac:dyDescent="0.3">
      <c r="A2" s="53" t="s">
        <v>67</v>
      </c>
      <c r="B2" s="53"/>
      <c r="C2" s="53"/>
      <c r="D2" s="53"/>
      <c r="E2" s="53"/>
      <c r="F2" s="53"/>
      <c r="G2" s="53"/>
      <c r="H2" s="17"/>
    </row>
    <row r="3" spans="1:8" ht="20.25" x14ac:dyDescent="0.25">
      <c r="A3" s="54" t="str">
        <f>'Информация о Чемпионате'!B4</f>
        <v>Региональный этап Чемпионата по профессиональному мастерству «Профессионалы»</v>
      </c>
      <c r="B3" s="54"/>
      <c r="C3" s="54"/>
      <c r="D3" s="54"/>
      <c r="E3" s="54"/>
      <c r="F3" s="54"/>
      <c r="G3" s="54"/>
      <c r="H3" s="18"/>
    </row>
    <row r="4" spans="1:8" ht="20.25" x14ac:dyDescent="0.3">
      <c r="A4" s="53" t="s">
        <v>68</v>
      </c>
      <c r="B4" s="53"/>
      <c r="C4" s="53"/>
      <c r="D4" s="53"/>
      <c r="E4" s="53"/>
      <c r="F4" s="53"/>
      <c r="G4" s="53"/>
      <c r="H4" s="17"/>
    </row>
    <row r="5" spans="1:8" ht="20.25" x14ac:dyDescent="0.25">
      <c r="A5" s="68" t="str">
        <f>'Информация о Чемпионате'!B3</f>
        <v>Технологии композитов</v>
      </c>
      <c r="B5" s="68"/>
      <c r="C5" s="68"/>
      <c r="D5" s="68"/>
      <c r="E5" s="68"/>
      <c r="F5" s="68"/>
      <c r="G5" s="68"/>
      <c r="H5" s="19"/>
    </row>
    <row r="6" spans="1:8" ht="20.25" x14ac:dyDescent="0.25">
      <c r="A6" s="39" t="s">
        <v>31</v>
      </c>
      <c r="B6" s="40"/>
      <c r="C6" s="40"/>
      <c r="D6" s="40"/>
      <c r="E6" s="40"/>
      <c r="F6" s="40"/>
      <c r="G6" s="40"/>
    </row>
    <row r="7" spans="1:8" ht="30" x14ac:dyDescent="0.25">
      <c r="A7" s="4" t="s">
        <v>12</v>
      </c>
      <c r="B7" s="4" t="s">
        <v>11</v>
      </c>
      <c r="C7" s="6" t="s">
        <v>10</v>
      </c>
      <c r="D7" s="4" t="s">
        <v>9</v>
      </c>
      <c r="E7" s="4" t="s">
        <v>8</v>
      </c>
      <c r="F7" s="4" t="s">
        <v>7</v>
      </c>
      <c r="G7" s="4" t="s">
        <v>32</v>
      </c>
    </row>
    <row r="8" spans="1:8" ht="110.1" customHeight="1" x14ac:dyDescent="0.25">
      <c r="A8" s="7">
        <v>1</v>
      </c>
      <c r="B8" s="5" t="s">
        <v>511</v>
      </c>
      <c r="C8" s="32" t="s">
        <v>512</v>
      </c>
      <c r="D8" s="7" t="s">
        <v>16</v>
      </c>
      <c r="E8" s="7">
        <v>1</v>
      </c>
      <c r="F8" s="7" t="s">
        <v>0</v>
      </c>
      <c r="G8" s="4"/>
    </row>
    <row r="9" spans="1:8" ht="28.5" customHeight="1" x14ac:dyDescent="0.25">
      <c r="A9" s="7">
        <v>2</v>
      </c>
      <c r="B9" s="5" t="s">
        <v>513</v>
      </c>
      <c r="C9" s="32" t="s">
        <v>514</v>
      </c>
      <c r="D9" s="7" t="s">
        <v>16</v>
      </c>
      <c r="E9" s="7">
        <v>1</v>
      </c>
      <c r="F9" s="7" t="s">
        <v>0</v>
      </c>
      <c r="G9" s="4"/>
    </row>
    <row r="10" spans="1:8" ht="27" customHeight="1" x14ac:dyDescent="0.25">
      <c r="A10" s="7">
        <v>3</v>
      </c>
      <c r="B10" s="5" t="s">
        <v>515</v>
      </c>
      <c r="C10" s="32" t="s">
        <v>514</v>
      </c>
      <c r="D10" s="6" t="s">
        <v>16</v>
      </c>
      <c r="E10" s="7">
        <v>1</v>
      </c>
      <c r="F10" s="7" t="s">
        <v>0</v>
      </c>
      <c r="G10" s="4"/>
    </row>
    <row r="11" spans="1:8" ht="30" customHeight="1" x14ac:dyDescent="0.25">
      <c r="A11" s="7">
        <v>4</v>
      </c>
      <c r="B11" s="22" t="s">
        <v>516</v>
      </c>
      <c r="C11" s="33"/>
      <c r="D11" s="27" t="s">
        <v>21</v>
      </c>
      <c r="E11" s="34">
        <v>1</v>
      </c>
      <c r="F11" s="7" t="s">
        <v>0</v>
      </c>
      <c r="G11" s="9"/>
    </row>
    <row r="12" spans="1:8" ht="27.75" customHeight="1" x14ac:dyDescent="0.25">
      <c r="A12" s="7">
        <v>5</v>
      </c>
      <c r="B12" s="32" t="s">
        <v>517</v>
      </c>
      <c r="C12" s="35"/>
      <c r="D12" s="27" t="s">
        <v>21</v>
      </c>
      <c r="E12" s="34">
        <v>1</v>
      </c>
      <c r="F12" s="7" t="s">
        <v>0</v>
      </c>
      <c r="G12" s="32"/>
    </row>
    <row r="13" spans="1:8" ht="31.5" customHeight="1" x14ac:dyDescent="0.25">
      <c r="A13" s="7">
        <v>6</v>
      </c>
      <c r="B13" s="5" t="s">
        <v>518</v>
      </c>
      <c r="C13" s="35"/>
      <c r="D13" s="27" t="s">
        <v>21</v>
      </c>
      <c r="E13" s="34">
        <v>1</v>
      </c>
      <c r="F13" s="7" t="s">
        <v>0</v>
      </c>
      <c r="G13" s="4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REG_03</cp:lastModifiedBy>
  <dcterms:created xsi:type="dcterms:W3CDTF">2023-01-11T12:24:27Z</dcterms:created>
  <dcterms:modified xsi:type="dcterms:W3CDTF">2025-01-15T08:38:00Z</dcterms:modified>
</cp:coreProperties>
</file>