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F81B9E-C239-47EF-9E45-D1DB4B306A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оценки'!#REF!</definedName>
    <definedName name="_xlnm.Print_Titles" localSheetId="0">'Критерии оценки'!$6:$6</definedName>
  </definedNames>
  <calcPr calcId="181029"/>
</workbook>
</file>

<file path=xl/calcChain.xml><?xml version="1.0" encoding="utf-8"?>
<calcChain xmlns="http://schemas.openxmlformats.org/spreadsheetml/2006/main">
  <c r="I161" i="1" l="1"/>
  <c r="I6" i="1"/>
  <c r="I59" i="1"/>
  <c r="I146" i="1"/>
</calcChain>
</file>

<file path=xl/sharedStrings.xml><?xml version="1.0" encoding="utf-8"?>
<sst xmlns="http://schemas.openxmlformats.org/spreadsheetml/2006/main" count="583" uniqueCount="197">
  <si>
    <t>да/нет</t>
  </si>
  <si>
    <t>Б1</t>
  </si>
  <si>
    <t>Б2</t>
  </si>
  <si>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</si>
  <si>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</si>
  <si>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</si>
  <si>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</si>
  <si>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</si>
  <si>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</si>
  <si>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</si>
  <si>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</si>
  <si>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</si>
  <si>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</si>
  <si>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</si>
  <si>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</si>
  <si>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Принятие немедленных мер при несчастном случае или в иной ситуации, требующей неотложной медицинской помощи </t>
  </si>
  <si>
    <t>А1</t>
  </si>
  <si>
    <t>А3</t>
  </si>
  <si>
    <t>А2</t>
  </si>
  <si>
    <t>о</t>
  </si>
  <si>
    <t>Застегнут топовый ремень</t>
  </si>
  <si>
    <t>Вязка морских узлов</t>
  </si>
  <si>
    <t>Шлюпочный узел завязан правильно (петля должна быть длиной не менее 5 см, свобододный конец должен быть длиной не менее 10 см, сам узел размещен в центре банки)</t>
  </si>
  <si>
    <t>Выбленочный узел завязан правильно (связан одним концом)</t>
  </si>
  <si>
    <t>Беседочный узел связан правильно (правильное расположение рук при вязке узла, связан одним концом)</t>
  </si>
  <si>
    <t>Колмыкский узел завязан правильно (длина петли не менее 10 см)</t>
  </si>
  <si>
    <t>Брамшкотовый узел завязан правильно (наличие контрольного узла)</t>
  </si>
  <si>
    <t>Швартовочные операции</t>
  </si>
  <si>
    <t>Застегнут фиксирующий элемент на воротнике гидрокостюма</t>
  </si>
  <si>
    <t>Застегнуты фиксирующие элементы на рукавах гидрокостюма</t>
  </si>
  <si>
    <t xml:space="preserve">Застегнут грудной и поясной ремень </t>
  </si>
  <si>
    <t xml:space="preserve">Застегнута грудная затяжка </t>
  </si>
  <si>
    <t xml:space="preserve">Использование индивидуальных средств спасения: надевание спасательного жилета </t>
  </si>
  <si>
    <t xml:space="preserve">Использование индивидуальных средств спасения: надевание гидрокостюма </t>
  </si>
  <si>
    <t>Продемонстрировать навыки первой помощи при переломах голени и поврждении шейного отдела позвоночника (пострадавший в сознании)</t>
  </si>
  <si>
    <t>в паховую область перед наложением шин поместить мягкий материал</t>
  </si>
  <si>
    <t>в области щиколоток и колена  между шиной и костными выступами поместить мягкий материал</t>
  </si>
  <si>
    <t>наложить внутреннюю боковую шину от пятки до паховой области</t>
  </si>
  <si>
    <t>наложить наружную боковую шину по внешней стороне конечности  от пятки до тазобедренного сустава</t>
  </si>
  <si>
    <t>надежно зафиксировать стопу к шине</t>
  </si>
  <si>
    <t>Продемонстрировать навыки первой медицинской помощи при открытом ранении грудной клетки: пневмоторакс (пострадавший в сознании)</t>
  </si>
  <si>
    <t>Продемонстрировать навыки проведения временной остановки интенссивного кровотечения при ранении нижней конечности в том числе путем наложения жгута  и наложения давящей повязки</t>
  </si>
  <si>
    <t>закрыть своей ладонью рану перекрыв доступ воздуха в плевральную полость</t>
  </si>
  <si>
    <t>Записать время наложения жгута/турникета</t>
  </si>
  <si>
    <t>Продемонстрировать навыки наложения повязок: "чепец"</t>
  </si>
  <si>
    <t>во время бинтования спасатель обращен лицом к пострадавшему</t>
  </si>
  <si>
    <t>сделать минимум два циркулярных хода вокруг головы бинтом</t>
  </si>
  <si>
    <t>закрепить повязку минимум 2 циркулярными ходами вокруг головы</t>
  </si>
  <si>
    <t xml:space="preserve"> зафиксировать бинт у одного из концов завязки</t>
  </si>
  <si>
    <t>связать два свободных конца под подбородком</t>
  </si>
  <si>
    <t xml:space="preserve">Застегнуть молнию воротника  гидрокостюма </t>
  </si>
  <si>
    <t>Б3</t>
  </si>
  <si>
    <t>до начала манипуляций с конечностью придать ей наименее болезненное положение (полное  разгибание ноги)</t>
  </si>
  <si>
    <t>Уложить пострадавшего на спину на ровную твердую поверхность</t>
  </si>
  <si>
    <t xml:space="preserve"> Убедиться в отсутствии сознания задавая вопросы и аккуратно встряхивая пострадавшего за плечи</t>
  </si>
  <si>
    <t>Освободить шею, грудную клетку, область живота от сжимающих элементов одежды (расстегнуть воротник, поясной ремень).</t>
  </si>
  <si>
    <t>Оценить наличие самостоятельного дыхания методом "вижу, слышу, ощущаю" приблизив ухо ко рту пострадавшего и наблюдая за его грудной клеткой</t>
  </si>
  <si>
    <t>Определить место компрессий при непрямом массаже сердца нащупав мечевидный отросток и отступив от него два пальца к грудине</t>
  </si>
  <si>
    <t>Выполено 5 циклов ( 30 компрессий , 2 вдоха, 30 компрессий , 2 вдоха,30 компрессий , 2 вдоха,30 компрессий , 2 вдоха,30 компрессий , 2 вдоха)</t>
  </si>
  <si>
    <t xml:space="preserve">Протереть места ранения от биологических жидкостей </t>
  </si>
  <si>
    <t>Корректно наложить оклюзионную и воздухонепроницаемую повязку( чтобы заклееные края не отходили от кожи )</t>
  </si>
  <si>
    <t>Дать пострадавшему рекомендацию оказать прямое давление на рану (до убытия за аптечкой )</t>
  </si>
  <si>
    <t>Застегнуты фиксирующие элементы на ногах гидрокостюма</t>
  </si>
  <si>
    <t xml:space="preserve">Убедиться в наличие свистка </t>
  </si>
  <si>
    <t>осмотреть пострадавшего, визуально определить состояние и характер повреждений, опросить пострадавшего  и убыть за аптечкой</t>
  </si>
  <si>
    <t>Перед наложением воротника Шанца необходимо вытянуть шейные позвонки и придать шее нейтральное положение (голова лежит ровно, не повернута в сторону, подбородок немного приподнят)</t>
  </si>
  <si>
    <t xml:space="preserve">надежно зафиксировать голову и шею используя воротник Шанца(воротник плотно облегает шею и находится под подбородком </t>
  </si>
  <si>
    <t>Сформовать все три шины по здоровой конечности</t>
  </si>
  <si>
    <t xml:space="preserve">наложить нижнюю (заднюю) шину от кончиков пальцев стопы до ягодицы </t>
  </si>
  <si>
    <t>зафиксировать все три шины вместе от стопы до верхней трети бедра</t>
  </si>
  <si>
    <t xml:space="preserve">Все медицинские  манипуляции с пострадавшим выполняются в медицинских перчатках </t>
  </si>
  <si>
    <t>Все медицинские  манипуляции с пострадавшим выполняются в медицинских перчатках(эвакуация пострадавшего может производиться без медицинский перчаток)</t>
  </si>
  <si>
    <t>Проверка дыхания проводилась в течении 10 сек с обязательным визуальным контролем грудной клетке(необходимо считать вслух)</t>
  </si>
  <si>
    <t xml:space="preserve">Выполнить непрямой массаж сердца в количестве 30 компрессий на грудную клетку с амплитудой 5-8 см и частотой 100-120 компресий в минуту </t>
  </si>
  <si>
    <t>После 5 циклов СЛР проверить дыхание у пострадавшего (Проверка дыхания проводилась в течении 10 сек с обязательным визуальным контролем грудной клетке(необходимо считать вслух) приблизив ухо ко рту пострадавшего и наблюдая за его грудной клеткой)</t>
  </si>
  <si>
    <t>Констатировать наличие дыхания (разбочиво сказать"пострадавший задышал")</t>
  </si>
  <si>
    <t xml:space="preserve">Перевести пострадавшего в боковое устойчивое положение </t>
  </si>
  <si>
    <t>осмотреть пострадавшего, визуально определить состояние и характер повреждений, опросить пострадавшего и убыть за аптечкой</t>
  </si>
  <si>
    <t xml:space="preserve">Все медицинские манипуляции с пострадавшем выполняются в медицинских перчатках </t>
  </si>
  <si>
    <t>придать пострадавшему сидячее положение</t>
  </si>
  <si>
    <t>Освободить места ранения от одежды</t>
  </si>
  <si>
    <t>закрыть поверхность раны герметичным, гибким, тонким материалом (целофан, прорезиненая ткань, упаковка от бинта и т.п.)</t>
  </si>
  <si>
    <t>Наложить оклюзионную (клапанную) повязку при помощи пластыря, скотча и т.п. (на грудь)</t>
  </si>
  <si>
    <t xml:space="preserve"> приложить воздухонепроницаемую  повязку при помощи пластыря, скотча и т.п. на вторую часть сквозного ранения (на спину)</t>
  </si>
  <si>
    <t>выполнить прижатие подвздошной артерии и удерживать до начала наложения жгута/турникета</t>
  </si>
  <si>
    <t>Наложить жгут или турникет с соблюдением правил наложения до остановки кровотечения (необходимо накладывать не на голую кожу, при наложении не должно быть перекрутов)</t>
  </si>
  <si>
    <t xml:space="preserve"> наложить жгут/турникет на верхнюю треть бедра</t>
  </si>
  <si>
    <t xml:space="preserve">Освободить от одежды конечность и обнаружить ранение. </t>
  </si>
  <si>
    <t>Наложить давящую повязку на рану с соблюдение правил наложения давящей повязки (валик наложен на рану, толщина валика должна быть не менее 2 см., валик плотно перекрыт бинтом с двух сторон, повязка является давящей, но не становится жгутом (конечность может потемнеть, но не побелеть))</t>
  </si>
  <si>
    <t>Послабить жгут/турникет, не снимая его с конечности</t>
  </si>
  <si>
    <t>Убедиться в том, что кровотечение не возобновилось (бинт не начал пропитываться свежей кровью)</t>
  </si>
  <si>
    <t>Переместить жгут на 5-10 см выше ранения, не затягивая его</t>
  </si>
  <si>
    <t>Оторвать кусок бинта и наложить на область темени и макушки так, чтобы концы спускались вертикально вниз, мимо ушей, ниже головы ("раненый" удерживает оба конца завязки)</t>
  </si>
  <si>
    <t>провести бинт по голове до завязки и обогнуть ее петлей</t>
  </si>
  <si>
    <t>завести бинт до противоположной стороны к другой завязке, обогнуть завязку в виде петли и вновь направить бинт на волосистую часть головы</t>
  </si>
  <si>
    <t>Б4</t>
  </si>
  <si>
    <t>Остановиться перед условным местом получения травмы, осмотреться по сторонам  и констатировать "опасность есть"/" опастность отсутствует"</t>
  </si>
  <si>
    <t xml:space="preserve">Надета майка через голову на две руки и расправлена </t>
  </si>
  <si>
    <t>аналогично повторить ходы до полного покрытия волосистой части головы бинтом (волосистая часть головы не видна сквозь повязку)</t>
  </si>
  <si>
    <t xml:space="preserve">контроль времени 40 секунд </t>
  </si>
  <si>
    <t xml:space="preserve">Швартовочные операции </t>
  </si>
  <si>
    <t>Выполнить 2 вдоха в пострадавшего, после каждых 30 компрессий</t>
  </si>
  <si>
    <t>визуально убедиться в отсутствии других кровотечений</t>
  </si>
  <si>
    <t>На место ранения наложить валик( использовать бинт и сделать минимум 4 слоя)</t>
  </si>
  <si>
    <t xml:space="preserve">Контроль времени на шлюпочной узел 15 секунд </t>
  </si>
  <si>
    <t xml:space="preserve">Контроль времени штыка с обносом 15 секунд </t>
  </si>
  <si>
    <t xml:space="preserve">Контроль времени выбленочного узла  15 секунд </t>
  </si>
  <si>
    <t xml:space="preserve">Контроль времени беседочного узла  15 секунд </t>
  </si>
  <si>
    <t xml:space="preserve">Контроль времени колмыкского узла 15 секунд </t>
  </si>
  <si>
    <t xml:space="preserve">Контроль времени брамшкотового узла 15 секунд </t>
  </si>
  <si>
    <t xml:space="preserve">контроль времени 50 секунд </t>
  </si>
  <si>
    <t xml:space="preserve">контроль времени 1 минута 30 секунд </t>
  </si>
  <si>
    <t>Б5</t>
  </si>
  <si>
    <t xml:space="preserve">Спасатель на акватории </t>
  </si>
  <si>
    <t>Подача конца Александрова в квадрат 3х3</t>
  </si>
  <si>
    <t>Провести подготовительные мероприятия перед броском конца Александрова (уложить, проверить состояние)</t>
  </si>
  <si>
    <t xml:space="preserve">Подача спасательного круга в квадрат 3х3 </t>
  </si>
  <si>
    <t xml:space="preserve">Провести подготовительные мероприятия перед броском </t>
  </si>
  <si>
    <t>А4</t>
  </si>
  <si>
    <t>А5</t>
  </si>
  <si>
    <t>Передвижение по воде вольным стилем в ластах 150 метров</t>
  </si>
  <si>
    <t xml:space="preserve">прыжок в воду осуществляется солдатиком либо рыбкой </t>
  </si>
  <si>
    <t>А6</t>
  </si>
  <si>
    <t>Буксировка пострадавшего в точку 03, дистанция 200 метров (175метров до пострадавшего , 25 метров транспортировка пострадавшего)</t>
  </si>
  <si>
    <t xml:space="preserve">А7 </t>
  </si>
  <si>
    <t xml:space="preserve">Преодоление водной поверхности в гидрокостюме 100 метров </t>
  </si>
  <si>
    <t>Б</t>
  </si>
  <si>
    <t>Продемонстрировать навыки первой медицинской помощи при утоплении</t>
  </si>
  <si>
    <t xml:space="preserve">Убыть за аптечкой </t>
  </si>
  <si>
    <t>Удаление воды "Через колено"</t>
  </si>
  <si>
    <t xml:space="preserve">осмотреть пострадавшего, визуально определить состояние и характер повреждений, опросить пострадавшего </t>
  </si>
  <si>
    <t xml:space="preserve">дать рекомендацию принять сидячее положение пострадавшему и прижать ладонь к месту повреждения </t>
  </si>
  <si>
    <t>дать рекомендацию пострадавшему не разговаривать , чего убыть за аптечкой</t>
  </si>
  <si>
    <t>Организация работы и охрана труда</t>
  </si>
  <si>
    <t>Использования средств спасения на воде</t>
  </si>
  <si>
    <t xml:space="preserve">Действия в водоемах </t>
  </si>
  <si>
    <t xml:space="preserve"> Надевания спасательных средств </t>
  </si>
  <si>
    <t xml:space="preserve">Умения владеть спасательным оборудованием </t>
  </si>
  <si>
    <t xml:space="preserve">Оказание первой помощи </t>
  </si>
  <si>
    <t xml:space="preserve">контроль времени 40 секунд  </t>
  </si>
  <si>
    <t xml:space="preserve">контроль времени 2 минуты </t>
  </si>
  <si>
    <t xml:space="preserve">контроль времени 5 минут 30 секунд </t>
  </si>
  <si>
    <t xml:space="preserve">контроль времени 3 минуты 30 секунд </t>
  </si>
  <si>
    <t xml:space="preserve">контроль времени 4 минуты 30 секунд </t>
  </si>
  <si>
    <t>контроль времени 2 минуты 30 секунд</t>
  </si>
  <si>
    <t>контроль времени 3 минуты</t>
  </si>
  <si>
    <t>Региональный этап Чемпионата по профессиональному мастерству "Профессионалы" в 2025</t>
  </si>
  <si>
    <t>В</t>
  </si>
  <si>
    <t>Штык с обносом завязан правильно (наличие контрольного узла, наличие 4 "штыков")</t>
  </si>
  <si>
    <t>В1</t>
  </si>
  <si>
    <t xml:space="preserve">Убедиться что на одежде нет острых и режующих предметов( конкурсант должен проговорить ) </t>
  </si>
  <si>
    <t xml:space="preserve">Снять 0,59 балла, если конкурсант не убедился и не прогворил </t>
  </si>
  <si>
    <t xml:space="preserve">Снять 0,89 балла, если конкурсант не выполнил аспект </t>
  </si>
  <si>
    <t xml:space="preserve">Снять 0,88 балла, если конкурсант не выполнил аспект </t>
  </si>
  <si>
    <t>за лучшее время начислять конкурсанту 1 балл , каждому последующему снимать 1 балл</t>
  </si>
  <si>
    <t xml:space="preserve">Снять 0,89 балла , если конкурсант не выполнил аспект </t>
  </si>
  <si>
    <t xml:space="preserve">Снять 0,89 балла , если конкурсант не убедился и не проговорил </t>
  </si>
  <si>
    <t xml:space="preserve">Снять 0,89 балла , если конкурсант не выполнил аспект  </t>
  </si>
  <si>
    <t>конкурсант подал команду голосом "Бросаю" перед броском</t>
  </si>
  <si>
    <t xml:space="preserve">Снять 0,59 балла , если конкурсант не выполнил аспект  </t>
  </si>
  <si>
    <t xml:space="preserve">конкурсант попал в квадрат 3х3  с 1 раза </t>
  </si>
  <si>
    <t xml:space="preserve">конкурсант попал в квадрат 3х3  с 2 раза </t>
  </si>
  <si>
    <t xml:space="preserve">конкурсант попал в квадрат 3х3 </t>
  </si>
  <si>
    <t xml:space="preserve">конкурсанти не заступили за линию </t>
  </si>
  <si>
    <t xml:space="preserve">за лучшее время начислять конкурсанту 1 балл , каждому последующему снимать 1 балла </t>
  </si>
  <si>
    <t xml:space="preserve">Снять 0,88  балла , если конкурсант не выполнил аспект  </t>
  </si>
  <si>
    <t xml:space="preserve">за лучшее время начислять конкурсанту 1 балл , каждому последующему снимать 1 балл </t>
  </si>
  <si>
    <t>Осмотреть место приводнения (конкурсант произвел осмотр водной поверхности, мешающих предметов для приводнения нет)</t>
  </si>
  <si>
    <t xml:space="preserve">Снять 0,59 балла, если конкурсант не выполнил аспект  </t>
  </si>
  <si>
    <t xml:space="preserve">конкурсант докоснулся до всех бортиков бассейна при развороте </t>
  </si>
  <si>
    <t xml:space="preserve">Снять 0,88 балла, если конкурсант не выполнил аспект  </t>
  </si>
  <si>
    <t xml:space="preserve">конкурсант проплыл 150 метров ( 6 бассейнов) в ластах </t>
  </si>
  <si>
    <t xml:space="preserve">Снять 0,84 балла, если конкурсант не выполнил аспект  </t>
  </si>
  <si>
    <t>за лучшее время начислять конкурсанту 1 балл, каждому последующему снимать 1 балл</t>
  </si>
  <si>
    <t>Снять 0,59 балла , если конкурсант не выполнил аспект</t>
  </si>
  <si>
    <t>Снять 0,88 балла , если конкурсант не выполнил аспект</t>
  </si>
  <si>
    <t xml:space="preserve">конкурсант проплыл 175 метров(7 бассейнов) до пострадавшего </t>
  </si>
  <si>
    <t xml:space="preserve">конкурсант приступил к транспортировке пострадавшего </t>
  </si>
  <si>
    <t>При транспортировке пострадавшего конкурсант обхватывает утопающего со стороны спины так, чтобы голова утопающего не погружалась под воду</t>
  </si>
  <si>
    <t>конкурсант выполняющий спасение не должен отпускать пострадавшего</t>
  </si>
  <si>
    <t xml:space="preserve">конкурсант проплыл 25 метров с пострадавшем </t>
  </si>
  <si>
    <t xml:space="preserve">Снять 0,88 балла , если конкурсант не выполнил аспект   </t>
  </si>
  <si>
    <t>конкурсант докоснулся до всех бортиков бассейна при развороте</t>
  </si>
  <si>
    <t xml:space="preserve">конкурсант проплыл 100 метров(4 бассейна)  </t>
  </si>
  <si>
    <t xml:space="preserve">Снять 0,50 балла , если конкурсант не выполнил аспект  </t>
  </si>
  <si>
    <t>конкурсант вызвал скорую помощь( указать приблизительный возвраст , адрес, и дать характеристику травме)</t>
  </si>
  <si>
    <t>За лучшее время начислять конкурсанту 1 балл, каждому последующему снимать 1 балл</t>
  </si>
  <si>
    <t xml:space="preserve">Эвакуировать пострадавшего в безопасную зону, до эвакуации пострадавшего,  конкурсант должен найти безопасную зону  и проговорить "Обнаружена безопасная зона" после этого приступить к эвакуации пострадавшего </t>
  </si>
  <si>
    <t>конкурсант вызвал скорую помощь ( указать приблизительный возвраст , адрес, и дать характеристику травме)</t>
  </si>
  <si>
    <t xml:space="preserve">Снять 0,76 балла , если конкурсант не выполнил аспект  </t>
  </si>
  <si>
    <t xml:space="preserve">Снять 0,62 балла , если конкурсант не выполнил аспект  </t>
  </si>
  <si>
    <t xml:space="preserve">Снять 0,56 балла , если конкурсант не выполнил аспект  </t>
  </si>
  <si>
    <t xml:space="preserve"> за лучшее время начислять конкурсанту 1 балл , каждому последующему снимать 1 балл </t>
  </si>
  <si>
    <t xml:space="preserve">Снять 0,66 балла , если конкурсант не выполнил аспект  </t>
  </si>
  <si>
    <t xml:space="preserve">за лучшее время начислять конкурсанту 1 балл , каждому последующему снимать 1 балл. </t>
  </si>
  <si>
    <t xml:space="preserve">Снять 0,70 балла , если конкурсант не выполнил аспект  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</si>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</sst>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1" fillId="4" borderId="0" xfId="0" applyNumberFormat="1" applyFont="1" applyFill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9" fontId="7" fillId="0" borderId="2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/>
    <xf numFmtId="0" fontId="15" fillId="3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2">
    <cellStyle name="Обычный" xfId="0" builtinId="0" customBuiltin="1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S354"/>
  <sheetViews>
    <sheetView zoomScaleNormal="100" workbookViewId="0">
      <selection activeCell="D5" sqref="D5"/>
    </sheetView>
  </sheetViews>
  <sheetFormatPr defaultRowHeight="15" x14ac:dyDescent="0.2"/>
  <cols>
    <col min="1" max="1" width="7.7109375" style="29" customWidth="1"/>
    <col min="2" max="2" width="31" style="32" customWidth="1"/>
    <col min="3" max="3" width="13.140625" style="28" customWidth="1"/>
    <col min="4" max="4" width="46.85546875" style="32" customWidth="1"/>
    <col min="5" max="5" width="14.42578125" style="28" customWidth="1"/>
    <col min="6" max="6" width="65.28515625" style="32" customWidth="1"/>
    <col min="7" max="7" width="21.28515625" style="29" customWidth="1"/>
    <col min="8" max="9" width="14.7109375" style="29" customWidth="1"/>
    <col min="10" max="10" width="9.140625" style="28"/>
    <col min="11" max="11" width="10.7109375" style="16" bestFit="1" customWidth="1"/>
  </cols>
  <sheetData>
    <row r="1" spans="1:305" ht="16.5" customHeight="1" x14ac:dyDescent="0.2">
      <c r="B1" s="28"/>
      <c r="C1" s="29"/>
      <c r="E1" s="29"/>
    </row>
    <row r="2" spans="1:305" ht="54.75" customHeight="1" x14ac:dyDescent="0.2">
      <c r="B2" s="30" t="s">
        <v>3</v>
      </c>
      <c r="C2" s="29"/>
      <c r="D2" s="32" t="s">
        <v>146</v>
      </c>
    </row>
    <row r="3" spans="1:305" ht="20.25" customHeight="1" x14ac:dyDescent="0.2">
      <c r="B3" s="30" t="s">
        <v>4</v>
      </c>
      <c r="C3" s="29"/>
      <c r="D3" s="32" t="s">
        <v>113</v>
      </c>
      <c r="E3" s="31"/>
    </row>
    <row r="4" spans="1:305" x14ac:dyDescent="0.2">
      <c r="C4" s="33"/>
      <c r="D4" s="34"/>
      <c r="E4" s="35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</row>
    <row r="5" spans="1:305" s="3" customFormat="1" ht="62.25" customHeight="1" x14ac:dyDescent="0.2">
      <c r="A5" s="36" t="s">
        <v>5</v>
      </c>
      <c r="B5" s="36" t="s">
        <v>6</v>
      </c>
      <c r="C5" s="36" t="s">
        <v>7</v>
      </c>
      <c r="D5" s="36" t="s">
        <v>8</v>
      </c>
      <c r="E5" s="36" t="s">
        <v>9</v>
      </c>
      <c r="F5" s="36" t="s">
        <v>10</v>
      </c>
      <c r="G5" s="36" t="s">
        <v>11</v>
      </c>
      <c r="H5" s="36" t="s">
        <v>12</v>
      </c>
      <c r="I5" s="36" t="s">
        <v>13</v>
      </c>
      <c r="J5" s="3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</row>
    <row r="6" spans="1:305" s="4" customFormat="1" ht="33.75" customHeight="1" x14ac:dyDescent="0.3">
      <c r="A6" s="38" t="s">
        <v>14</v>
      </c>
      <c r="B6" s="39" t="s">
        <v>134</v>
      </c>
      <c r="C6" s="38"/>
      <c r="D6" s="69"/>
      <c r="E6" s="38"/>
      <c r="F6" s="69"/>
      <c r="G6" s="38"/>
      <c r="H6" s="38"/>
      <c r="I6" s="60">
        <f>SUM(I7:I58)</f>
        <v>37.100000000000009</v>
      </c>
      <c r="J6" s="40"/>
      <c r="K6" s="1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</row>
    <row r="7" spans="1:305" s="11" customFormat="1" ht="45" x14ac:dyDescent="0.3">
      <c r="A7" s="42" t="s">
        <v>16</v>
      </c>
      <c r="B7" s="56" t="s">
        <v>33</v>
      </c>
      <c r="C7" s="42"/>
      <c r="D7" s="70"/>
      <c r="E7" s="42"/>
      <c r="F7" s="70"/>
      <c r="G7" s="42"/>
      <c r="H7" s="42"/>
      <c r="I7" s="61"/>
      <c r="J7" s="41"/>
      <c r="K7" s="1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</row>
    <row r="8" spans="1:305" s="10" customFormat="1" ht="45" x14ac:dyDescent="0.3">
      <c r="A8" s="42"/>
      <c r="B8" s="56"/>
      <c r="C8" s="44" t="s">
        <v>19</v>
      </c>
      <c r="D8" s="70" t="s">
        <v>150</v>
      </c>
      <c r="E8" s="42"/>
      <c r="F8" s="71" t="s">
        <v>151</v>
      </c>
      <c r="G8" s="44" t="s">
        <v>0</v>
      </c>
      <c r="H8" s="42">
        <v>1</v>
      </c>
      <c r="I8" s="43">
        <v>0.6</v>
      </c>
      <c r="J8" s="41"/>
      <c r="K8" s="18"/>
    </row>
    <row r="9" spans="1:305" s="15" customFormat="1" ht="39.75" customHeight="1" x14ac:dyDescent="0.2">
      <c r="A9" s="42"/>
      <c r="B9" s="51"/>
      <c r="C9" s="44" t="s">
        <v>19</v>
      </c>
      <c r="D9" s="51" t="s">
        <v>29</v>
      </c>
      <c r="E9" s="44"/>
      <c r="F9" s="51" t="s">
        <v>152</v>
      </c>
      <c r="G9" s="44" t="s">
        <v>0</v>
      </c>
      <c r="H9" s="42">
        <v>4</v>
      </c>
      <c r="I9" s="43">
        <v>0.89</v>
      </c>
      <c r="J9" s="41"/>
      <c r="K9" s="1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</row>
    <row r="10" spans="1:305" s="15" customFormat="1" ht="36" customHeight="1" x14ac:dyDescent="0.2">
      <c r="A10" s="42"/>
      <c r="B10" s="51"/>
      <c r="C10" s="44" t="s">
        <v>19</v>
      </c>
      <c r="D10" s="51" t="s">
        <v>62</v>
      </c>
      <c r="E10" s="44"/>
      <c r="F10" s="51" t="s">
        <v>152</v>
      </c>
      <c r="G10" s="44" t="s">
        <v>0</v>
      </c>
      <c r="H10" s="42">
        <v>4</v>
      </c>
      <c r="I10" s="43">
        <v>0.89</v>
      </c>
      <c r="J10" s="41"/>
      <c r="K10" s="1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</row>
    <row r="11" spans="1:305" s="15" customFormat="1" ht="32.25" customHeight="1" x14ac:dyDescent="0.2">
      <c r="A11" s="42"/>
      <c r="B11" s="51"/>
      <c r="C11" s="44" t="s">
        <v>19</v>
      </c>
      <c r="D11" s="51" t="s">
        <v>97</v>
      </c>
      <c r="E11" s="44"/>
      <c r="F11" s="51" t="s">
        <v>152</v>
      </c>
      <c r="G11" s="44" t="s">
        <v>0</v>
      </c>
      <c r="H11" s="42">
        <v>4</v>
      </c>
      <c r="I11" s="43">
        <v>0.89</v>
      </c>
      <c r="J11" s="41"/>
      <c r="K11" s="1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</row>
    <row r="12" spans="1:305" s="15" customFormat="1" ht="32.25" customHeight="1" x14ac:dyDescent="0.2">
      <c r="A12" s="42"/>
      <c r="B12" s="51"/>
      <c r="C12" s="44" t="s">
        <v>19</v>
      </c>
      <c r="D12" s="51" t="s">
        <v>50</v>
      </c>
      <c r="E12" s="44"/>
      <c r="F12" s="51" t="s">
        <v>152</v>
      </c>
      <c r="G12" s="44" t="s">
        <v>0</v>
      </c>
      <c r="H12" s="42">
        <v>4</v>
      </c>
      <c r="I12" s="43">
        <v>0.89</v>
      </c>
      <c r="J12" s="41"/>
      <c r="K12" s="1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</row>
    <row r="13" spans="1:305" s="15" customFormat="1" ht="32.25" customHeight="1" x14ac:dyDescent="0.2">
      <c r="A13" s="42"/>
      <c r="B13" s="51"/>
      <c r="C13" s="44" t="s">
        <v>19</v>
      </c>
      <c r="D13" s="51" t="s">
        <v>28</v>
      </c>
      <c r="E13" s="44"/>
      <c r="F13" s="51" t="s">
        <v>153</v>
      </c>
      <c r="G13" s="44" t="s">
        <v>0</v>
      </c>
      <c r="H13" s="42">
        <v>4</v>
      </c>
      <c r="I13" s="43">
        <v>0.88</v>
      </c>
      <c r="J13" s="41"/>
      <c r="K13" s="1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</row>
    <row r="14" spans="1:305" s="15" customFormat="1" ht="49.5" customHeight="1" x14ac:dyDescent="0.2">
      <c r="A14" s="42"/>
      <c r="B14" s="51"/>
      <c r="C14" s="44" t="s">
        <v>19</v>
      </c>
      <c r="D14" s="51" t="s">
        <v>110</v>
      </c>
      <c r="E14" s="44"/>
      <c r="F14" s="51" t="s">
        <v>154</v>
      </c>
      <c r="G14" s="44" t="s">
        <v>0</v>
      </c>
      <c r="H14" s="42">
        <v>4</v>
      </c>
      <c r="I14" s="43">
        <v>1</v>
      </c>
      <c r="J14" s="41"/>
      <c r="K14" s="2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</row>
    <row r="15" spans="1:305" s="11" customFormat="1" ht="45" x14ac:dyDescent="0.3">
      <c r="A15" s="42" t="s">
        <v>18</v>
      </c>
      <c r="B15" s="56" t="s">
        <v>32</v>
      </c>
      <c r="C15" s="42"/>
      <c r="D15" s="70"/>
      <c r="E15" s="42"/>
      <c r="F15" s="70"/>
      <c r="G15" s="42"/>
      <c r="H15" s="42"/>
      <c r="I15" s="61"/>
      <c r="J15" s="41"/>
      <c r="K15" s="1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</row>
    <row r="16" spans="1:305" s="15" customFormat="1" ht="32.25" customHeight="1" x14ac:dyDescent="0.2">
      <c r="A16" s="44"/>
      <c r="B16" s="51"/>
      <c r="C16" s="44" t="s">
        <v>19</v>
      </c>
      <c r="D16" s="51" t="s">
        <v>30</v>
      </c>
      <c r="E16" s="44"/>
      <c r="F16" s="51" t="s">
        <v>152</v>
      </c>
      <c r="G16" s="44" t="s">
        <v>0</v>
      </c>
      <c r="H16" s="62">
        <v>4</v>
      </c>
      <c r="I16" s="43">
        <v>0.89</v>
      </c>
      <c r="J16" s="41"/>
      <c r="K16" s="1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</row>
    <row r="17" spans="1:305" s="15" customFormat="1" ht="32.25" customHeight="1" x14ac:dyDescent="0.2">
      <c r="A17" s="44"/>
      <c r="B17" s="51"/>
      <c r="C17" s="44" t="s">
        <v>19</v>
      </c>
      <c r="D17" s="51" t="s">
        <v>31</v>
      </c>
      <c r="E17" s="44"/>
      <c r="F17" s="51" t="s">
        <v>152</v>
      </c>
      <c r="G17" s="44" t="s">
        <v>0</v>
      </c>
      <c r="H17" s="62">
        <v>4</v>
      </c>
      <c r="I17" s="43">
        <v>0.89</v>
      </c>
      <c r="J17" s="41"/>
      <c r="K17" s="1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</row>
    <row r="18" spans="1:305" s="15" customFormat="1" ht="32.25" customHeight="1" x14ac:dyDescent="0.2">
      <c r="A18" s="44"/>
      <c r="B18" s="51"/>
      <c r="C18" s="44" t="s">
        <v>19</v>
      </c>
      <c r="D18" s="51" t="s">
        <v>20</v>
      </c>
      <c r="E18" s="44"/>
      <c r="F18" s="51" t="s">
        <v>155</v>
      </c>
      <c r="G18" s="44" t="s">
        <v>0</v>
      </c>
      <c r="H18" s="62">
        <v>4</v>
      </c>
      <c r="I18" s="43">
        <v>0.89</v>
      </c>
      <c r="J18" s="41"/>
      <c r="K18" s="1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</row>
    <row r="19" spans="1:305" s="15" customFormat="1" ht="39" customHeight="1" x14ac:dyDescent="0.2">
      <c r="A19" s="44"/>
      <c r="B19" s="51"/>
      <c r="C19" s="44" t="s">
        <v>19</v>
      </c>
      <c r="D19" s="51" t="s">
        <v>63</v>
      </c>
      <c r="E19" s="44"/>
      <c r="F19" s="51" t="s">
        <v>156</v>
      </c>
      <c r="G19" s="44" t="s">
        <v>0</v>
      </c>
      <c r="H19" s="62">
        <v>4</v>
      </c>
      <c r="I19" s="43">
        <v>0.89</v>
      </c>
      <c r="J19" s="41"/>
      <c r="K19" s="1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</row>
    <row r="20" spans="1:305" s="15" customFormat="1" ht="42" customHeight="1" x14ac:dyDescent="0.2">
      <c r="A20" s="44"/>
      <c r="B20" s="51"/>
      <c r="C20" s="44" t="s">
        <v>19</v>
      </c>
      <c r="D20" s="51" t="s">
        <v>99</v>
      </c>
      <c r="E20" s="44"/>
      <c r="F20" s="51" t="s">
        <v>154</v>
      </c>
      <c r="G20" s="44" t="s">
        <v>0</v>
      </c>
      <c r="H20" s="62">
        <v>4</v>
      </c>
      <c r="I20" s="43">
        <v>1</v>
      </c>
      <c r="J20" s="41"/>
      <c r="K20" s="2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</row>
    <row r="21" spans="1:305" s="11" customFormat="1" ht="30" x14ac:dyDescent="0.3">
      <c r="A21" s="42" t="s">
        <v>17</v>
      </c>
      <c r="B21" s="56" t="s">
        <v>114</v>
      </c>
      <c r="C21" s="42"/>
      <c r="D21" s="70"/>
      <c r="E21" s="42"/>
      <c r="F21" s="70"/>
      <c r="G21" s="42"/>
      <c r="H21" s="42"/>
      <c r="I21" s="61"/>
      <c r="J21" s="41"/>
      <c r="K21" s="1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</row>
    <row r="22" spans="1:305" s="10" customFormat="1" ht="56.25" customHeight="1" x14ac:dyDescent="0.3">
      <c r="A22" s="42"/>
      <c r="B22" s="56"/>
      <c r="C22" s="44" t="s">
        <v>19</v>
      </c>
      <c r="D22" s="70" t="s">
        <v>115</v>
      </c>
      <c r="E22" s="42"/>
      <c r="F22" s="70" t="s">
        <v>157</v>
      </c>
      <c r="G22" s="44" t="s">
        <v>0</v>
      </c>
      <c r="H22" s="42">
        <v>2</v>
      </c>
      <c r="I22" s="43">
        <v>0.89</v>
      </c>
      <c r="J22" s="41"/>
      <c r="K22" s="18"/>
    </row>
    <row r="23" spans="1:305" s="10" customFormat="1" ht="27.75" customHeight="1" x14ac:dyDescent="0.3">
      <c r="A23" s="42"/>
      <c r="B23" s="56"/>
      <c r="C23" s="44" t="s">
        <v>19</v>
      </c>
      <c r="D23" s="51" t="s">
        <v>158</v>
      </c>
      <c r="E23" s="42"/>
      <c r="F23" s="70" t="s">
        <v>159</v>
      </c>
      <c r="G23" s="44" t="s">
        <v>0</v>
      </c>
      <c r="H23" s="42">
        <v>1</v>
      </c>
      <c r="I23" s="43">
        <v>0.6</v>
      </c>
      <c r="J23" s="41"/>
      <c r="K23" s="18"/>
    </row>
    <row r="24" spans="1:305" s="10" customFormat="1" ht="37.5" customHeight="1" x14ac:dyDescent="0.3">
      <c r="A24" s="42"/>
      <c r="B24" s="56"/>
      <c r="C24" s="44" t="s">
        <v>19</v>
      </c>
      <c r="D24" s="70" t="s">
        <v>160</v>
      </c>
      <c r="E24" s="42"/>
      <c r="F24" s="70" t="s">
        <v>157</v>
      </c>
      <c r="G24" s="44" t="s">
        <v>0</v>
      </c>
      <c r="H24" s="42">
        <v>2</v>
      </c>
      <c r="I24" s="43">
        <v>0.89</v>
      </c>
      <c r="J24" s="41"/>
      <c r="K24" s="18"/>
    </row>
    <row r="25" spans="1:305" s="15" customFormat="1" ht="32.25" customHeight="1" x14ac:dyDescent="0.2">
      <c r="A25" s="44"/>
      <c r="B25" s="51"/>
      <c r="C25" s="44" t="s">
        <v>19</v>
      </c>
      <c r="D25" s="51" t="s">
        <v>161</v>
      </c>
      <c r="E25" s="44"/>
      <c r="F25" s="70" t="s">
        <v>157</v>
      </c>
      <c r="G25" s="44" t="s">
        <v>0</v>
      </c>
      <c r="H25" s="62">
        <v>2</v>
      </c>
      <c r="I25" s="43">
        <v>0.89</v>
      </c>
      <c r="J25" s="41"/>
      <c r="K25" s="1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</row>
    <row r="26" spans="1:305" s="15" customFormat="1" ht="32.25" customHeight="1" x14ac:dyDescent="0.2">
      <c r="A26" s="44"/>
      <c r="B26" s="51"/>
      <c r="C26" s="44" t="s">
        <v>19</v>
      </c>
      <c r="D26" s="51" t="s">
        <v>162</v>
      </c>
      <c r="E26" s="44"/>
      <c r="F26" s="70" t="s">
        <v>157</v>
      </c>
      <c r="G26" s="44" t="s">
        <v>0</v>
      </c>
      <c r="H26" s="62">
        <v>2</v>
      </c>
      <c r="I26" s="43">
        <v>0.89</v>
      </c>
      <c r="J26" s="41"/>
      <c r="K26" s="1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</row>
    <row r="27" spans="1:305" s="15" customFormat="1" ht="39.75" customHeight="1" x14ac:dyDescent="0.2">
      <c r="A27" s="44"/>
      <c r="B27" s="51"/>
      <c r="C27" s="44" t="s">
        <v>19</v>
      </c>
      <c r="D27" s="51" t="s">
        <v>163</v>
      </c>
      <c r="E27" s="44"/>
      <c r="F27" s="70" t="s">
        <v>157</v>
      </c>
      <c r="G27" s="44" t="s">
        <v>0</v>
      </c>
      <c r="H27" s="62">
        <v>2</v>
      </c>
      <c r="I27" s="43">
        <v>0.89</v>
      </c>
      <c r="J27" s="41"/>
      <c r="K27" s="1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</row>
    <row r="28" spans="1:305" ht="45.75" customHeight="1" x14ac:dyDescent="0.2">
      <c r="A28" s="45"/>
      <c r="B28" s="49"/>
      <c r="C28" s="45" t="s">
        <v>19</v>
      </c>
      <c r="D28" s="72" t="s">
        <v>139</v>
      </c>
      <c r="E28" s="45"/>
      <c r="F28" s="72" t="s">
        <v>164</v>
      </c>
      <c r="G28" s="45" t="s">
        <v>0</v>
      </c>
      <c r="H28" s="50">
        <v>2</v>
      </c>
      <c r="I28" s="47">
        <v>1</v>
      </c>
      <c r="J28" s="48"/>
      <c r="K28" s="2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</row>
    <row r="29" spans="1:305" ht="32.25" customHeight="1" x14ac:dyDescent="0.2">
      <c r="A29" s="64" t="s">
        <v>118</v>
      </c>
      <c r="B29" s="65" t="s">
        <v>116</v>
      </c>
      <c r="C29" s="64"/>
      <c r="D29" s="73"/>
      <c r="E29" s="64"/>
      <c r="F29" s="73"/>
      <c r="G29" s="64"/>
      <c r="H29" s="64"/>
      <c r="I29" s="66"/>
      <c r="J29" s="48"/>
      <c r="K29" s="2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</row>
    <row r="30" spans="1:305" ht="51.75" customHeight="1" x14ac:dyDescent="0.2">
      <c r="A30" s="45"/>
      <c r="B30" s="49"/>
      <c r="C30" s="45" t="s">
        <v>19</v>
      </c>
      <c r="D30" s="49" t="s">
        <v>117</v>
      </c>
      <c r="E30" s="46"/>
      <c r="F30" s="72" t="s">
        <v>159</v>
      </c>
      <c r="G30" s="45" t="s">
        <v>0</v>
      </c>
      <c r="H30" s="50">
        <v>1</v>
      </c>
      <c r="I30" s="47">
        <v>0.59</v>
      </c>
      <c r="J30" s="48"/>
      <c r="K30" s="2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</row>
    <row r="31" spans="1:305" ht="30" x14ac:dyDescent="0.2">
      <c r="A31" s="45"/>
      <c r="B31" s="49"/>
      <c r="C31" s="45" t="s">
        <v>19</v>
      </c>
      <c r="D31" s="49" t="s">
        <v>158</v>
      </c>
      <c r="E31" s="46"/>
      <c r="F31" s="72" t="s">
        <v>159</v>
      </c>
      <c r="G31" s="45" t="s">
        <v>0</v>
      </c>
      <c r="H31" s="50">
        <v>1</v>
      </c>
      <c r="I31" s="47">
        <v>0.59</v>
      </c>
      <c r="J31" s="48"/>
      <c r="K31" s="2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</row>
    <row r="32" spans="1:305" x14ac:dyDescent="0.2">
      <c r="A32" s="45"/>
      <c r="B32" s="49"/>
      <c r="C32" s="45" t="s">
        <v>19</v>
      </c>
      <c r="D32" s="49" t="s">
        <v>160</v>
      </c>
      <c r="E32" s="46"/>
      <c r="F32" s="72" t="s">
        <v>157</v>
      </c>
      <c r="G32" s="45" t="s">
        <v>0</v>
      </c>
      <c r="H32" s="50">
        <v>2</v>
      </c>
      <c r="I32" s="47">
        <v>0.89</v>
      </c>
      <c r="J32" s="48"/>
      <c r="K32" s="2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</row>
    <row r="33" spans="1:287" ht="32.25" customHeight="1" x14ac:dyDescent="0.2">
      <c r="A33" s="45"/>
      <c r="B33" s="49"/>
      <c r="C33" s="45" t="s">
        <v>19</v>
      </c>
      <c r="D33" s="49" t="s">
        <v>161</v>
      </c>
      <c r="E33" s="46"/>
      <c r="F33" s="72" t="s">
        <v>157</v>
      </c>
      <c r="G33" s="45" t="s">
        <v>0</v>
      </c>
      <c r="H33" s="50">
        <v>2</v>
      </c>
      <c r="I33" s="47">
        <v>0.89</v>
      </c>
      <c r="J33" s="48"/>
      <c r="K33" s="2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</row>
    <row r="34" spans="1:287" ht="32.25" customHeight="1" x14ac:dyDescent="0.2">
      <c r="A34" s="45"/>
      <c r="B34" s="49"/>
      <c r="C34" s="45" t="s">
        <v>19</v>
      </c>
      <c r="D34" s="49" t="s">
        <v>162</v>
      </c>
      <c r="E34" s="46"/>
      <c r="F34" s="72" t="s">
        <v>157</v>
      </c>
      <c r="G34" s="45" t="s">
        <v>0</v>
      </c>
      <c r="H34" s="50">
        <v>2</v>
      </c>
      <c r="I34" s="47">
        <v>0.89</v>
      </c>
      <c r="J34" s="48"/>
      <c r="K34" s="2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</row>
    <row r="35" spans="1:287" s="15" customFormat="1" ht="32.25" customHeight="1" x14ac:dyDescent="0.2">
      <c r="A35" s="44"/>
      <c r="B35" s="51"/>
      <c r="C35" s="44" t="s">
        <v>19</v>
      </c>
      <c r="D35" s="51" t="s">
        <v>163</v>
      </c>
      <c r="E35" s="44"/>
      <c r="F35" s="51" t="s">
        <v>165</v>
      </c>
      <c r="G35" s="44" t="s">
        <v>0</v>
      </c>
      <c r="H35" s="62">
        <v>2</v>
      </c>
      <c r="I35" s="43">
        <v>0.88</v>
      </c>
      <c r="J35" s="41"/>
      <c r="K35" s="1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</row>
    <row r="36" spans="1:287" s="15" customFormat="1" ht="48" customHeight="1" x14ac:dyDescent="0.2">
      <c r="A36" s="44"/>
      <c r="B36" s="51"/>
      <c r="C36" s="44" t="s">
        <v>19</v>
      </c>
      <c r="D36" s="51" t="s">
        <v>99</v>
      </c>
      <c r="E36" s="44"/>
      <c r="F36" s="51" t="s">
        <v>166</v>
      </c>
      <c r="G36" s="44" t="s">
        <v>0</v>
      </c>
      <c r="H36" s="62">
        <v>2</v>
      </c>
      <c r="I36" s="43">
        <v>1</v>
      </c>
      <c r="J36" s="41"/>
      <c r="K36" s="1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</row>
    <row r="37" spans="1:287" s="10" customFormat="1" ht="39" customHeight="1" x14ac:dyDescent="0.3">
      <c r="A37" s="42" t="s">
        <v>119</v>
      </c>
      <c r="B37" s="56" t="s">
        <v>120</v>
      </c>
      <c r="C37" s="42"/>
      <c r="D37" s="70"/>
      <c r="E37" s="42"/>
      <c r="F37" s="70"/>
      <c r="G37" s="42"/>
      <c r="H37" s="42"/>
      <c r="I37" s="61"/>
      <c r="J37" s="41"/>
      <c r="K37" s="18"/>
    </row>
    <row r="38" spans="1:287" s="10" customFormat="1" ht="45" x14ac:dyDescent="0.3">
      <c r="A38" s="44"/>
      <c r="B38" s="51"/>
      <c r="C38" s="44" t="s">
        <v>19</v>
      </c>
      <c r="D38" s="51" t="s">
        <v>167</v>
      </c>
      <c r="E38" s="44"/>
      <c r="F38" s="51" t="s">
        <v>168</v>
      </c>
      <c r="G38" s="44" t="s">
        <v>0</v>
      </c>
      <c r="H38" s="62">
        <v>1</v>
      </c>
      <c r="I38" s="43">
        <v>0.59</v>
      </c>
      <c r="J38" s="41"/>
      <c r="K38" s="18"/>
    </row>
    <row r="39" spans="1:287" s="15" customFormat="1" ht="32.25" customHeight="1" x14ac:dyDescent="0.2">
      <c r="A39" s="44"/>
      <c r="B39" s="51"/>
      <c r="C39" s="44" t="s">
        <v>19</v>
      </c>
      <c r="D39" s="51" t="s">
        <v>121</v>
      </c>
      <c r="E39" s="44"/>
      <c r="F39" s="51" t="s">
        <v>168</v>
      </c>
      <c r="G39" s="44" t="s">
        <v>0</v>
      </c>
      <c r="H39" s="62">
        <v>1</v>
      </c>
      <c r="I39" s="43">
        <v>0.59</v>
      </c>
      <c r="J39" s="41"/>
      <c r="K39" s="1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</row>
    <row r="40" spans="1:287" s="15" customFormat="1" ht="32.25" customHeight="1" x14ac:dyDescent="0.2">
      <c r="A40" s="44"/>
      <c r="B40" s="51"/>
      <c r="C40" s="44" t="s">
        <v>19</v>
      </c>
      <c r="D40" s="51" t="s">
        <v>169</v>
      </c>
      <c r="E40" s="44"/>
      <c r="F40" s="51" t="s">
        <v>170</v>
      </c>
      <c r="G40" s="44" t="s">
        <v>0</v>
      </c>
      <c r="H40" s="62">
        <v>3</v>
      </c>
      <c r="I40" s="43">
        <v>0.88</v>
      </c>
      <c r="J40" s="41"/>
      <c r="K40" s="1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</row>
    <row r="41" spans="1:287" s="15" customFormat="1" ht="32.25" customHeight="1" x14ac:dyDescent="0.2">
      <c r="A41" s="44"/>
      <c r="B41" s="51"/>
      <c r="C41" s="44"/>
      <c r="D41" s="51" t="s">
        <v>171</v>
      </c>
      <c r="E41" s="44"/>
      <c r="F41" s="51" t="s">
        <v>172</v>
      </c>
      <c r="G41" s="44"/>
      <c r="H41" s="62">
        <v>3</v>
      </c>
      <c r="I41" s="43">
        <v>0.84</v>
      </c>
      <c r="J41" s="41"/>
      <c r="K41" s="1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</row>
    <row r="42" spans="1:287" ht="45.75" customHeight="1" x14ac:dyDescent="0.2">
      <c r="A42" s="45"/>
      <c r="B42" s="49"/>
      <c r="C42" s="45" t="s">
        <v>19</v>
      </c>
      <c r="D42" s="49" t="s">
        <v>140</v>
      </c>
      <c r="E42" s="45"/>
      <c r="F42" s="72" t="s">
        <v>173</v>
      </c>
      <c r="G42" s="45" t="s">
        <v>0</v>
      </c>
      <c r="H42" s="50">
        <v>3</v>
      </c>
      <c r="I42" s="47">
        <v>1</v>
      </c>
      <c r="J42" s="48"/>
      <c r="K42" s="2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</row>
    <row r="43" spans="1:287" ht="85.5" customHeight="1" x14ac:dyDescent="0.2">
      <c r="A43" s="64" t="s">
        <v>122</v>
      </c>
      <c r="B43" s="65" t="s">
        <v>123</v>
      </c>
      <c r="C43" s="64"/>
      <c r="D43" s="73"/>
      <c r="E43" s="64"/>
      <c r="F43" s="73"/>
      <c r="G43" s="64"/>
      <c r="H43" s="64"/>
      <c r="I43" s="66"/>
      <c r="J43" s="48"/>
      <c r="K43" s="2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</row>
    <row r="44" spans="1:287" ht="54" customHeight="1" x14ac:dyDescent="0.2">
      <c r="A44" s="45"/>
      <c r="B44" s="49"/>
      <c r="C44" s="45" t="s">
        <v>19</v>
      </c>
      <c r="D44" s="49" t="s">
        <v>167</v>
      </c>
      <c r="E44" s="45"/>
      <c r="F44" s="49" t="s">
        <v>174</v>
      </c>
      <c r="G44" s="45" t="s">
        <v>0</v>
      </c>
      <c r="H44" s="50">
        <v>1</v>
      </c>
      <c r="I44" s="47">
        <v>0.59</v>
      </c>
      <c r="J44" s="48"/>
      <c r="K44" s="2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</row>
    <row r="45" spans="1:287" ht="39.75" customHeight="1" x14ac:dyDescent="0.2">
      <c r="A45" s="45"/>
      <c r="B45" s="49"/>
      <c r="C45" s="45" t="s">
        <v>19</v>
      </c>
      <c r="D45" s="49" t="s">
        <v>121</v>
      </c>
      <c r="E45" s="45"/>
      <c r="F45" s="49" t="s">
        <v>174</v>
      </c>
      <c r="G45" s="45" t="s">
        <v>0</v>
      </c>
      <c r="H45" s="50">
        <v>1</v>
      </c>
      <c r="I45" s="47">
        <v>0.59</v>
      </c>
      <c r="J45" s="48"/>
      <c r="K45" s="21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</row>
    <row r="46" spans="1:287" ht="36" customHeight="1" x14ac:dyDescent="0.2">
      <c r="A46" s="45"/>
      <c r="B46" s="49"/>
      <c r="C46" s="45" t="s">
        <v>19</v>
      </c>
      <c r="D46" s="49" t="s">
        <v>169</v>
      </c>
      <c r="E46" s="45"/>
      <c r="F46" s="49" t="s">
        <v>175</v>
      </c>
      <c r="G46" s="45" t="s">
        <v>0</v>
      </c>
      <c r="H46" s="50">
        <v>3</v>
      </c>
      <c r="I46" s="47">
        <v>0.88</v>
      </c>
      <c r="J46" s="48"/>
      <c r="K46" s="21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</row>
    <row r="47" spans="1:287" ht="36" customHeight="1" x14ac:dyDescent="0.2">
      <c r="A47" s="45"/>
      <c r="B47" s="49"/>
      <c r="C47" s="45"/>
      <c r="D47" s="49" t="s">
        <v>176</v>
      </c>
      <c r="E47" s="45"/>
      <c r="F47" s="49" t="s">
        <v>175</v>
      </c>
      <c r="G47" s="45"/>
      <c r="H47" s="50">
        <v>3</v>
      </c>
      <c r="I47" s="47">
        <v>0.88</v>
      </c>
      <c r="J47" s="48"/>
      <c r="K47" s="21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</row>
    <row r="48" spans="1:287" ht="36" customHeight="1" x14ac:dyDescent="0.2">
      <c r="A48" s="45"/>
      <c r="B48" s="49"/>
      <c r="C48" s="45"/>
      <c r="D48" s="49" t="s">
        <v>177</v>
      </c>
      <c r="E48" s="45"/>
      <c r="F48" s="49" t="s">
        <v>175</v>
      </c>
      <c r="G48" s="45"/>
      <c r="H48" s="50">
        <v>3</v>
      </c>
      <c r="I48" s="47">
        <v>0.88</v>
      </c>
      <c r="J48" s="48"/>
      <c r="K48" s="2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</row>
    <row r="49" spans="1:296" ht="60.75" customHeight="1" x14ac:dyDescent="0.2">
      <c r="A49" s="45"/>
      <c r="B49" s="49"/>
      <c r="C49" s="45" t="s">
        <v>19</v>
      </c>
      <c r="D49" s="49" t="s">
        <v>178</v>
      </c>
      <c r="E49" s="45"/>
      <c r="F49" s="49" t="s">
        <v>174</v>
      </c>
      <c r="G49" s="45" t="s">
        <v>0</v>
      </c>
      <c r="H49" s="50">
        <v>1</v>
      </c>
      <c r="I49" s="47">
        <v>0.59</v>
      </c>
      <c r="J49" s="48"/>
      <c r="K49" s="21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</row>
    <row r="50" spans="1:296" ht="39" customHeight="1" x14ac:dyDescent="0.2">
      <c r="A50" s="45"/>
      <c r="B50" s="49"/>
      <c r="C50" s="45" t="s">
        <v>19</v>
      </c>
      <c r="D50" s="49" t="s">
        <v>179</v>
      </c>
      <c r="E50" s="45"/>
      <c r="F50" s="49" t="s">
        <v>174</v>
      </c>
      <c r="G50" s="45" t="s">
        <v>0</v>
      </c>
      <c r="H50" s="50">
        <v>1</v>
      </c>
      <c r="I50" s="47">
        <v>0.59</v>
      </c>
      <c r="J50" s="48"/>
      <c r="K50" s="2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</row>
    <row r="51" spans="1:296" ht="32.25" customHeight="1" x14ac:dyDescent="0.2">
      <c r="A51" s="45"/>
      <c r="B51" s="49"/>
      <c r="C51" s="45" t="s">
        <v>19</v>
      </c>
      <c r="D51" s="49" t="s">
        <v>180</v>
      </c>
      <c r="E51" s="45"/>
      <c r="F51" s="49" t="s">
        <v>181</v>
      </c>
      <c r="G51" s="45" t="s">
        <v>0</v>
      </c>
      <c r="H51" s="50">
        <v>3</v>
      </c>
      <c r="I51" s="47">
        <v>0.88</v>
      </c>
      <c r="J51" s="48"/>
      <c r="K51" s="21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</row>
    <row r="52" spans="1:296" ht="45" customHeight="1" x14ac:dyDescent="0.2">
      <c r="A52" s="45"/>
      <c r="B52" s="49"/>
      <c r="C52" s="45" t="s">
        <v>19</v>
      </c>
      <c r="D52" s="49" t="s">
        <v>141</v>
      </c>
      <c r="E52" s="45"/>
      <c r="F52" s="49" t="s">
        <v>154</v>
      </c>
      <c r="G52" s="45" t="s">
        <v>0</v>
      </c>
      <c r="H52" s="50">
        <v>3</v>
      </c>
      <c r="I52" s="47">
        <v>1</v>
      </c>
      <c r="J52" s="48"/>
      <c r="K52" s="2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</row>
    <row r="53" spans="1:296" ht="49.5" customHeight="1" x14ac:dyDescent="0.2">
      <c r="A53" s="45" t="s">
        <v>124</v>
      </c>
      <c r="B53" s="57" t="s">
        <v>125</v>
      </c>
      <c r="C53" s="57"/>
      <c r="D53" s="67"/>
      <c r="E53" s="57"/>
      <c r="F53" s="67"/>
      <c r="G53" s="58"/>
      <c r="H53" s="58"/>
      <c r="I53" s="58"/>
      <c r="J53" s="48"/>
      <c r="K53" s="21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</row>
    <row r="54" spans="1:296" ht="42" customHeight="1" x14ac:dyDescent="0.2">
      <c r="A54" s="45"/>
      <c r="B54" s="49"/>
      <c r="C54" s="45" t="s">
        <v>19</v>
      </c>
      <c r="D54" s="49" t="s">
        <v>167</v>
      </c>
      <c r="E54" s="45"/>
      <c r="F54" s="49" t="s">
        <v>168</v>
      </c>
      <c r="G54" s="45" t="s">
        <v>0</v>
      </c>
      <c r="H54" s="50">
        <v>1</v>
      </c>
      <c r="I54" s="47">
        <v>0.59</v>
      </c>
      <c r="J54" s="48"/>
      <c r="K54" s="2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</row>
    <row r="55" spans="1:296" ht="39" customHeight="1" x14ac:dyDescent="0.2">
      <c r="A55" s="45"/>
      <c r="B55" s="49"/>
      <c r="C55" s="45" t="s">
        <v>19</v>
      </c>
      <c r="D55" s="49" t="s">
        <v>121</v>
      </c>
      <c r="E55" s="45"/>
      <c r="F55" s="49" t="s">
        <v>168</v>
      </c>
      <c r="G55" s="45" t="s">
        <v>0</v>
      </c>
      <c r="H55" s="50">
        <v>1</v>
      </c>
      <c r="I55" s="47">
        <v>0.59</v>
      </c>
      <c r="J55" s="48"/>
      <c r="K55" s="2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</row>
    <row r="56" spans="1:296" ht="35.25" customHeight="1" x14ac:dyDescent="0.2">
      <c r="A56" s="45"/>
      <c r="B56" s="49"/>
      <c r="C56" s="45" t="s">
        <v>19</v>
      </c>
      <c r="D56" s="49" t="s">
        <v>182</v>
      </c>
      <c r="E56" s="45"/>
      <c r="F56" s="49" t="s">
        <v>170</v>
      </c>
      <c r="G56" s="45" t="s">
        <v>0</v>
      </c>
      <c r="H56" s="50">
        <v>3</v>
      </c>
      <c r="I56" s="47">
        <v>0.88</v>
      </c>
      <c r="J56" s="48"/>
      <c r="K56" s="21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</row>
    <row r="57" spans="1:296" ht="35.25" customHeight="1" x14ac:dyDescent="0.2">
      <c r="A57" s="45"/>
      <c r="B57" s="49"/>
      <c r="C57" s="45" t="s">
        <v>19</v>
      </c>
      <c r="D57" s="49" t="s">
        <v>183</v>
      </c>
      <c r="E57" s="45"/>
      <c r="F57" s="49" t="s">
        <v>170</v>
      </c>
      <c r="G57" s="45" t="s">
        <v>0</v>
      </c>
      <c r="H57" s="50">
        <v>3</v>
      </c>
      <c r="I57" s="47">
        <v>0.88</v>
      </c>
      <c r="J57" s="48"/>
      <c r="K57" s="2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</row>
    <row r="58" spans="1:296" ht="38.25" customHeight="1" x14ac:dyDescent="0.2">
      <c r="A58" s="45"/>
      <c r="B58" s="49"/>
      <c r="C58" s="45" t="s">
        <v>19</v>
      </c>
      <c r="D58" s="49" t="s">
        <v>111</v>
      </c>
      <c r="E58" s="45"/>
      <c r="F58" s="49" t="s">
        <v>154</v>
      </c>
      <c r="G58" s="45" t="s">
        <v>0</v>
      </c>
      <c r="H58" s="50">
        <v>3</v>
      </c>
      <c r="I58" s="47">
        <v>1</v>
      </c>
      <c r="J58" s="48"/>
      <c r="K58" s="2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</row>
    <row r="59" spans="1:296" ht="99" customHeight="1" x14ac:dyDescent="0.2">
      <c r="A59" s="38" t="s">
        <v>126</v>
      </c>
      <c r="B59" s="69" t="s">
        <v>15</v>
      </c>
      <c r="C59" s="69"/>
      <c r="D59" s="69"/>
      <c r="E59" s="69"/>
      <c r="F59" s="69"/>
      <c r="G59" s="69"/>
      <c r="H59" s="69"/>
      <c r="I59" s="60">
        <f>SUM(I60:I145)</f>
        <v>52.899999999999984</v>
      </c>
      <c r="J59" s="48"/>
      <c r="K59" s="21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</row>
    <row r="60" spans="1:296" ht="108" customHeight="1" x14ac:dyDescent="0.2">
      <c r="A60" s="64" t="s">
        <v>1</v>
      </c>
      <c r="B60" s="65" t="s">
        <v>34</v>
      </c>
      <c r="C60" s="64"/>
      <c r="D60" s="73"/>
      <c r="E60" s="64"/>
      <c r="F60" s="73"/>
      <c r="G60" s="64"/>
      <c r="H60" s="64"/>
      <c r="I60" s="66"/>
      <c r="J60" s="48"/>
      <c r="K60" s="21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</row>
    <row r="61" spans="1:296" ht="65.25" customHeight="1" x14ac:dyDescent="0.2">
      <c r="A61" s="45"/>
      <c r="B61" s="49"/>
      <c r="C61" s="45" t="s">
        <v>19</v>
      </c>
      <c r="D61" s="49" t="s">
        <v>96</v>
      </c>
      <c r="E61" s="45"/>
      <c r="F61" s="74" t="s">
        <v>159</v>
      </c>
      <c r="G61" s="44" t="s">
        <v>0</v>
      </c>
      <c r="H61" s="50">
        <v>1</v>
      </c>
      <c r="I61" s="47">
        <v>0.57999999999999996</v>
      </c>
      <c r="J61" s="48"/>
      <c r="K61" s="2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</row>
    <row r="62" spans="1:296" ht="62.25" customHeight="1" x14ac:dyDescent="0.2">
      <c r="A62" s="45"/>
      <c r="B62" s="49"/>
      <c r="C62" s="45" t="s">
        <v>19</v>
      </c>
      <c r="D62" s="49" t="s">
        <v>64</v>
      </c>
      <c r="E62" s="45"/>
      <c r="F62" s="74" t="s">
        <v>184</v>
      </c>
      <c r="G62" s="44" t="s">
        <v>0</v>
      </c>
      <c r="H62" s="50">
        <v>5</v>
      </c>
      <c r="I62" s="47">
        <v>0.5</v>
      </c>
      <c r="J62" s="48"/>
      <c r="K62" s="21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</row>
    <row r="63" spans="1:296" ht="85.5" customHeight="1" x14ac:dyDescent="0.2">
      <c r="A63" s="45"/>
      <c r="B63" s="49"/>
      <c r="C63" s="45" t="s">
        <v>19</v>
      </c>
      <c r="D63" s="49" t="s">
        <v>70</v>
      </c>
      <c r="E63" s="45"/>
      <c r="F63" s="74" t="s">
        <v>184</v>
      </c>
      <c r="G63" s="44" t="s">
        <v>0</v>
      </c>
      <c r="H63" s="50">
        <v>5</v>
      </c>
      <c r="I63" s="47">
        <v>0.5</v>
      </c>
      <c r="J63" s="48"/>
      <c r="K63" s="21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</row>
    <row r="64" spans="1:296" ht="42.75" customHeight="1" x14ac:dyDescent="0.2">
      <c r="A64" s="45"/>
      <c r="B64" s="49"/>
      <c r="C64" s="45" t="s">
        <v>19</v>
      </c>
      <c r="D64" s="49" t="s">
        <v>185</v>
      </c>
      <c r="E64" s="45"/>
      <c r="F64" s="74" t="s">
        <v>184</v>
      </c>
      <c r="G64" s="44" t="s">
        <v>0</v>
      </c>
      <c r="H64" s="50">
        <v>5</v>
      </c>
      <c r="I64" s="47">
        <v>0.5</v>
      </c>
      <c r="J64" s="48"/>
      <c r="K64" s="21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</row>
    <row r="65" spans="1:296" ht="75.75" customHeight="1" x14ac:dyDescent="0.2">
      <c r="A65" s="45"/>
      <c r="B65" s="49"/>
      <c r="C65" s="45" t="s">
        <v>19</v>
      </c>
      <c r="D65" s="49" t="s">
        <v>65</v>
      </c>
      <c r="E65" s="45"/>
      <c r="F65" s="74" t="s">
        <v>184</v>
      </c>
      <c r="G65" s="44" t="s">
        <v>0</v>
      </c>
      <c r="H65" s="50">
        <v>5</v>
      </c>
      <c r="I65" s="47">
        <v>0.5</v>
      </c>
      <c r="J65" s="48"/>
      <c r="K65" s="21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</row>
    <row r="66" spans="1:296" ht="58.5" customHeight="1" x14ac:dyDescent="0.2">
      <c r="A66" s="45"/>
      <c r="B66" s="49"/>
      <c r="C66" s="45" t="s">
        <v>19</v>
      </c>
      <c r="D66" s="49" t="s">
        <v>66</v>
      </c>
      <c r="E66" s="45"/>
      <c r="F66" s="74" t="s">
        <v>184</v>
      </c>
      <c r="G66" s="44" t="s">
        <v>0</v>
      </c>
      <c r="H66" s="50">
        <v>5</v>
      </c>
      <c r="I66" s="47">
        <v>0.5</v>
      </c>
      <c r="J66" s="48"/>
      <c r="K66" s="21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</row>
    <row r="67" spans="1:296" ht="42.75" customHeight="1" x14ac:dyDescent="0.2">
      <c r="A67" s="45"/>
      <c r="B67" s="49"/>
      <c r="C67" s="45" t="s">
        <v>19</v>
      </c>
      <c r="D67" s="49" t="s">
        <v>52</v>
      </c>
      <c r="E67" s="45"/>
      <c r="F67" s="74" t="s">
        <v>184</v>
      </c>
      <c r="G67" s="44" t="s">
        <v>0</v>
      </c>
      <c r="H67" s="50">
        <v>5</v>
      </c>
      <c r="I67" s="47">
        <v>0.5</v>
      </c>
      <c r="J67" s="48"/>
      <c r="K67" s="21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</row>
    <row r="68" spans="1:296" ht="42.75" customHeight="1" x14ac:dyDescent="0.2">
      <c r="A68" s="45"/>
      <c r="B68" s="49"/>
      <c r="C68" s="45"/>
      <c r="D68" s="49" t="s">
        <v>67</v>
      </c>
      <c r="E68" s="45"/>
      <c r="F68" s="74" t="s">
        <v>184</v>
      </c>
      <c r="G68" s="44"/>
      <c r="H68" s="50">
        <v>5</v>
      </c>
      <c r="I68" s="47">
        <v>0.5</v>
      </c>
      <c r="J68" s="48"/>
      <c r="K68" s="2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</row>
    <row r="69" spans="1:296" ht="40.5" customHeight="1" x14ac:dyDescent="0.2">
      <c r="A69" s="45"/>
      <c r="B69" s="49"/>
      <c r="C69" s="45" t="s">
        <v>19</v>
      </c>
      <c r="D69" s="49" t="s">
        <v>35</v>
      </c>
      <c r="E69" s="45"/>
      <c r="F69" s="74" t="s">
        <v>184</v>
      </c>
      <c r="G69" s="44" t="s">
        <v>0</v>
      </c>
      <c r="H69" s="50">
        <v>5</v>
      </c>
      <c r="I69" s="47">
        <v>0.5</v>
      </c>
      <c r="J69" s="48"/>
      <c r="K69" s="2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</row>
    <row r="70" spans="1:296" ht="40.5" customHeight="1" x14ac:dyDescent="0.2">
      <c r="A70" s="45"/>
      <c r="B70" s="49"/>
      <c r="C70" s="45" t="s">
        <v>19</v>
      </c>
      <c r="D70" s="49" t="s">
        <v>68</v>
      </c>
      <c r="E70" s="45"/>
      <c r="F70" s="74" t="s">
        <v>184</v>
      </c>
      <c r="G70" s="44" t="s">
        <v>0</v>
      </c>
      <c r="H70" s="50">
        <v>5</v>
      </c>
      <c r="I70" s="47">
        <v>0.5</v>
      </c>
      <c r="J70" s="48"/>
      <c r="K70" s="21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</row>
    <row r="71" spans="1:296" ht="44.25" customHeight="1" x14ac:dyDescent="0.2">
      <c r="A71" s="45"/>
      <c r="B71" s="49"/>
      <c r="C71" s="45" t="s">
        <v>19</v>
      </c>
      <c r="D71" s="49" t="s">
        <v>36</v>
      </c>
      <c r="E71" s="45"/>
      <c r="F71" s="74" t="s">
        <v>184</v>
      </c>
      <c r="G71" s="44" t="s">
        <v>0</v>
      </c>
      <c r="H71" s="50">
        <v>5</v>
      </c>
      <c r="I71" s="47">
        <v>0.5</v>
      </c>
      <c r="J71" s="48"/>
      <c r="K71" s="21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</row>
    <row r="72" spans="1:296" ht="30" x14ac:dyDescent="0.2">
      <c r="A72" s="45"/>
      <c r="B72" s="49"/>
      <c r="C72" s="45" t="s">
        <v>19</v>
      </c>
      <c r="D72" s="49" t="s">
        <v>37</v>
      </c>
      <c r="E72" s="45"/>
      <c r="F72" s="74" t="s">
        <v>184</v>
      </c>
      <c r="G72" s="44" t="s">
        <v>0</v>
      </c>
      <c r="H72" s="50">
        <v>5</v>
      </c>
      <c r="I72" s="47">
        <v>0.5</v>
      </c>
      <c r="J72" s="48"/>
      <c r="K72" s="21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</row>
    <row r="73" spans="1:296" ht="40.5" customHeight="1" x14ac:dyDescent="0.2">
      <c r="A73" s="45"/>
      <c r="B73" s="49"/>
      <c r="C73" s="45" t="s">
        <v>19</v>
      </c>
      <c r="D73" s="49" t="s">
        <v>38</v>
      </c>
      <c r="E73" s="45"/>
      <c r="F73" s="74" t="s">
        <v>184</v>
      </c>
      <c r="G73" s="44" t="s">
        <v>0</v>
      </c>
      <c r="H73" s="50">
        <v>5</v>
      </c>
      <c r="I73" s="47">
        <v>0.5</v>
      </c>
      <c r="J73" s="48"/>
      <c r="K73" s="21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</row>
    <row r="74" spans="1:296" ht="32.25" customHeight="1" x14ac:dyDescent="0.2">
      <c r="A74" s="45"/>
      <c r="B74" s="49"/>
      <c r="C74" s="45" t="s">
        <v>19</v>
      </c>
      <c r="D74" s="49" t="s">
        <v>39</v>
      </c>
      <c r="E74" s="45"/>
      <c r="F74" s="74" t="s">
        <v>184</v>
      </c>
      <c r="G74" s="44" t="s">
        <v>0</v>
      </c>
      <c r="H74" s="50">
        <v>5</v>
      </c>
      <c r="I74" s="47">
        <v>0.5</v>
      </c>
      <c r="J74" s="48"/>
      <c r="K74" s="21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</row>
    <row r="75" spans="1:296" ht="30" x14ac:dyDescent="0.2">
      <c r="A75" s="45"/>
      <c r="B75" s="49"/>
      <c r="C75" s="45" t="s">
        <v>19</v>
      </c>
      <c r="D75" s="49" t="s">
        <v>69</v>
      </c>
      <c r="E75" s="45"/>
      <c r="F75" s="74" t="s">
        <v>184</v>
      </c>
      <c r="G75" s="44" t="s">
        <v>0</v>
      </c>
      <c r="H75" s="50">
        <v>5</v>
      </c>
      <c r="I75" s="47">
        <v>0.5</v>
      </c>
      <c r="J75" s="48"/>
      <c r="K75" s="21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</row>
    <row r="76" spans="1:296" ht="54.75" customHeight="1" x14ac:dyDescent="0.2">
      <c r="A76" s="45"/>
      <c r="B76" s="49"/>
      <c r="C76" s="45" t="s">
        <v>19</v>
      </c>
      <c r="D76" s="49" t="s">
        <v>142</v>
      </c>
      <c r="E76" s="45"/>
      <c r="F76" s="74" t="s">
        <v>186</v>
      </c>
      <c r="G76" s="44" t="s">
        <v>0</v>
      </c>
      <c r="H76" s="50">
        <v>5</v>
      </c>
      <c r="I76" s="47">
        <v>1</v>
      </c>
      <c r="J76" s="48"/>
      <c r="K76" s="21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</row>
    <row r="77" spans="1:296" ht="54.75" customHeight="1" x14ac:dyDescent="0.2">
      <c r="A77" s="64" t="s">
        <v>2</v>
      </c>
      <c r="B77" s="65" t="s">
        <v>127</v>
      </c>
      <c r="C77" s="64"/>
      <c r="D77" s="49"/>
      <c r="E77" s="64"/>
      <c r="F77" s="73"/>
      <c r="G77" s="64"/>
      <c r="H77" s="68"/>
      <c r="I77" s="66"/>
      <c r="J77" s="48"/>
      <c r="K77" s="21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</row>
    <row r="78" spans="1:296" ht="60" customHeight="1" x14ac:dyDescent="0.2">
      <c r="A78" s="45"/>
      <c r="B78" s="49"/>
      <c r="C78" s="45" t="s">
        <v>19</v>
      </c>
      <c r="D78" s="49" t="s">
        <v>96</v>
      </c>
      <c r="E78" s="45"/>
      <c r="F78" s="49" t="s">
        <v>159</v>
      </c>
      <c r="G78" s="44" t="s">
        <v>0</v>
      </c>
      <c r="H78" s="62">
        <v>1</v>
      </c>
      <c r="I78" s="47">
        <v>0.57999999999999996</v>
      </c>
      <c r="J78" s="48"/>
      <c r="K78" s="21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</row>
    <row r="79" spans="1:296" ht="77.25" customHeight="1" x14ac:dyDescent="0.2">
      <c r="A79" s="45"/>
      <c r="B79" s="49"/>
      <c r="C79" s="45" t="s">
        <v>19</v>
      </c>
      <c r="D79" s="49" t="s">
        <v>187</v>
      </c>
      <c r="E79" s="45"/>
      <c r="F79" s="49" t="s">
        <v>157</v>
      </c>
      <c r="G79" s="44" t="s">
        <v>0</v>
      </c>
      <c r="H79" s="62">
        <v>5</v>
      </c>
      <c r="I79" s="47">
        <v>0.89</v>
      </c>
      <c r="J79" s="48"/>
      <c r="K79" s="21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</row>
    <row r="80" spans="1:296" ht="45" customHeight="1" x14ac:dyDescent="0.2">
      <c r="A80" s="45"/>
      <c r="B80" s="49"/>
      <c r="C80" s="45" t="s">
        <v>19</v>
      </c>
      <c r="D80" s="49" t="s">
        <v>128</v>
      </c>
      <c r="E80" s="45"/>
      <c r="F80" s="49" t="s">
        <v>157</v>
      </c>
      <c r="G80" s="44" t="s">
        <v>0</v>
      </c>
      <c r="H80" s="62">
        <v>5</v>
      </c>
      <c r="I80" s="47">
        <v>0.89</v>
      </c>
      <c r="J80" s="48"/>
      <c r="K80" s="21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</row>
    <row r="81" spans="1:296" ht="45" customHeight="1" x14ac:dyDescent="0.2">
      <c r="A81" s="45"/>
      <c r="B81" s="49"/>
      <c r="C81" s="45"/>
      <c r="D81" s="49" t="s">
        <v>188</v>
      </c>
      <c r="E81" s="45"/>
      <c r="F81" s="49" t="s">
        <v>157</v>
      </c>
      <c r="G81" s="44"/>
      <c r="H81" s="62">
        <v>5</v>
      </c>
      <c r="I81" s="47">
        <v>0.89</v>
      </c>
      <c r="J81" s="48"/>
      <c r="K81" s="21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</row>
    <row r="82" spans="1:296" ht="64.5" customHeight="1" x14ac:dyDescent="0.2">
      <c r="A82" s="45"/>
      <c r="B82" s="49"/>
      <c r="C82" s="45" t="s">
        <v>19</v>
      </c>
      <c r="D82" s="49" t="s">
        <v>71</v>
      </c>
      <c r="E82" s="45"/>
      <c r="F82" s="49" t="s">
        <v>157</v>
      </c>
      <c r="G82" s="44" t="s">
        <v>0</v>
      </c>
      <c r="H82" s="62">
        <v>5</v>
      </c>
      <c r="I82" s="47">
        <v>0.89</v>
      </c>
      <c r="J82" s="48"/>
      <c r="K82" s="21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</row>
    <row r="83" spans="1:296" ht="39" customHeight="1" x14ac:dyDescent="0.2">
      <c r="A83" s="45"/>
      <c r="B83" s="49"/>
      <c r="C83" s="45" t="s">
        <v>19</v>
      </c>
      <c r="D83" s="49" t="s">
        <v>53</v>
      </c>
      <c r="E83" s="45"/>
      <c r="F83" s="49" t="s">
        <v>157</v>
      </c>
      <c r="G83" s="44" t="s">
        <v>0</v>
      </c>
      <c r="H83" s="62">
        <v>5</v>
      </c>
      <c r="I83" s="47">
        <v>0.89</v>
      </c>
      <c r="J83" s="48"/>
      <c r="K83" s="21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</row>
    <row r="84" spans="1:296" ht="44.25" customHeight="1" x14ac:dyDescent="0.2">
      <c r="A84" s="45"/>
      <c r="B84" s="49"/>
      <c r="C84" s="45" t="s">
        <v>19</v>
      </c>
      <c r="D84" s="49" t="s">
        <v>54</v>
      </c>
      <c r="E84" s="45"/>
      <c r="F84" s="49" t="s">
        <v>157</v>
      </c>
      <c r="G84" s="44" t="s">
        <v>0</v>
      </c>
      <c r="H84" s="62">
        <v>5</v>
      </c>
      <c r="I84" s="47">
        <v>0.89</v>
      </c>
      <c r="J84" s="48"/>
      <c r="K84" s="21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</row>
    <row r="85" spans="1:296" ht="60" customHeight="1" x14ac:dyDescent="0.2">
      <c r="A85" s="45"/>
      <c r="B85" s="49"/>
      <c r="C85" s="45" t="s">
        <v>19</v>
      </c>
      <c r="D85" s="49" t="s">
        <v>55</v>
      </c>
      <c r="E85" s="45"/>
      <c r="F85" s="49" t="s">
        <v>157</v>
      </c>
      <c r="G85" s="44" t="s">
        <v>0</v>
      </c>
      <c r="H85" s="62">
        <v>5</v>
      </c>
      <c r="I85" s="47">
        <v>0.89</v>
      </c>
      <c r="J85" s="48"/>
      <c r="K85" s="21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</row>
    <row r="86" spans="1:296" ht="63" customHeight="1" x14ac:dyDescent="0.2">
      <c r="A86" s="45"/>
      <c r="B86" s="49"/>
      <c r="C86" s="45" t="s">
        <v>19</v>
      </c>
      <c r="D86" s="49" t="s">
        <v>56</v>
      </c>
      <c r="E86" s="45"/>
      <c r="F86" s="49" t="s">
        <v>157</v>
      </c>
      <c r="G86" s="44" t="s">
        <v>0</v>
      </c>
      <c r="H86" s="62">
        <v>5</v>
      </c>
      <c r="I86" s="47">
        <v>0.89</v>
      </c>
      <c r="J86" s="48"/>
      <c r="K86" s="21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</row>
    <row r="87" spans="1:296" ht="63" customHeight="1" x14ac:dyDescent="0.2">
      <c r="A87" s="45"/>
      <c r="B87" s="49"/>
      <c r="C87" s="45" t="s">
        <v>19</v>
      </c>
      <c r="D87" s="49" t="s">
        <v>72</v>
      </c>
      <c r="E87" s="45"/>
      <c r="F87" s="49" t="s">
        <v>157</v>
      </c>
      <c r="G87" s="44" t="s">
        <v>0</v>
      </c>
      <c r="H87" s="62">
        <v>5</v>
      </c>
      <c r="I87" s="47">
        <v>0.89</v>
      </c>
      <c r="J87" s="48"/>
      <c r="K87" s="21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</row>
    <row r="88" spans="1:296" ht="63" customHeight="1" x14ac:dyDescent="0.2">
      <c r="A88" s="45"/>
      <c r="B88" s="49"/>
      <c r="C88" s="45" t="s">
        <v>19</v>
      </c>
      <c r="D88" s="49" t="s">
        <v>129</v>
      </c>
      <c r="E88" s="45"/>
      <c r="F88" s="49" t="s">
        <v>157</v>
      </c>
      <c r="G88" s="44"/>
      <c r="H88" s="62">
        <v>5</v>
      </c>
      <c r="I88" s="47">
        <v>0.89</v>
      </c>
      <c r="J88" s="48"/>
      <c r="K88" s="21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</row>
    <row r="89" spans="1:296" ht="67.5" customHeight="1" x14ac:dyDescent="0.2">
      <c r="A89" s="45"/>
      <c r="B89" s="49"/>
      <c r="C89" s="45" t="s">
        <v>19</v>
      </c>
      <c r="D89" s="49" t="s">
        <v>57</v>
      </c>
      <c r="E89" s="45"/>
      <c r="F89" s="49" t="s">
        <v>157</v>
      </c>
      <c r="G89" s="44" t="s">
        <v>0</v>
      </c>
      <c r="H89" s="62">
        <v>5</v>
      </c>
      <c r="I89" s="47">
        <v>0.89</v>
      </c>
      <c r="J89" s="48"/>
      <c r="K89" s="21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</row>
    <row r="90" spans="1:296" ht="63" customHeight="1" x14ac:dyDescent="0.2">
      <c r="A90" s="45"/>
      <c r="B90" s="49"/>
      <c r="C90" s="45" t="s">
        <v>19</v>
      </c>
      <c r="D90" s="49" t="s">
        <v>73</v>
      </c>
      <c r="E90" s="45"/>
      <c r="F90" s="49" t="s">
        <v>157</v>
      </c>
      <c r="G90" s="44" t="s">
        <v>0</v>
      </c>
      <c r="H90" s="62">
        <v>5</v>
      </c>
      <c r="I90" s="47">
        <v>0.89</v>
      </c>
      <c r="J90" s="48"/>
      <c r="K90" s="21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</row>
    <row r="91" spans="1:296" ht="37.5" customHeight="1" x14ac:dyDescent="0.2">
      <c r="A91" s="45"/>
      <c r="B91" s="49"/>
      <c r="C91" s="45" t="s">
        <v>19</v>
      </c>
      <c r="D91" s="49" t="s">
        <v>101</v>
      </c>
      <c r="E91" s="45"/>
      <c r="F91" s="49" t="s">
        <v>157</v>
      </c>
      <c r="G91" s="44" t="s">
        <v>0</v>
      </c>
      <c r="H91" s="62">
        <v>5</v>
      </c>
      <c r="I91" s="47">
        <v>0.89</v>
      </c>
      <c r="J91" s="48"/>
      <c r="K91" s="21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</row>
    <row r="92" spans="1:296" ht="85.5" customHeight="1" x14ac:dyDescent="0.2">
      <c r="A92" s="45"/>
      <c r="B92" s="49"/>
      <c r="C92" s="45" t="s">
        <v>19</v>
      </c>
      <c r="D92" s="49" t="s">
        <v>58</v>
      </c>
      <c r="E92" s="45"/>
      <c r="F92" s="49" t="s">
        <v>157</v>
      </c>
      <c r="G92" s="44" t="s">
        <v>0</v>
      </c>
      <c r="H92" s="62">
        <v>5</v>
      </c>
      <c r="I92" s="47">
        <v>0.89</v>
      </c>
      <c r="J92" s="48"/>
      <c r="K92" s="21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</row>
    <row r="93" spans="1:296" ht="107.25" customHeight="1" x14ac:dyDescent="0.2">
      <c r="A93" s="45"/>
      <c r="B93" s="49"/>
      <c r="C93" s="45" t="s">
        <v>19</v>
      </c>
      <c r="D93" s="49" t="s">
        <v>74</v>
      </c>
      <c r="E93" s="45"/>
      <c r="F93" s="49" t="s">
        <v>157</v>
      </c>
      <c r="G93" s="44" t="s">
        <v>0</v>
      </c>
      <c r="H93" s="62">
        <v>5</v>
      </c>
      <c r="I93" s="47">
        <v>0.89</v>
      </c>
      <c r="J93" s="48"/>
      <c r="K93" s="21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</row>
    <row r="94" spans="1:296" ht="52.5" customHeight="1" x14ac:dyDescent="0.2">
      <c r="A94" s="45"/>
      <c r="B94" s="49"/>
      <c r="C94" s="45"/>
      <c r="D94" s="49" t="s">
        <v>75</v>
      </c>
      <c r="E94" s="45"/>
      <c r="F94" s="49" t="s">
        <v>157</v>
      </c>
      <c r="G94" s="44"/>
      <c r="H94" s="62">
        <v>5</v>
      </c>
      <c r="I94" s="47">
        <v>0.89</v>
      </c>
      <c r="J94" s="48"/>
      <c r="K94" s="21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</row>
    <row r="95" spans="1:296" ht="41.25" customHeight="1" x14ac:dyDescent="0.2">
      <c r="A95" s="45"/>
      <c r="B95" s="49"/>
      <c r="C95" s="45" t="s">
        <v>19</v>
      </c>
      <c r="D95" s="49" t="s">
        <v>76</v>
      </c>
      <c r="E95" s="45"/>
      <c r="F95" s="49" t="s">
        <v>189</v>
      </c>
      <c r="G95" s="44" t="s">
        <v>0</v>
      </c>
      <c r="H95" s="62">
        <v>5</v>
      </c>
      <c r="I95" s="47">
        <v>0.76</v>
      </c>
      <c r="J95" s="48"/>
      <c r="K95" s="21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</row>
    <row r="96" spans="1:296" s="15" customFormat="1" ht="42.75" customHeight="1" x14ac:dyDescent="0.2">
      <c r="A96" s="44"/>
      <c r="B96" s="51"/>
      <c r="C96" s="44" t="s">
        <v>19</v>
      </c>
      <c r="D96" s="51" t="s">
        <v>143</v>
      </c>
      <c r="E96" s="44"/>
      <c r="F96" s="51" t="s">
        <v>154</v>
      </c>
      <c r="G96" s="44" t="s">
        <v>0</v>
      </c>
      <c r="H96" s="62">
        <v>5</v>
      </c>
      <c r="I96" s="43">
        <v>1</v>
      </c>
      <c r="J96" s="41"/>
      <c r="K96" s="20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</row>
    <row r="97" spans="1:296" s="15" customFormat="1" ht="92.25" customHeight="1" x14ac:dyDescent="0.2">
      <c r="A97" s="42" t="s">
        <v>51</v>
      </c>
      <c r="B97" s="56" t="s">
        <v>40</v>
      </c>
      <c r="C97" s="42"/>
      <c r="D97" s="70"/>
      <c r="E97" s="42"/>
      <c r="F97" s="70"/>
      <c r="G97" s="42"/>
      <c r="H97" s="42"/>
      <c r="I97" s="61"/>
      <c r="J97" s="41"/>
      <c r="K97" s="19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</row>
    <row r="98" spans="1:296" s="15" customFormat="1" ht="66.75" customHeight="1" x14ac:dyDescent="0.2">
      <c r="A98" s="44"/>
      <c r="B98" s="51"/>
      <c r="C98" s="44" t="s">
        <v>19</v>
      </c>
      <c r="D98" s="51" t="s">
        <v>96</v>
      </c>
      <c r="E98" s="44"/>
      <c r="F98" s="51" t="s">
        <v>159</v>
      </c>
      <c r="G98" s="44" t="s">
        <v>0</v>
      </c>
      <c r="H98" s="62">
        <v>1</v>
      </c>
      <c r="I98" s="43">
        <v>0.57999999999999996</v>
      </c>
      <c r="J98" s="41"/>
      <c r="K98" s="19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</row>
    <row r="99" spans="1:296" s="11" customFormat="1" ht="56.25" customHeight="1" x14ac:dyDescent="0.3">
      <c r="A99" s="44"/>
      <c r="B99" s="51"/>
      <c r="C99" s="44" t="s">
        <v>19</v>
      </c>
      <c r="D99" s="51" t="s">
        <v>130</v>
      </c>
      <c r="E99" s="44"/>
      <c r="F99" s="51" t="s">
        <v>190</v>
      </c>
      <c r="G99" s="44" t="s">
        <v>0</v>
      </c>
      <c r="H99" s="62">
        <v>5</v>
      </c>
      <c r="I99" s="43">
        <v>0.62</v>
      </c>
      <c r="J99" s="41"/>
      <c r="K99" s="18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</row>
    <row r="100" spans="1:296" s="15" customFormat="1" ht="66.75" customHeight="1" x14ac:dyDescent="0.2">
      <c r="A100" s="44"/>
      <c r="B100" s="51"/>
      <c r="C100" s="44" t="s">
        <v>19</v>
      </c>
      <c r="D100" s="51" t="s">
        <v>131</v>
      </c>
      <c r="E100" s="44"/>
      <c r="F100" s="51" t="s">
        <v>190</v>
      </c>
      <c r="G100" s="44" t="s">
        <v>0</v>
      </c>
      <c r="H100" s="62">
        <v>5</v>
      </c>
      <c r="I100" s="43">
        <v>0.62</v>
      </c>
      <c r="J100" s="41"/>
      <c r="K100" s="19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</row>
    <row r="101" spans="1:296" s="15" customFormat="1" ht="66.75" customHeight="1" x14ac:dyDescent="0.2">
      <c r="A101" s="44"/>
      <c r="B101" s="51"/>
      <c r="C101" s="44"/>
      <c r="D101" s="51" t="s">
        <v>132</v>
      </c>
      <c r="E101" s="44"/>
      <c r="F101" s="51" t="s">
        <v>190</v>
      </c>
      <c r="G101" s="44"/>
      <c r="H101" s="62">
        <v>5</v>
      </c>
      <c r="I101" s="43">
        <v>0.62</v>
      </c>
      <c r="J101" s="41"/>
      <c r="K101" s="19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</row>
    <row r="102" spans="1:296" s="15" customFormat="1" ht="87.75" customHeight="1" x14ac:dyDescent="0.2">
      <c r="A102" s="44"/>
      <c r="B102" s="51"/>
      <c r="C102" s="44" t="s">
        <v>19</v>
      </c>
      <c r="D102" s="51" t="s">
        <v>188</v>
      </c>
      <c r="E102" s="44"/>
      <c r="F102" s="51" t="s">
        <v>190</v>
      </c>
      <c r="G102" s="44" t="s">
        <v>0</v>
      </c>
      <c r="H102" s="62">
        <v>5</v>
      </c>
      <c r="I102" s="43">
        <v>0.62</v>
      </c>
      <c r="J102" s="41"/>
      <c r="K102" s="19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</row>
    <row r="103" spans="1:296" s="15" customFormat="1" ht="42.75" customHeight="1" x14ac:dyDescent="0.2">
      <c r="A103" s="44"/>
      <c r="B103" s="51"/>
      <c r="C103" s="44" t="s">
        <v>19</v>
      </c>
      <c r="D103" s="51" t="s">
        <v>78</v>
      </c>
      <c r="E103" s="44"/>
      <c r="F103" s="51" t="s">
        <v>190</v>
      </c>
      <c r="G103" s="44" t="s">
        <v>0</v>
      </c>
      <c r="H103" s="62">
        <v>5</v>
      </c>
      <c r="I103" s="43">
        <v>0.62</v>
      </c>
      <c r="J103" s="41"/>
      <c r="K103" s="19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</row>
    <row r="104" spans="1:296" ht="42.75" customHeight="1" x14ac:dyDescent="0.2">
      <c r="A104" s="45"/>
      <c r="B104" s="49"/>
      <c r="C104" s="45" t="s">
        <v>19</v>
      </c>
      <c r="D104" s="49" t="s">
        <v>79</v>
      </c>
      <c r="E104" s="45"/>
      <c r="F104" s="49" t="s">
        <v>190</v>
      </c>
      <c r="G104" s="44" t="s">
        <v>0</v>
      </c>
      <c r="H104" s="50">
        <v>5</v>
      </c>
      <c r="I104" s="47">
        <v>0.62</v>
      </c>
      <c r="J104" s="48"/>
      <c r="K104" s="21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</row>
    <row r="105" spans="1:296" s="15" customFormat="1" ht="42.75" customHeight="1" x14ac:dyDescent="0.2">
      <c r="A105" s="44"/>
      <c r="B105" s="51"/>
      <c r="C105" s="44" t="s">
        <v>19</v>
      </c>
      <c r="D105" s="51" t="s">
        <v>42</v>
      </c>
      <c r="E105" s="44"/>
      <c r="F105" s="51" t="s">
        <v>190</v>
      </c>
      <c r="G105" s="44"/>
      <c r="H105" s="62">
        <v>5</v>
      </c>
      <c r="I105" s="43">
        <v>0.62</v>
      </c>
      <c r="J105" s="41"/>
      <c r="K105" s="19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</row>
    <row r="106" spans="1:296" s="15" customFormat="1" ht="42.75" customHeight="1" x14ac:dyDescent="0.2">
      <c r="A106" s="44"/>
      <c r="B106" s="51"/>
      <c r="C106" s="44" t="s">
        <v>19</v>
      </c>
      <c r="D106" s="51" t="s">
        <v>80</v>
      </c>
      <c r="E106" s="44"/>
      <c r="F106" s="51" t="s">
        <v>190</v>
      </c>
      <c r="G106" s="44" t="s">
        <v>0</v>
      </c>
      <c r="H106" s="62">
        <v>5</v>
      </c>
      <c r="I106" s="43">
        <v>0.62</v>
      </c>
      <c r="J106" s="41"/>
      <c r="K106" s="19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</row>
    <row r="107" spans="1:296" s="15" customFormat="1" ht="42.75" customHeight="1" x14ac:dyDescent="0.2">
      <c r="A107" s="44"/>
      <c r="B107" s="51"/>
      <c r="C107" s="44" t="s">
        <v>19</v>
      </c>
      <c r="D107" s="51" t="s">
        <v>59</v>
      </c>
      <c r="E107" s="44"/>
      <c r="F107" s="51" t="s">
        <v>190</v>
      </c>
      <c r="G107" s="44" t="s">
        <v>0</v>
      </c>
      <c r="H107" s="62">
        <v>5</v>
      </c>
      <c r="I107" s="43">
        <v>0.62</v>
      </c>
      <c r="J107" s="41"/>
      <c r="K107" s="19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</row>
    <row r="108" spans="1:296" s="11" customFormat="1" ht="45" x14ac:dyDescent="0.3">
      <c r="A108" s="44"/>
      <c r="B108" s="51"/>
      <c r="C108" s="44" t="s">
        <v>19</v>
      </c>
      <c r="D108" s="51" t="s">
        <v>81</v>
      </c>
      <c r="E108" s="44"/>
      <c r="F108" s="51" t="s">
        <v>190</v>
      </c>
      <c r="G108" s="44" t="s">
        <v>0</v>
      </c>
      <c r="H108" s="62">
        <v>5</v>
      </c>
      <c r="I108" s="43">
        <v>0.62</v>
      </c>
      <c r="J108" s="41"/>
      <c r="K108" s="18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</row>
    <row r="109" spans="1:296" s="10" customFormat="1" ht="30" x14ac:dyDescent="0.3">
      <c r="A109" s="44"/>
      <c r="B109" s="51"/>
      <c r="C109" s="44" t="s">
        <v>19</v>
      </c>
      <c r="D109" s="51" t="s">
        <v>82</v>
      </c>
      <c r="E109" s="44"/>
      <c r="F109" s="51" t="s">
        <v>190</v>
      </c>
      <c r="G109" s="44" t="s">
        <v>0</v>
      </c>
      <c r="H109" s="62">
        <v>5</v>
      </c>
      <c r="I109" s="43">
        <v>0.62</v>
      </c>
      <c r="J109" s="41"/>
      <c r="K109" s="18"/>
    </row>
    <row r="110" spans="1:296" s="10" customFormat="1" ht="61.5" customHeight="1" x14ac:dyDescent="0.3">
      <c r="A110" s="44"/>
      <c r="B110" s="51"/>
      <c r="C110" s="44" t="s">
        <v>19</v>
      </c>
      <c r="D110" s="51" t="s">
        <v>83</v>
      </c>
      <c r="E110" s="44"/>
      <c r="F110" s="51" t="s">
        <v>190</v>
      </c>
      <c r="G110" s="44" t="s">
        <v>0</v>
      </c>
      <c r="H110" s="62">
        <v>5</v>
      </c>
      <c r="I110" s="43">
        <v>0.62</v>
      </c>
      <c r="J110" s="41"/>
      <c r="K110" s="18"/>
    </row>
    <row r="111" spans="1:296" s="10" customFormat="1" ht="45" x14ac:dyDescent="0.3">
      <c r="A111" s="44"/>
      <c r="B111" s="51"/>
      <c r="C111" s="44" t="s">
        <v>19</v>
      </c>
      <c r="D111" s="51" t="s">
        <v>60</v>
      </c>
      <c r="E111" s="44"/>
      <c r="F111" s="51" t="s">
        <v>191</v>
      </c>
      <c r="G111" s="44" t="s">
        <v>0</v>
      </c>
      <c r="H111" s="62">
        <v>5</v>
      </c>
      <c r="I111" s="43">
        <v>0.56000000000000005</v>
      </c>
      <c r="J111" s="41"/>
      <c r="K111" s="18"/>
    </row>
    <row r="112" spans="1:296" s="15" customFormat="1" ht="44.25" customHeight="1" x14ac:dyDescent="0.2">
      <c r="A112" s="44"/>
      <c r="B112" s="51"/>
      <c r="C112" s="44" t="s">
        <v>19</v>
      </c>
      <c r="D112" s="51" t="s">
        <v>144</v>
      </c>
      <c r="E112" s="44"/>
      <c r="F112" s="51" t="s">
        <v>154</v>
      </c>
      <c r="G112" s="44" t="s">
        <v>0</v>
      </c>
      <c r="H112" s="62">
        <v>5</v>
      </c>
      <c r="I112" s="43">
        <v>1</v>
      </c>
      <c r="J112" s="41"/>
      <c r="K112" s="20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</row>
    <row r="113" spans="1:287" ht="107.25" customHeight="1" x14ac:dyDescent="0.2">
      <c r="A113" s="64" t="s">
        <v>95</v>
      </c>
      <c r="B113" s="65" t="s">
        <v>41</v>
      </c>
      <c r="C113" s="64"/>
      <c r="D113" s="73"/>
      <c r="E113" s="64"/>
      <c r="F113" s="73"/>
      <c r="G113" s="64"/>
      <c r="H113" s="64"/>
      <c r="I113" s="66"/>
      <c r="J113" s="48"/>
      <c r="K113" s="21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</row>
    <row r="114" spans="1:287" ht="61.5" customHeight="1" x14ac:dyDescent="0.2">
      <c r="A114" s="45"/>
      <c r="B114" s="49"/>
      <c r="C114" s="45" t="s">
        <v>19</v>
      </c>
      <c r="D114" s="49" t="s">
        <v>96</v>
      </c>
      <c r="E114" s="45"/>
      <c r="F114" s="49" t="s">
        <v>159</v>
      </c>
      <c r="G114" s="44" t="s">
        <v>0</v>
      </c>
      <c r="H114" s="50">
        <v>1</v>
      </c>
      <c r="I114" s="47">
        <v>0.57999999999999996</v>
      </c>
      <c r="J114" s="48"/>
      <c r="K114" s="21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</row>
    <row r="115" spans="1:287" ht="55.5" customHeight="1" x14ac:dyDescent="0.2">
      <c r="A115" s="45"/>
      <c r="B115" s="49"/>
      <c r="C115" s="45" t="s">
        <v>19</v>
      </c>
      <c r="D115" s="49" t="s">
        <v>77</v>
      </c>
      <c r="E115" s="45"/>
      <c r="F115" s="49" t="s">
        <v>184</v>
      </c>
      <c r="G115" s="44" t="s">
        <v>0</v>
      </c>
      <c r="H115" s="50">
        <v>5</v>
      </c>
      <c r="I115" s="47">
        <v>0.5</v>
      </c>
      <c r="J115" s="48"/>
      <c r="K115" s="21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</row>
    <row r="116" spans="1:287" s="13" customFormat="1" ht="45" x14ac:dyDescent="0.3">
      <c r="A116" s="44"/>
      <c r="B116" s="51"/>
      <c r="C116" s="44" t="s">
        <v>19</v>
      </c>
      <c r="D116" s="51" t="s">
        <v>61</v>
      </c>
      <c r="E116" s="44"/>
      <c r="F116" s="51" t="s">
        <v>184</v>
      </c>
      <c r="G116" s="44" t="s">
        <v>0</v>
      </c>
      <c r="H116" s="62">
        <v>5</v>
      </c>
      <c r="I116" s="43">
        <v>0.5</v>
      </c>
      <c r="J116" s="52"/>
      <c r="K116" s="23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</row>
    <row r="117" spans="1:287" s="13" customFormat="1" ht="45" x14ac:dyDescent="0.3">
      <c r="A117" s="44"/>
      <c r="B117" s="51"/>
      <c r="C117" s="44" t="s">
        <v>19</v>
      </c>
      <c r="D117" s="51" t="s">
        <v>188</v>
      </c>
      <c r="E117" s="44"/>
      <c r="F117" s="51" t="s">
        <v>184</v>
      </c>
      <c r="G117" s="44" t="s">
        <v>0</v>
      </c>
      <c r="H117" s="62">
        <v>5</v>
      </c>
      <c r="I117" s="43">
        <v>0.5</v>
      </c>
      <c r="J117" s="52"/>
      <c r="K117" s="23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</row>
    <row r="118" spans="1:287" s="13" customFormat="1" ht="42" customHeight="1" x14ac:dyDescent="0.3">
      <c r="A118" s="44"/>
      <c r="B118" s="51"/>
      <c r="C118" s="44" t="s">
        <v>19</v>
      </c>
      <c r="D118" s="51" t="s">
        <v>78</v>
      </c>
      <c r="E118" s="44"/>
      <c r="F118" s="51" t="s">
        <v>184</v>
      </c>
      <c r="G118" s="44" t="s">
        <v>0</v>
      </c>
      <c r="H118" s="62">
        <v>5</v>
      </c>
      <c r="I118" s="43">
        <v>0.5</v>
      </c>
      <c r="J118" s="52"/>
      <c r="K118" s="23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</row>
    <row r="119" spans="1:287" s="13" customFormat="1" ht="45" x14ac:dyDescent="0.3">
      <c r="A119" s="44"/>
      <c r="B119" s="51"/>
      <c r="C119" s="44" t="s">
        <v>19</v>
      </c>
      <c r="D119" s="51" t="s">
        <v>84</v>
      </c>
      <c r="E119" s="44"/>
      <c r="F119" s="51" t="s">
        <v>184</v>
      </c>
      <c r="G119" s="44" t="s">
        <v>0</v>
      </c>
      <c r="H119" s="62">
        <v>5</v>
      </c>
      <c r="I119" s="43">
        <v>0.5</v>
      </c>
      <c r="J119" s="52"/>
      <c r="K119" s="23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</row>
    <row r="120" spans="1:287" s="11" customFormat="1" ht="62.25" customHeight="1" x14ac:dyDescent="0.3">
      <c r="A120" s="44"/>
      <c r="B120" s="51"/>
      <c r="C120" s="44" t="s">
        <v>19</v>
      </c>
      <c r="D120" s="51" t="s">
        <v>85</v>
      </c>
      <c r="E120" s="44"/>
      <c r="F120" s="51" t="s">
        <v>184</v>
      </c>
      <c r="G120" s="44" t="s">
        <v>0</v>
      </c>
      <c r="H120" s="62">
        <v>5</v>
      </c>
      <c r="I120" s="43">
        <v>0.5</v>
      </c>
      <c r="J120" s="41"/>
      <c r="K120" s="18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</row>
    <row r="121" spans="1:287" s="10" customFormat="1" ht="30" x14ac:dyDescent="0.3">
      <c r="A121" s="44"/>
      <c r="B121" s="51"/>
      <c r="C121" s="44" t="s">
        <v>19</v>
      </c>
      <c r="D121" s="51" t="s">
        <v>86</v>
      </c>
      <c r="E121" s="44"/>
      <c r="F121" s="51" t="s">
        <v>184</v>
      </c>
      <c r="G121" s="44" t="s">
        <v>0</v>
      </c>
      <c r="H121" s="62">
        <v>5</v>
      </c>
      <c r="I121" s="43">
        <v>0.5</v>
      </c>
      <c r="J121" s="41"/>
      <c r="K121" s="18"/>
    </row>
    <row r="122" spans="1:287" s="10" customFormat="1" ht="18.75" x14ac:dyDescent="0.3">
      <c r="A122" s="44"/>
      <c r="B122" s="51"/>
      <c r="C122" s="44" t="s">
        <v>19</v>
      </c>
      <c r="D122" s="51" t="s">
        <v>43</v>
      </c>
      <c r="E122" s="44"/>
      <c r="F122" s="51" t="s">
        <v>184</v>
      </c>
      <c r="G122" s="44" t="s">
        <v>0</v>
      </c>
      <c r="H122" s="62">
        <v>5</v>
      </c>
      <c r="I122" s="43">
        <v>0.5</v>
      </c>
      <c r="J122" s="41"/>
      <c r="K122" s="18"/>
    </row>
    <row r="123" spans="1:287" s="10" customFormat="1" ht="30" x14ac:dyDescent="0.3">
      <c r="A123" s="44"/>
      <c r="B123" s="51"/>
      <c r="C123" s="44" t="s">
        <v>19</v>
      </c>
      <c r="D123" s="51" t="s">
        <v>87</v>
      </c>
      <c r="E123" s="44"/>
      <c r="F123" s="51" t="s">
        <v>184</v>
      </c>
      <c r="G123" s="44" t="s">
        <v>0</v>
      </c>
      <c r="H123" s="62">
        <v>5</v>
      </c>
      <c r="I123" s="43">
        <v>0.5</v>
      </c>
      <c r="J123" s="41"/>
      <c r="K123" s="18"/>
    </row>
    <row r="124" spans="1:287" s="10" customFormat="1" ht="105" x14ac:dyDescent="0.3">
      <c r="A124" s="44"/>
      <c r="B124" s="51"/>
      <c r="C124" s="44" t="s">
        <v>19</v>
      </c>
      <c r="D124" s="51" t="s">
        <v>88</v>
      </c>
      <c r="E124" s="44"/>
      <c r="F124" s="51" t="s">
        <v>184</v>
      </c>
      <c r="G124" s="44" t="s">
        <v>0</v>
      </c>
      <c r="H124" s="62">
        <v>5</v>
      </c>
      <c r="I124" s="43">
        <v>0.5</v>
      </c>
      <c r="J124" s="41"/>
      <c r="K124" s="18"/>
    </row>
    <row r="125" spans="1:287" s="10" customFormat="1" ht="30" x14ac:dyDescent="0.3">
      <c r="A125" s="44"/>
      <c r="B125" s="51"/>
      <c r="C125" s="44" t="s">
        <v>19</v>
      </c>
      <c r="D125" s="51" t="s">
        <v>102</v>
      </c>
      <c r="E125" s="44"/>
      <c r="F125" s="51" t="s">
        <v>184</v>
      </c>
      <c r="G125" s="44" t="s">
        <v>0</v>
      </c>
      <c r="H125" s="62">
        <v>5</v>
      </c>
      <c r="I125" s="43">
        <v>0.5</v>
      </c>
      <c r="J125" s="41"/>
      <c r="K125" s="18"/>
    </row>
    <row r="126" spans="1:287" s="10" customFormat="1" ht="30" x14ac:dyDescent="0.3">
      <c r="A126" s="44"/>
      <c r="B126" s="51"/>
      <c r="C126" s="44" t="s">
        <v>19</v>
      </c>
      <c r="D126" s="51" t="s">
        <v>89</v>
      </c>
      <c r="E126" s="44"/>
      <c r="F126" s="51" t="s">
        <v>184</v>
      </c>
      <c r="G126" s="44" t="s">
        <v>0</v>
      </c>
      <c r="H126" s="62">
        <v>5</v>
      </c>
      <c r="I126" s="43">
        <v>0.5</v>
      </c>
      <c r="J126" s="41"/>
      <c r="K126" s="18"/>
    </row>
    <row r="127" spans="1:287" s="10" customFormat="1" ht="45" x14ac:dyDescent="0.3">
      <c r="A127" s="44"/>
      <c r="B127" s="51"/>
      <c r="C127" s="44" t="s">
        <v>19</v>
      </c>
      <c r="D127" s="51" t="s">
        <v>90</v>
      </c>
      <c r="E127" s="44"/>
      <c r="F127" s="51" t="s">
        <v>184</v>
      </c>
      <c r="G127" s="44" t="s">
        <v>0</v>
      </c>
      <c r="H127" s="62">
        <v>5</v>
      </c>
      <c r="I127" s="43">
        <v>0.5</v>
      </c>
      <c r="J127" s="41"/>
      <c r="K127" s="18"/>
    </row>
    <row r="128" spans="1:287" s="10" customFormat="1" ht="30" x14ac:dyDescent="0.3">
      <c r="A128" s="44"/>
      <c r="B128" s="51"/>
      <c r="C128" s="44" t="s">
        <v>19</v>
      </c>
      <c r="D128" s="51" t="s">
        <v>91</v>
      </c>
      <c r="E128" s="44"/>
      <c r="F128" s="51" t="s">
        <v>184</v>
      </c>
      <c r="G128" s="44" t="s">
        <v>0</v>
      </c>
      <c r="H128" s="62">
        <v>5</v>
      </c>
      <c r="I128" s="43">
        <v>0.5</v>
      </c>
      <c r="J128" s="41"/>
      <c r="K128" s="18"/>
    </row>
    <row r="129" spans="1:287" s="2" customFormat="1" ht="46.5" customHeight="1" x14ac:dyDescent="0.2">
      <c r="A129" s="44"/>
      <c r="B129" s="51"/>
      <c r="C129" s="44" t="s">
        <v>19</v>
      </c>
      <c r="D129" s="51" t="s">
        <v>142</v>
      </c>
      <c r="E129" s="44"/>
      <c r="F129" s="51" t="s">
        <v>154</v>
      </c>
      <c r="G129" s="44" t="s">
        <v>0</v>
      </c>
      <c r="H129" s="62">
        <v>5</v>
      </c>
      <c r="I129" s="43">
        <v>1</v>
      </c>
      <c r="J129" s="53"/>
      <c r="K129" s="25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</row>
    <row r="130" spans="1:287" s="1" customFormat="1" ht="32.25" customHeight="1" x14ac:dyDescent="0.2">
      <c r="A130" s="45" t="s">
        <v>112</v>
      </c>
      <c r="B130" s="76" t="s">
        <v>44</v>
      </c>
      <c r="C130" s="45"/>
      <c r="D130" s="49"/>
      <c r="E130" s="49"/>
      <c r="F130" s="49"/>
      <c r="G130" s="44"/>
      <c r="H130" s="68"/>
      <c r="I130" s="47"/>
      <c r="J130" s="54"/>
      <c r="K130" s="27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</row>
    <row r="131" spans="1:287" s="1" customFormat="1" ht="62.25" customHeight="1" x14ac:dyDescent="0.2">
      <c r="A131" s="45"/>
      <c r="B131" s="76"/>
      <c r="C131" s="45" t="s">
        <v>19</v>
      </c>
      <c r="D131" s="49" t="s">
        <v>96</v>
      </c>
      <c r="E131" s="49"/>
      <c r="F131" s="49" t="s">
        <v>159</v>
      </c>
      <c r="G131" s="44" t="s">
        <v>0</v>
      </c>
      <c r="H131" s="45">
        <v>1</v>
      </c>
      <c r="I131" s="47">
        <v>0.57999999999999996</v>
      </c>
      <c r="J131" s="54"/>
      <c r="K131" s="2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</row>
    <row r="132" spans="1:287" s="1" customFormat="1" ht="63.75" customHeight="1" x14ac:dyDescent="0.2">
      <c r="A132" s="45"/>
      <c r="B132" s="76"/>
      <c r="C132" s="45" t="s">
        <v>19</v>
      </c>
      <c r="D132" s="49" t="s">
        <v>64</v>
      </c>
      <c r="E132" s="49"/>
      <c r="F132" s="49" t="s">
        <v>190</v>
      </c>
      <c r="G132" s="44" t="s">
        <v>0</v>
      </c>
      <c r="H132" s="45">
        <v>5</v>
      </c>
      <c r="I132" s="47">
        <v>0.62</v>
      </c>
      <c r="J132" s="54"/>
      <c r="K132" s="27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</row>
    <row r="133" spans="1:287" s="1" customFormat="1" ht="80.25" customHeight="1" x14ac:dyDescent="0.2">
      <c r="A133" s="45"/>
      <c r="B133" s="76"/>
      <c r="C133" s="45" t="s">
        <v>19</v>
      </c>
      <c r="D133" s="49" t="s">
        <v>188</v>
      </c>
      <c r="E133" s="49"/>
      <c r="F133" s="49" t="s">
        <v>190</v>
      </c>
      <c r="G133" s="44" t="s">
        <v>0</v>
      </c>
      <c r="H133" s="45">
        <v>5</v>
      </c>
      <c r="I133" s="47">
        <v>0.62</v>
      </c>
      <c r="J133" s="54"/>
      <c r="K133" s="27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</row>
    <row r="134" spans="1:287" s="1" customFormat="1" ht="45" customHeight="1" x14ac:dyDescent="0.2">
      <c r="A134" s="45"/>
      <c r="B134" s="76"/>
      <c r="C134" s="45" t="s">
        <v>19</v>
      </c>
      <c r="D134" s="49" t="s">
        <v>78</v>
      </c>
      <c r="E134" s="49"/>
      <c r="F134" s="49" t="s">
        <v>190</v>
      </c>
      <c r="G134" s="44" t="s">
        <v>0</v>
      </c>
      <c r="H134" s="45">
        <v>5</v>
      </c>
      <c r="I134" s="47">
        <v>0.62</v>
      </c>
      <c r="J134" s="54"/>
      <c r="K134" s="27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</row>
    <row r="135" spans="1:287" s="1" customFormat="1" ht="46.5" customHeight="1" x14ac:dyDescent="0.2">
      <c r="A135" s="45"/>
      <c r="B135" s="76"/>
      <c r="C135" s="45" t="s">
        <v>19</v>
      </c>
      <c r="D135" s="49" t="s">
        <v>45</v>
      </c>
      <c r="E135" s="49"/>
      <c r="F135" s="49" t="s">
        <v>190</v>
      </c>
      <c r="G135" s="44" t="s">
        <v>0</v>
      </c>
      <c r="H135" s="45">
        <v>5</v>
      </c>
      <c r="I135" s="47">
        <v>0.62</v>
      </c>
      <c r="J135" s="54"/>
      <c r="K135" s="27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</row>
    <row r="136" spans="1:287" s="1" customFormat="1" ht="46.5" customHeight="1" x14ac:dyDescent="0.2">
      <c r="A136" s="45"/>
      <c r="B136" s="76"/>
      <c r="C136" s="45" t="s">
        <v>19</v>
      </c>
      <c r="D136" s="49" t="s">
        <v>103</v>
      </c>
      <c r="E136" s="49"/>
      <c r="F136" s="49" t="s">
        <v>190</v>
      </c>
      <c r="G136" s="44" t="s">
        <v>0</v>
      </c>
      <c r="H136" s="45">
        <v>5</v>
      </c>
      <c r="I136" s="47">
        <v>0.62</v>
      </c>
      <c r="J136" s="54"/>
      <c r="K136" s="27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</row>
    <row r="137" spans="1:287" s="1" customFormat="1" ht="60" x14ac:dyDescent="0.2">
      <c r="A137" s="45"/>
      <c r="B137" s="76"/>
      <c r="C137" s="45" t="s">
        <v>19</v>
      </c>
      <c r="D137" s="49" t="s">
        <v>92</v>
      </c>
      <c r="E137" s="49"/>
      <c r="F137" s="49" t="s">
        <v>190</v>
      </c>
      <c r="G137" s="44" t="s">
        <v>0</v>
      </c>
      <c r="H137" s="45">
        <v>5</v>
      </c>
      <c r="I137" s="47">
        <v>0.62</v>
      </c>
      <c r="J137" s="54"/>
      <c r="K137" s="27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</row>
    <row r="138" spans="1:287" s="1" customFormat="1" ht="32.25" customHeight="1" x14ac:dyDescent="0.2">
      <c r="A138" s="45"/>
      <c r="B138" s="76"/>
      <c r="C138" s="45" t="s">
        <v>19</v>
      </c>
      <c r="D138" s="49" t="s">
        <v>46</v>
      </c>
      <c r="E138" s="49"/>
      <c r="F138" s="49" t="s">
        <v>190</v>
      </c>
      <c r="G138" s="44" t="s">
        <v>0</v>
      </c>
      <c r="H138" s="45">
        <v>5</v>
      </c>
      <c r="I138" s="47">
        <v>0.62</v>
      </c>
      <c r="J138" s="54"/>
      <c r="K138" s="2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</row>
    <row r="139" spans="1:287" s="1" customFormat="1" ht="39" customHeight="1" x14ac:dyDescent="0.2">
      <c r="A139" s="45"/>
      <c r="B139" s="76"/>
      <c r="C139" s="45" t="s">
        <v>19</v>
      </c>
      <c r="D139" s="49" t="s">
        <v>93</v>
      </c>
      <c r="E139" s="49"/>
      <c r="F139" s="49" t="s">
        <v>190</v>
      </c>
      <c r="G139" s="44" t="s">
        <v>0</v>
      </c>
      <c r="H139" s="45">
        <v>5</v>
      </c>
      <c r="I139" s="47">
        <v>0.62</v>
      </c>
      <c r="J139" s="54"/>
      <c r="K139" s="27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</row>
    <row r="140" spans="1:287" s="1" customFormat="1" ht="65.25" customHeight="1" x14ac:dyDescent="0.2">
      <c r="A140" s="45"/>
      <c r="B140" s="76"/>
      <c r="C140" s="45" t="s">
        <v>19</v>
      </c>
      <c r="D140" s="49" t="s">
        <v>94</v>
      </c>
      <c r="E140" s="49"/>
      <c r="F140" s="49" t="s">
        <v>190</v>
      </c>
      <c r="G140" s="44" t="s">
        <v>0</v>
      </c>
      <c r="H140" s="45">
        <v>5</v>
      </c>
      <c r="I140" s="47">
        <v>0.62</v>
      </c>
      <c r="J140" s="54"/>
      <c r="K140" s="27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</row>
    <row r="141" spans="1:287" s="1" customFormat="1" ht="39" customHeight="1" x14ac:dyDescent="0.2">
      <c r="A141" s="45"/>
      <c r="B141" s="76"/>
      <c r="C141" s="45" t="s">
        <v>19</v>
      </c>
      <c r="D141" s="49" t="s">
        <v>98</v>
      </c>
      <c r="E141" s="49"/>
      <c r="F141" s="49" t="s">
        <v>190</v>
      </c>
      <c r="G141" s="44" t="s">
        <v>0</v>
      </c>
      <c r="H141" s="45">
        <v>5</v>
      </c>
      <c r="I141" s="47">
        <v>0.62</v>
      </c>
      <c r="J141" s="54"/>
      <c r="K141" s="27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</row>
    <row r="142" spans="1:287" s="1" customFormat="1" ht="39.75" customHeight="1" x14ac:dyDescent="0.2">
      <c r="A142" s="45"/>
      <c r="B142" s="76"/>
      <c r="C142" s="45" t="s">
        <v>19</v>
      </c>
      <c r="D142" s="49" t="s">
        <v>47</v>
      </c>
      <c r="E142" s="49"/>
      <c r="F142" s="49" t="s">
        <v>190</v>
      </c>
      <c r="G142" s="44" t="s">
        <v>0</v>
      </c>
      <c r="H142" s="45">
        <v>5</v>
      </c>
      <c r="I142" s="47">
        <v>0.62</v>
      </c>
      <c r="J142" s="54"/>
      <c r="K142" s="27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</row>
    <row r="143" spans="1:287" s="1" customFormat="1" ht="32.25" customHeight="1" x14ac:dyDescent="0.2">
      <c r="A143" s="45"/>
      <c r="B143" s="76"/>
      <c r="C143" s="45" t="s">
        <v>19</v>
      </c>
      <c r="D143" s="49" t="s">
        <v>48</v>
      </c>
      <c r="E143" s="49"/>
      <c r="F143" s="49" t="s">
        <v>190</v>
      </c>
      <c r="G143" s="44" t="s">
        <v>0</v>
      </c>
      <c r="H143" s="45">
        <v>5</v>
      </c>
      <c r="I143" s="47">
        <v>0.62</v>
      </c>
      <c r="J143" s="54"/>
      <c r="K143" s="27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</row>
    <row r="144" spans="1:287" s="1" customFormat="1" ht="32.25" customHeight="1" x14ac:dyDescent="0.2">
      <c r="A144" s="45"/>
      <c r="B144" s="76"/>
      <c r="C144" s="45" t="s">
        <v>19</v>
      </c>
      <c r="D144" s="49" t="s">
        <v>49</v>
      </c>
      <c r="E144" s="49"/>
      <c r="F144" s="49" t="s">
        <v>191</v>
      </c>
      <c r="G144" s="44" t="s">
        <v>0</v>
      </c>
      <c r="H144" s="45">
        <v>5</v>
      </c>
      <c r="I144" s="47">
        <v>0.56000000000000005</v>
      </c>
      <c r="J144" s="54"/>
      <c r="K144" s="2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</row>
    <row r="145" spans="1:305" s="1" customFormat="1" ht="45" customHeight="1" x14ac:dyDescent="0.2">
      <c r="A145" s="45"/>
      <c r="B145" s="76"/>
      <c r="C145" s="45" t="s">
        <v>19</v>
      </c>
      <c r="D145" s="51" t="s">
        <v>145</v>
      </c>
      <c r="E145" s="49"/>
      <c r="F145" s="49" t="s">
        <v>192</v>
      </c>
      <c r="G145" s="44" t="s">
        <v>0</v>
      </c>
      <c r="H145" s="45">
        <v>5</v>
      </c>
      <c r="I145" s="47">
        <v>1</v>
      </c>
      <c r="J145" s="54"/>
      <c r="K145" s="27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</row>
    <row r="146" spans="1:305" s="1" customFormat="1" ht="32.25" customHeight="1" x14ac:dyDescent="0.2">
      <c r="A146" s="38" t="s">
        <v>147</v>
      </c>
      <c r="B146" s="69" t="s">
        <v>100</v>
      </c>
      <c r="C146" s="69"/>
      <c r="D146" s="69"/>
      <c r="E146" s="69"/>
      <c r="F146" s="69"/>
      <c r="G146" s="69"/>
      <c r="H146" s="69"/>
      <c r="I146" s="60">
        <f>SUM(I148:I159)</f>
        <v>10</v>
      </c>
      <c r="J146" s="55"/>
      <c r="K146" s="26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</row>
    <row r="147" spans="1:305" s="1" customFormat="1" ht="32.25" customHeight="1" x14ac:dyDescent="0.2">
      <c r="A147" s="64" t="s">
        <v>149</v>
      </c>
      <c r="B147" s="65" t="s">
        <v>21</v>
      </c>
      <c r="C147" s="64"/>
      <c r="D147" s="73"/>
      <c r="E147" s="64"/>
      <c r="F147" s="73"/>
      <c r="G147" s="64"/>
      <c r="H147" s="64"/>
      <c r="I147" s="66"/>
      <c r="J147" s="54"/>
      <c r="K147" s="26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</row>
    <row r="148" spans="1:305" s="2" customFormat="1" ht="72.75" customHeight="1" x14ac:dyDescent="0.2">
      <c r="A148" s="44"/>
      <c r="B148" s="51"/>
      <c r="C148" s="44" t="s">
        <v>19</v>
      </c>
      <c r="D148" s="70" t="s">
        <v>22</v>
      </c>
      <c r="E148" s="56"/>
      <c r="F148" s="70" t="s">
        <v>193</v>
      </c>
      <c r="G148" s="44" t="s">
        <v>0</v>
      </c>
      <c r="H148" s="62">
        <v>6</v>
      </c>
      <c r="I148" s="61">
        <v>0.66</v>
      </c>
      <c r="J148" s="53"/>
      <c r="K148" s="2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</row>
    <row r="149" spans="1:305" s="2" customFormat="1" ht="41.25" customHeight="1" x14ac:dyDescent="0.2">
      <c r="A149" s="44"/>
      <c r="B149" s="51"/>
      <c r="C149" s="44"/>
      <c r="D149" s="70" t="s">
        <v>104</v>
      </c>
      <c r="E149" s="56"/>
      <c r="F149" s="70" t="s">
        <v>194</v>
      </c>
      <c r="G149" s="44" t="s">
        <v>0</v>
      </c>
      <c r="H149" s="62">
        <v>6</v>
      </c>
      <c r="I149" s="61">
        <v>1</v>
      </c>
      <c r="J149" s="53"/>
      <c r="K149" s="2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</row>
    <row r="150" spans="1:305" s="11" customFormat="1" ht="30" x14ac:dyDescent="0.3">
      <c r="A150" s="44"/>
      <c r="B150" s="51"/>
      <c r="C150" s="44" t="s">
        <v>19</v>
      </c>
      <c r="D150" s="70" t="s">
        <v>148</v>
      </c>
      <c r="E150" s="56"/>
      <c r="F150" s="70" t="s">
        <v>193</v>
      </c>
      <c r="G150" s="44" t="s">
        <v>0</v>
      </c>
      <c r="H150" s="62">
        <v>6</v>
      </c>
      <c r="I150" s="61">
        <v>0.66</v>
      </c>
      <c r="J150" s="41"/>
      <c r="K150" s="18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</row>
    <row r="151" spans="1:305" s="10" customFormat="1" ht="30" x14ac:dyDescent="0.3">
      <c r="A151" s="44"/>
      <c r="B151" s="51"/>
      <c r="C151" s="44"/>
      <c r="D151" s="70" t="s">
        <v>105</v>
      </c>
      <c r="E151" s="56"/>
      <c r="F151" s="70" t="s">
        <v>194</v>
      </c>
      <c r="G151" s="44" t="s">
        <v>0</v>
      </c>
      <c r="H151" s="62">
        <v>6</v>
      </c>
      <c r="I151" s="61">
        <v>1</v>
      </c>
      <c r="J151" s="41"/>
      <c r="K151" s="18"/>
    </row>
    <row r="152" spans="1:305" s="2" customFormat="1" ht="32.25" customHeight="1" x14ac:dyDescent="0.2">
      <c r="A152" s="44"/>
      <c r="B152" s="51"/>
      <c r="C152" s="44" t="s">
        <v>19</v>
      </c>
      <c r="D152" s="70" t="s">
        <v>23</v>
      </c>
      <c r="E152" s="56"/>
      <c r="F152" s="70" t="s">
        <v>193</v>
      </c>
      <c r="G152" s="44" t="s">
        <v>0</v>
      </c>
      <c r="H152" s="62">
        <v>6</v>
      </c>
      <c r="I152" s="61">
        <v>0.66</v>
      </c>
      <c r="J152" s="53"/>
      <c r="K152" s="2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</row>
    <row r="153" spans="1:305" s="2" customFormat="1" ht="41.25" customHeight="1" x14ac:dyDescent="0.2">
      <c r="A153" s="44"/>
      <c r="B153" s="51"/>
      <c r="C153" s="44"/>
      <c r="D153" s="70" t="s">
        <v>106</v>
      </c>
      <c r="E153" s="56"/>
      <c r="F153" s="70" t="s">
        <v>194</v>
      </c>
      <c r="G153" s="44" t="s">
        <v>0</v>
      </c>
      <c r="H153" s="62">
        <v>6</v>
      </c>
      <c r="I153" s="61">
        <v>1</v>
      </c>
      <c r="J153" s="53"/>
      <c r="K153" s="2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</row>
    <row r="154" spans="1:305" s="1" customFormat="1" ht="54" customHeight="1" x14ac:dyDescent="0.2">
      <c r="A154" s="45"/>
      <c r="B154" s="49"/>
      <c r="C154" s="45" t="s">
        <v>19</v>
      </c>
      <c r="D154" s="67" t="s">
        <v>24</v>
      </c>
      <c r="E154" s="57"/>
      <c r="F154" s="67" t="s">
        <v>193</v>
      </c>
      <c r="G154" s="44" t="s">
        <v>0</v>
      </c>
      <c r="H154" s="50">
        <v>6</v>
      </c>
      <c r="I154" s="63">
        <v>0.66</v>
      </c>
      <c r="J154" s="54"/>
      <c r="K154" s="26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</row>
    <row r="155" spans="1:305" s="1" customFormat="1" ht="44.25" customHeight="1" x14ac:dyDescent="0.2">
      <c r="A155" s="45"/>
      <c r="B155" s="49"/>
      <c r="C155" s="45"/>
      <c r="D155" s="67" t="s">
        <v>107</v>
      </c>
      <c r="E155" s="57"/>
      <c r="F155" s="67" t="s">
        <v>194</v>
      </c>
      <c r="G155" s="44" t="s">
        <v>0</v>
      </c>
      <c r="H155" s="50">
        <v>6</v>
      </c>
      <c r="I155" s="63">
        <v>1</v>
      </c>
      <c r="J155" s="54"/>
      <c r="K155" s="26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</row>
    <row r="156" spans="1:305" s="1" customFormat="1" ht="32.25" customHeight="1" x14ac:dyDescent="0.2">
      <c r="A156" s="45"/>
      <c r="B156" s="49"/>
      <c r="C156" s="45" t="s">
        <v>19</v>
      </c>
      <c r="D156" s="67" t="s">
        <v>25</v>
      </c>
      <c r="E156" s="57"/>
      <c r="F156" s="67" t="s">
        <v>193</v>
      </c>
      <c r="G156" s="44" t="s">
        <v>0</v>
      </c>
      <c r="H156" s="50">
        <v>6</v>
      </c>
      <c r="I156" s="63">
        <v>0.66</v>
      </c>
      <c r="J156" s="54"/>
      <c r="K156" s="26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</row>
    <row r="157" spans="1:305" s="1" customFormat="1" ht="40.5" customHeight="1" x14ac:dyDescent="0.2">
      <c r="A157" s="45"/>
      <c r="B157" s="49"/>
      <c r="C157" s="45"/>
      <c r="D157" s="67" t="s">
        <v>108</v>
      </c>
      <c r="E157" s="57"/>
      <c r="F157" s="67" t="s">
        <v>194</v>
      </c>
      <c r="G157" s="44" t="s">
        <v>0</v>
      </c>
      <c r="H157" s="50">
        <v>6</v>
      </c>
      <c r="I157" s="63">
        <v>1</v>
      </c>
      <c r="J157" s="54"/>
      <c r="K157" s="26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</row>
    <row r="158" spans="1:305" s="1" customFormat="1" ht="32.25" customHeight="1" x14ac:dyDescent="0.2">
      <c r="A158" s="45"/>
      <c r="B158" s="49"/>
      <c r="C158" s="45" t="s">
        <v>19</v>
      </c>
      <c r="D158" s="67" t="s">
        <v>26</v>
      </c>
      <c r="E158" s="57"/>
      <c r="F158" s="67" t="s">
        <v>195</v>
      </c>
      <c r="G158" s="44" t="s">
        <v>0</v>
      </c>
      <c r="H158" s="50">
        <v>6</v>
      </c>
      <c r="I158" s="63">
        <v>0.7</v>
      </c>
      <c r="J158" s="54"/>
      <c r="K158" s="26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</row>
    <row r="159" spans="1:305" s="1" customFormat="1" ht="39" customHeight="1" x14ac:dyDescent="0.2">
      <c r="A159" s="45"/>
      <c r="B159" s="49"/>
      <c r="C159" s="45" t="s">
        <v>19</v>
      </c>
      <c r="D159" s="77" t="s">
        <v>109</v>
      </c>
      <c r="E159" s="57"/>
      <c r="F159" s="67" t="s">
        <v>194</v>
      </c>
      <c r="G159" s="44" t="s">
        <v>0</v>
      </c>
      <c r="H159" s="50">
        <v>6</v>
      </c>
      <c r="I159" s="63">
        <v>1</v>
      </c>
      <c r="J159" s="54"/>
      <c r="K159" s="27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</row>
    <row r="160" spans="1:305" s="1" customFormat="1" ht="32.25" customHeight="1" x14ac:dyDescent="0.2">
      <c r="A160" s="29"/>
      <c r="B160" s="32"/>
      <c r="C160" s="59"/>
      <c r="D160" s="75"/>
      <c r="E160" s="28"/>
      <c r="F160" s="32"/>
      <c r="G160" s="29"/>
      <c r="H160" s="29"/>
      <c r="I160" s="29"/>
      <c r="J160" s="54"/>
      <c r="K160" s="26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</row>
    <row r="161" spans="1:305" s="1" customFormat="1" ht="32.25" customHeight="1" x14ac:dyDescent="0.2">
      <c r="A161" s="29"/>
      <c r="B161" s="32"/>
      <c r="C161" s="28"/>
      <c r="D161" s="32"/>
      <c r="E161" s="28"/>
      <c r="F161" s="36"/>
      <c r="G161" s="36"/>
      <c r="H161" s="36"/>
      <c r="I161" s="78">
        <f>I146+I59+I6</f>
        <v>100</v>
      </c>
      <c r="J161" s="54"/>
      <c r="K161" s="26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</row>
    <row r="162" spans="1:305" s="1" customFormat="1" ht="32.25" customHeight="1" x14ac:dyDescent="0.2">
      <c r="A162" s="29"/>
      <c r="B162" s="32"/>
      <c r="C162" s="28"/>
      <c r="D162" s="32"/>
      <c r="E162" s="28"/>
      <c r="F162" s="32"/>
      <c r="G162" s="29"/>
      <c r="H162" s="29"/>
      <c r="I162" s="29"/>
      <c r="J162" s="54"/>
      <c r="K162" s="26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</row>
    <row r="163" spans="1:305" x14ac:dyDescent="0.2"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</row>
    <row r="164" spans="1:305" x14ac:dyDescent="0.2"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</row>
    <row r="165" spans="1:305" x14ac:dyDescent="0.2"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</row>
    <row r="166" spans="1:305" x14ac:dyDescent="0.2"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  <c r="JC166" s="8"/>
      <c r="JD166" s="8"/>
      <c r="JE166" s="8"/>
      <c r="JF166" s="8"/>
      <c r="JG166" s="8"/>
      <c r="JH166" s="8"/>
      <c r="JI166" s="8"/>
      <c r="JJ166" s="8"/>
      <c r="JK166" s="8"/>
      <c r="JL166" s="8"/>
      <c r="JM166" s="8"/>
      <c r="JN166" s="8"/>
      <c r="JO166" s="8"/>
      <c r="JP166" s="8"/>
      <c r="JQ166" s="8"/>
      <c r="JR166" s="8"/>
      <c r="JS166" s="8"/>
      <c r="JT166" s="8"/>
      <c r="JU166" s="8"/>
      <c r="JV166" s="8"/>
      <c r="JW166" s="8"/>
      <c r="JX166" s="8"/>
      <c r="JY166" s="8"/>
      <c r="JZ166" s="8"/>
      <c r="KA166" s="8"/>
      <c r="KB166" s="8"/>
      <c r="KC166" s="8"/>
      <c r="KD166" s="8"/>
      <c r="KE166" s="8"/>
      <c r="KF166" s="8"/>
      <c r="KG166" s="8"/>
      <c r="KH166" s="8"/>
      <c r="KI166" s="8"/>
      <c r="KJ166" s="8"/>
      <c r="KK166" s="8"/>
      <c r="KL166" s="8"/>
      <c r="KM166" s="8"/>
      <c r="KN166" s="8"/>
      <c r="KO166" s="8"/>
      <c r="KP166" s="8"/>
      <c r="KQ166" s="8"/>
      <c r="KR166" s="8"/>
      <c r="KS166" s="8"/>
    </row>
    <row r="167" spans="1:305" x14ac:dyDescent="0.2"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8"/>
      <c r="KR167" s="8"/>
      <c r="KS167" s="8"/>
    </row>
    <row r="168" spans="1:305" x14ac:dyDescent="0.2"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</row>
    <row r="169" spans="1:305" x14ac:dyDescent="0.2"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</row>
    <row r="170" spans="1:305" x14ac:dyDescent="0.2"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</row>
    <row r="171" spans="1:305" x14ac:dyDescent="0.2"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</row>
    <row r="172" spans="1:305" x14ac:dyDescent="0.2"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</row>
    <row r="173" spans="1:305" x14ac:dyDescent="0.2"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</row>
    <row r="174" spans="1:305" x14ac:dyDescent="0.2"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</row>
    <row r="175" spans="1:305" x14ac:dyDescent="0.2"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</row>
    <row r="176" spans="1:305" x14ac:dyDescent="0.2"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</row>
    <row r="177" spans="98:305" x14ac:dyDescent="0.2"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  <c r="IX177" s="8"/>
      <c r="IY177" s="8"/>
      <c r="IZ177" s="8"/>
      <c r="JA177" s="8"/>
      <c r="JB177" s="8"/>
      <c r="JC177" s="8"/>
      <c r="JD177" s="8"/>
      <c r="JE177" s="8"/>
      <c r="JF177" s="8"/>
      <c r="JG177" s="8"/>
      <c r="JH177" s="8"/>
      <c r="JI177" s="8"/>
      <c r="JJ177" s="8"/>
      <c r="JK177" s="8"/>
      <c r="JL177" s="8"/>
      <c r="JM177" s="8"/>
      <c r="JN177" s="8"/>
      <c r="JO177" s="8"/>
      <c r="JP177" s="8"/>
      <c r="JQ177" s="8"/>
      <c r="JR177" s="8"/>
      <c r="JS177" s="8"/>
      <c r="JT177" s="8"/>
      <c r="JU177" s="8"/>
      <c r="JV177" s="8"/>
      <c r="JW177" s="8"/>
      <c r="JX177" s="8"/>
      <c r="JY177" s="8"/>
      <c r="JZ177" s="8"/>
      <c r="KA177" s="8"/>
      <c r="KB177" s="8"/>
      <c r="KC177" s="8"/>
      <c r="KD177" s="8"/>
      <c r="KE177" s="8"/>
      <c r="KF177" s="8"/>
      <c r="KG177" s="8"/>
      <c r="KH177" s="8"/>
      <c r="KI177" s="8"/>
      <c r="KJ177" s="8"/>
      <c r="KK177" s="8"/>
      <c r="KL177" s="8"/>
      <c r="KM177" s="8"/>
      <c r="KN177" s="8"/>
      <c r="KO177" s="8"/>
      <c r="KP177" s="8"/>
      <c r="KQ177" s="8"/>
      <c r="KR177" s="8"/>
      <c r="KS177" s="8"/>
    </row>
    <row r="178" spans="98:305" x14ac:dyDescent="0.2"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  <c r="IX178" s="8"/>
      <c r="IY178" s="8"/>
      <c r="IZ178" s="8"/>
      <c r="JA178" s="8"/>
      <c r="JB178" s="8"/>
      <c r="JC178" s="8"/>
      <c r="JD178" s="8"/>
      <c r="JE178" s="8"/>
      <c r="JF178" s="8"/>
      <c r="JG178" s="8"/>
      <c r="JH178" s="8"/>
      <c r="JI178" s="8"/>
      <c r="JJ178" s="8"/>
      <c r="JK178" s="8"/>
      <c r="JL178" s="8"/>
      <c r="JM178" s="8"/>
      <c r="JN178" s="8"/>
      <c r="JO178" s="8"/>
      <c r="JP178" s="8"/>
      <c r="JQ178" s="8"/>
      <c r="JR178" s="8"/>
      <c r="JS178" s="8"/>
      <c r="JT178" s="8"/>
      <c r="JU178" s="8"/>
      <c r="JV178" s="8"/>
      <c r="JW178" s="8"/>
      <c r="JX178" s="8"/>
      <c r="JY178" s="8"/>
      <c r="JZ178" s="8"/>
      <c r="KA178" s="8"/>
      <c r="KB178" s="8"/>
      <c r="KC178" s="8"/>
      <c r="KD178" s="8"/>
      <c r="KE178" s="8"/>
      <c r="KF178" s="8"/>
      <c r="KG178" s="8"/>
      <c r="KH178" s="8"/>
      <c r="KI178" s="8"/>
      <c r="KJ178" s="8"/>
      <c r="KK178" s="8"/>
      <c r="KL178" s="8"/>
      <c r="KM178" s="8"/>
      <c r="KN178" s="8"/>
      <c r="KO178" s="8"/>
      <c r="KP178" s="8"/>
      <c r="KQ178" s="8"/>
      <c r="KR178" s="8"/>
      <c r="KS178" s="8"/>
    </row>
    <row r="179" spans="98:305" x14ac:dyDescent="0.2"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/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/>
      <c r="KO179" s="8"/>
      <c r="KP179" s="8"/>
      <c r="KQ179" s="8"/>
      <c r="KR179" s="8"/>
      <c r="KS179" s="8"/>
    </row>
    <row r="180" spans="98:305" x14ac:dyDescent="0.2"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</row>
    <row r="181" spans="98:305" x14ac:dyDescent="0.2"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</row>
    <row r="182" spans="98:305" x14ac:dyDescent="0.2"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</row>
    <row r="183" spans="98:305" x14ac:dyDescent="0.2"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  <c r="IW183" s="8"/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/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8"/>
      <c r="KR183" s="8"/>
      <c r="KS183" s="8"/>
    </row>
    <row r="184" spans="98:305" x14ac:dyDescent="0.2"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</row>
    <row r="185" spans="98:305" x14ac:dyDescent="0.2"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</row>
    <row r="186" spans="98:305" x14ac:dyDescent="0.2"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</row>
    <row r="187" spans="98:305" x14ac:dyDescent="0.2"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</row>
    <row r="188" spans="98:305" x14ac:dyDescent="0.2"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</row>
    <row r="189" spans="98:305" x14ac:dyDescent="0.2"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  <c r="IX189" s="8"/>
      <c r="IY189" s="8"/>
      <c r="IZ189" s="8"/>
      <c r="JA189" s="8"/>
      <c r="JB189" s="8"/>
      <c r="JC189" s="8"/>
      <c r="JD189" s="8"/>
      <c r="JE189" s="8"/>
      <c r="JF189" s="8"/>
      <c r="JG189" s="8"/>
      <c r="JH189" s="8"/>
      <c r="JI189" s="8"/>
      <c r="JJ189" s="8"/>
      <c r="JK189" s="8"/>
      <c r="JL189" s="8"/>
      <c r="JM189" s="8"/>
      <c r="JN189" s="8"/>
      <c r="JO189" s="8"/>
      <c r="JP189" s="8"/>
      <c r="JQ189" s="8"/>
      <c r="JR189" s="8"/>
      <c r="JS189" s="8"/>
      <c r="JT189" s="8"/>
      <c r="JU189" s="8"/>
      <c r="JV189" s="8"/>
      <c r="JW189" s="8"/>
      <c r="JX189" s="8"/>
      <c r="JY189" s="8"/>
      <c r="JZ189" s="8"/>
      <c r="KA189" s="8"/>
      <c r="KB189" s="8"/>
      <c r="KC189" s="8"/>
      <c r="KD189" s="8"/>
      <c r="KE189" s="8"/>
      <c r="KF189" s="8"/>
      <c r="KG189" s="8"/>
      <c r="KH189" s="8"/>
      <c r="KI189" s="8"/>
      <c r="KJ189" s="8"/>
      <c r="KK189" s="8"/>
      <c r="KL189" s="8"/>
      <c r="KM189" s="8"/>
      <c r="KN189" s="8"/>
      <c r="KO189" s="8"/>
      <c r="KP189" s="8"/>
      <c r="KQ189" s="8"/>
      <c r="KR189" s="8"/>
      <c r="KS189" s="8"/>
    </row>
    <row r="190" spans="98:305" x14ac:dyDescent="0.2"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8"/>
      <c r="KR190" s="8"/>
      <c r="KS190" s="8"/>
    </row>
    <row r="191" spans="98:305" x14ac:dyDescent="0.2"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8"/>
      <c r="KR191" s="8"/>
      <c r="KS191" s="8"/>
    </row>
    <row r="192" spans="98:305" x14ac:dyDescent="0.2"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  <c r="JC192" s="8"/>
      <c r="JD192" s="8"/>
      <c r="JE192" s="8"/>
      <c r="JF192" s="8"/>
      <c r="JG192" s="8"/>
      <c r="JH192" s="8"/>
      <c r="JI192" s="8"/>
      <c r="JJ192" s="8"/>
      <c r="JK192" s="8"/>
      <c r="JL192" s="8"/>
      <c r="JM192" s="8"/>
      <c r="JN192" s="8"/>
      <c r="JO192" s="8"/>
      <c r="JP192" s="8"/>
      <c r="JQ192" s="8"/>
      <c r="JR192" s="8"/>
      <c r="JS192" s="8"/>
      <c r="JT192" s="8"/>
      <c r="JU192" s="8"/>
      <c r="JV192" s="8"/>
      <c r="JW192" s="8"/>
      <c r="JX192" s="8"/>
      <c r="JY192" s="8"/>
      <c r="JZ192" s="8"/>
      <c r="KA192" s="8"/>
      <c r="KB192" s="8"/>
      <c r="KC192" s="8"/>
      <c r="KD192" s="8"/>
      <c r="KE192" s="8"/>
      <c r="KF192" s="8"/>
      <c r="KG192" s="8"/>
      <c r="KH192" s="8"/>
      <c r="KI192" s="8"/>
      <c r="KJ192" s="8"/>
      <c r="KK192" s="8"/>
      <c r="KL192" s="8"/>
      <c r="KM192" s="8"/>
      <c r="KN192" s="8"/>
      <c r="KO192" s="8"/>
      <c r="KP192" s="8"/>
      <c r="KQ192" s="8"/>
      <c r="KR192" s="8"/>
      <c r="KS192" s="8"/>
    </row>
    <row r="193" spans="98:305" x14ac:dyDescent="0.2"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8"/>
      <c r="KR193" s="8"/>
      <c r="KS193" s="8"/>
    </row>
    <row r="194" spans="98:305" x14ac:dyDescent="0.2"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  <c r="IW194" s="8"/>
      <c r="IX194" s="8"/>
      <c r="IY194" s="8"/>
      <c r="IZ194" s="8"/>
      <c r="JA194" s="8"/>
      <c r="JB194" s="8"/>
      <c r="JC194" s="8"/>
      <c r="JD194" s="8"/>
      <c r="JE194" s="8"/>
      <c r="JF194" s="8"/>
      <c r="JG194" s="8"/>
      <c r="JH194" s="8"/>
      <c r="JI194" s="8"/>
      <c r="JJ194" s="8"/>
      <c r="JK194" s="8"/>
      <c r="JL194" s="8"/>
      <c r="JM194" s="8"/>
      <c r="JN194" s="8"/>
      <c r="JO194" s="8"/>
      <c r="JP194" s="8"/>
      <c r="JQ194" s="8"/>
      <c r="JR194" s="8"/>
      <c r="JS194" s="8"/>
      <c r="JT194" s="8"/>
      <c r="JU194" s="8"/>
      <c r="JV194" s="8"/>
      <c r="JW194" s="8"/>
      <c r="JX194" s="8"/>
      <c r="JY194" s="8"/>
      <c r="JZ194" s="8"/>
      <c r="KA194" s="8"/>
      <c r="KB194" s="8"/>
      <c r="KC194" s="8"/>
      <c r="KD194" s="8"/>
      <c r="KE194" s="8"/>
      <c r="KF194" s="8"/>
      <c r="KG194" s="8"/>
      <c r="KH194" s="8"/>
      <c r="KI194" s="8"/>
      <c r="KJ194" s="8"/>
      <c r="KK194" s="8"/>
      <c r="KL194" s="8"/>
      <c r="KM194" s="8"/>
      <c r="KN194" s="8"/>
      <c r="KO194" s="8"/>
      <c r="KP194" s="8"/>
      <c r="KQ194" s="8"/>
      <c r="KR194" s="8"/>
      <c r="KS194" s="8"/>
    </row>
    <row r="195" spans="98:305" x14ac:dyDescent="0.2"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</row>
    <row r="196" spans="98:305" x14ac:dyDescent="0.2"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8"/>
      <c r="KR196" s="8"/>
      <c r="KS196" s="8"/>
    </row>
    <row r="197" spans="98:305" x14ac:dyDescent="0.2"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</row>
    <row r="198" spans="98:305" x14ac:dyDescent="0.2"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</row>
    <row r="199" spans="98:305" x14ac:dyDescent="0.2"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</row>
    <row r="200" spans="98:305" x14ac:dyDescent="0.2"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</row>
    <row r="201" spans="98:305" x14ac:dyDescent="0.2"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</row>
    <row r="202" spans="98:305" x14ac:dyDescent="0.2"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</row>
    <row r="203" spans="98:305" x14ac:dyDescent="0.2"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8"/>
      <c r="KR203" s="8"/>
      <c r="KS203" s="8"/>
    </row>
    <row r="204" spans="98:305" x14ac:dyDescent="0.2"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8"/>
      <c r="KR204" s="8"/>
      <c r="KS204" s="8"/>
    </row>
    <row r="205" spans="98:305" x14ac:dyDescent="0.2"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8"/>
      <c r="KR205" s="8"/>
      <c r="KS205" s="8"/>
    </row>
    <row r="206" spans="98:305" x14ac:dyDescent="0.2"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</row>
    <row r="207" spans="98:305" x14ac:dyDescent="0.2"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</row>
    <row r="208" spans="98:305" x14ac:dyDescent="0.2"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</row>
    <row r="209" spans="98:305" x14ac:dyDescent="0.2"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</row>
    <row r="210" spans="98:305" x14ac:dyDescent="0.2"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</row>
    <row r="211" spans="98:305" x14ac:dyDescent="0.2"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</row>
    <row r="212" spans="98:305" x14ac:dyDescent="0.2"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</row>
    <row r="213" spans="98:305" x14ac:dyDescent="0.2"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</row>
    <row r="214" spans="98:305" x14ac:dyDescent="0.2"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</row>
    <row r="215" spans="98:305" x14ac:dyDescent="0.2"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8"/>
      <c r="KR215" s="8"/>
      <c r="KS215" s="8"/>
    </row>
    <row r="216" spans="98:305" x14ac:dyDescent="0.2"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</row>
    <row r="217" spans="98:305" x14ac:dyDescent="0.2"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</row>
    <row r="218" spans="98:305" x14ac:dyDescent="0.2"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</row>
    <row r="219" spans="98:305" x14ac:dyDescent="0.2"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</row>
    <row r="220" spans="98:305" x14ac:dyDescent="0.2"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</row>
    <row r="221" spans="98:305" x14ac:dyDescent="0.2"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</row>
    <row r="222" spans="98:305" x14ac:dyDescent="0.2"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</row>
    <row r="223" spans="98:305" x14ac:dyDescent="0.2"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</row>
    <row r="224" spans="98:305" x14ac:dyDescent="0.2"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</row>
    <row r="225" spans="98:305" x14ac:dyDescent="0.2"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</row>
    <row r="226" spans="98:305" x14ac:dyDescent="0.2"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</row>
    <row r="227" spans="98:305" x14ac:dyDescent="0.2"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</row>
    <row r="228" spans="98:305" x14ac:dyDescent="0.2"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</row>
    <row r="229" spans="98:305" x14ac:dyDescent="0.2"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</row>
    <row r="230" spans="98:305" x14ac:dyDescent="0.2"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</row>
    <row r="231" spans="98:305" x14ac:dyDescent="0.2"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</row>
    <row r="232" spans="98:305" x14ac:dyDescent="0.2"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8"/>
      <c r="KR232" s="8"/>
      <c r="KS232" s="8"/>
    </row>
    <row r="233" spans="98:305" x14ac:dyDescent="0.2"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</row>
    <row r="234" spans="98:305" x14ac:dyDescent="0.2"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  <c r="JD234" s="8"/>
      <c r="JE234" s="8"/>
      <c r="JF234" s="8"/>
      <c r="JG234" s="8"/>
      <c r="JH234" s="8"/>
      <c r="JI234" s="8"/>
      <c r="JJ234" s="8"/>
      <c r="JK234" s="8"/>
      <c r="JL234" s="8"/>
      <c r="JM234" s="8"/>
      <c r="JN234" s="8"/>
      <c r="JO234" s="8"/>
      <c r="JP234" s="8"/>
      <c r="JQ234" s="8"/>
      <c r="JR234" s="8"/>
      <c r="JS234" s="8"/>
      <c r="JT234" s="8"/>
      <c r="JU234" s="8"/>
      <c r="JV234" s="8"/>
      <c r="JW234" s="8"/>
      <c r="JX234" s="8"/>
      <c r="JY234" s="8"/>
      <c r="JZ234" s="8"/>
      <c r="KA234" s="8"/>
      <c r="KB234" s="8"/>
      <c r="KC234" s="8"/>
      <c r="KD234" s="8"/>
      <c r="KE234" s="8"/>
      <c r="KF234" s="8"/>
      <c r="KG234" s="8"/>
      <c r="KH234" s="8"/>
      <c r="KI234" s="8"/>
      <c r="KJ234" s="8"/>
      <c r="KK234" s="8"/>
      <c r="KL234" s="8"/>
      <c r="KM234" s="8"/>
      <c r="KN234" s="8"/>
      <c r="KO234" s="8"/>
      <c r="KP234" s="8"/>
      <c r="KQ234" s="8"/>
      <c r="KR234" s="8"/>
      <c r="KS234" s="8"/>
    </row>
    <row r="235" spans="98:305" x14ac:dyDescent="0.2"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8"/>
      <c r="KJ235" s="8"/>
      <c r="KK235" s="8"/>
      <c r="KL235" s="8"/>
      <c r="KM235" s="8"/>
      <c r="KN235" s="8"/>
      <c r="KO235" s="8"/>
      <c r="KP235" s="8"/>
      <c r="KQ235" s="8"/>
      <c r="KR235" s="8"/>
      <c r="KS235" s="8"/>
    </row>
    <row r="236" spans="98:305" x14ac:dyDescent="0.2"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</row>
    <row r="237" spans="98:305" x14ac:dyDescent="0.2"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8"/>
      <c r="KJ237" s="8"/>
      <c r="KK237" s="8"/>
      <c r="KL237" s="8"/>
      <c r="KM237" s="8"/>
      <c r="KN237" s="8"/>
      <c r="KO237" s="8"/>
      <c r="KP237" s="8"/>
      <c r="KQ237" s="8"/>
      <c r="KR237" s="8"/>
      <c r="KS237" s="8"/>
    </row>
    <row r="238" spans="98:305" x14ac:dyDescent="0.2"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  <c r="JD238" s="8"/>
      <c r="JE238" s="8"/>
      <c r="JF238" s="8"/>
      <c r="JG238" s="8"/>
      <c r="JH238" s="8"/>
      <c r="JI238" s="8"/>
      <c r="JJ238" s="8"/>
      <c r="JK238" s="8"/>
      <c r="JL238" s="8"/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JW238" s="8"/>
      <c r="JX238" s="8"/>
      <c r="JY238" s="8"/>
      <c r="JZ238" s="8"/>
      <c r="KA238" s="8"/>
      <c r="KB238" s="8"/>
      <c r="KC238" s="8"/>
      <c r="KD238" s="8"/>
      <c r="KE238" s="8"/>
      <c r="KF238" s="8"/>
      <c r="KG238" s="8"/>
      <c r="KH238" s="8"/>
      <c r="KI238" s="8"/>
      <c r="KJ238" s="8"/>
      <c r="KK238" s="8"/>
      <c r="KL238" s="8"/>
      <c r="KM238" s="8"/>
      <c r="KN238" s="8"/>
      <c r="KO238" s="8"/>
      <c r="KP238" s="8"/>
      <c r="KQ238" s="8"/>
      <c r="KR238" s="8"/>
      <c r="KS238" s="8"/>
    </row>
    <row r="239" spans="98:305" x14ac:dyDescent="0.2"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  <c r="JD239" s="8"/>
      <c r="JE239" s="8"/>
      <c r="JF239" s="8"/>
      <c r="JG239" s="8"/>
      <c r="JH239" s="8"/>
      <c r="JI239" s="8"/>
      <c r="JJ239" s="8"/>
      <c r="JK239" s="8"/>
      <c r="JL239" s="8"/>
      <c r="JM239" s="8"/>
      <c r="JN239" s="8"/>
      <c r="JO239" s="8"/>
      <c r="JP239" s="8"/>
      <c r="JQ239" s="8"/>
      <c r="JR239" s="8"/>
      <c r="JS239" s="8"/>
      <c r="JT239" s="8"/>
      <c r="JU239" s="8"/>
      <c r="JV239" s="8"/>
      <c r="JW239" s="8"/>
      <c r="JX239" s="8"/>
      <c r="JY239" s="8"/>
      <c r="JZ239" s="8"/>
      <c r="KA239" s="8"/>
      <c r="KB239" s="8"/>
      <c r="KC239" s="8"/>
      <c r="KD239" s="8"/>
      <c r="KE239" s="8"/>
      <c r="KF239" s="8"/>
      <c r="KG239" s="8"/>
      <c r="KH239" s="8"/>
      <c r="KI239" s="8"/>
      <c r="KJ239" s="8"/>
      <c r="KK239" s="8"/>
      <c r="KL239" s="8"/>
      <c r="KM239" s="8"/>
      <c r="KN239" s="8"/>
      <c r="KO239" s="8"/>
      <c r="KP239" s="8"/>
      <c r="KQ239" s="8"/>
      <c r="KR239" s="8"/>
      <c r="KS239" s="8"/>
    </row>
    <row r="240" spans="98:305" x14ac:dyDescent="0.2"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</row>
    <row r="241" spans="98:305" x14ac:dyDescent="0.2"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8"/>
      <c r="KR241" s="8"/>
      <c r="KS241" s="8"/>
    </row>
    <row r="242" spans="98:305" x14ac:dyDescent="0.2"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  <c r="JD242" s="8"/>
      <c r="JE242" s="8"/>
      <c r="JF242" s="8"/>
      <c r="JG242" s="8"/>
      <c r="JH242" s="8"/>
      <c r="JI242" s="8"/>
      <c r="JJ242" s="8"/>
      <c r="JK242" s="8"/>
      <c r="JL242" s="8"/>
      <c r="JM242" s="8"/>
      <c r="JN242" s="8"/>
      <c r="JO242" s="8"/>
      <c r="JP242" s="8"/>
      <c r="JQ242" s="8"/>
      <c r="JR242" s="8"/>
      <c r="JS242" s="8"/>
      <c r="JT242" s="8"/>
      <c r="JU242" s="8"/>
      <c r="JV242" s="8"/>
      <c r="JW242" s="8"/>
      <c r="JX242" s="8"/>
      <c r="JY242" s="8"/>
      <c r="JZ242" s="8"/>
      <c r="KA242" s="8"/>
      <c r="KB242" s="8"/>
      <c r="KC242" s="8"/>
      <c r="KD242" s="8"/>
      <c r="KE242" s="8"/>
      <c r="KF242" s="8"/>
      <c r="KG242" s="8"/>
      <c r="KH242" s="8"/>
      <c r="KI242" s="8"/>
      <c r="KJ242" s="8"/>
      <c r="KK242" s="8"/>
      <c r="KL242" s="8"/>
      <c r="KM242" s="8"/>
      <c r="KN242" s="8"/>
      <c r="KO242" s="8"/>
      <c r="KP242" s="8"/>
      <c r="KQ242" s="8"/>
      <c r="KR242" s="8"/>
      <c r="KS242" s="8"/>
    </row>
    <row r="243" spans="98:305" x14ac:dyDescent="0.2"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  <c r="JD243" s="8"/>
      <c r="JE243" s="8"/>
      <c r="JF243" s="8"/>
      <c r="JG243" s="8"/>
      <c r="JH243" s="8"/>
      <c r="JI243" s="8"/>
      <c r="JJ243" s="8"/>
      <c r="JK243" s="8"/>
      <c r="JL243" s="8"/>
      <c r="JM243" s="8"/>
      <c r="JN243" s="8"/>
      <c r="JO243" s="8"/>
      <c r="JP243" s="8"/>
      <c r="JQ243" s="8"/>
      <c r="JR243" s="8"/>
      <c r="JS243" s="8"/>
      <c r="JT243" s="8"/>
      <c r="JU243" s="8"/>
      <c r="JV243" s="8"/>
      <c r="JW243" s="8"/>
      <c r="JX243" s="8"/>
      <c r="JY243" s="8"/>
      <c r="JZ243" s="8"/>
      <c r="KA243" s="8"/>
      <c r="KB243" s="8"/>
      <c r="KC243" s="8"/>
      <c r="KD243" s="8"/>
      <c r="KE243" s="8"/>
      <c r="KF243" s="8"/>
      <c r="KG243" s="8"/>
      <c r="KH243" s="8"/>
      <c r="KI243" s="8"/>
      <c r="KJ243" s="8"/>
      <c r="KK243" s="8"/>
      <c r="KL243" s="8"/>
      <c r="KM243" s="8"/>
      <c r="KN243" s="8"/>
      <c r="KO243" s="8"/>
      <c r="KP243" s="8"/>
      <c r="KQ243" s="8"/>
      <c r="KR243" s="8"/>
      <c r="KS243" s="8"/>
    </row>
    <row r="244" spans="98:305" x14ac:dyDescent="0.2"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  <c r="JD244" s="8"/>
      <c r="JE244" s="8"/>
      <c r="JF244" s="8"/>
      <c r="JG244" s="8"/>
      <c r="JH244" s="8"/>
      <c r="JI244" s="8"/>
      <c r="JJ244" s="8"/>
      <c r="JK244" s="8"/>
      <c r="JL244" s="8"/>
      <c r="JM244" s="8"/>
      <c r="JN244" s="8"/>
      <c r="JO244" s="8"/>
      <c r="JP244" s="8"/>
      <c r="JQ244" s="8"/>
      <c r="JR244" s="8"/>
      <c r="JS244" s="8"/>
      <c r="JT244" s="8"/>
      <c r="JU244" s="8"/>
      <c r="JV244" s="8"/>
      <c r="JW244" s="8"/>
      <c r="JX244" s="8"/>
      <c r="JY244" s="8"/>
      <c r="JZ244" s="8"/>
      <c r="KA244" s="8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8"/>
      <c r="KP244" s="8"/>
      <c r="KQ244" s="8"/>
      <c r="KR244" s="8"/>
      <c r="KS244" s="8"/>
    </row>
    <row r="245" spans="98:305" x14ac:dyDescent="0.2"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</row>
    <row r="246" spans="98:305" x14ac:dyDescent="0.2"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</row>
    <row r="247" spans="98:305" x14ac:dyDescent="0.2"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  <c r="IX247" s="8"/>
      <c r="IY247" s="8"/>
      <c r="IZ247" s="8"/>
      <c r="JA247" s="8"/>
      <c r="JB247" s="8"/>
      <c r="JC247" s="8"/>
      <c r="JD247" s="8"/>
      <c r="JE247" s="8"/>
      <c r="JF247" s="8"/>
      <c r="JG247" s="8"/>
      <c r="JH247" s="8"/>
      <c r="JI247" s="8"/>
      <c r="JJ247" s="8"/>
      <c r="JK247" s="8"/>
      <c r="JL247" s="8"/>
      <c r="JM247" s="8"/>
      <c r="JN247" s="8"/>
      <c r="JO247" s="8"/>
      <c r="JP247" s="8"/>
      <c r="JQ247" s="8"/>
      <c r="JR247" s="8"/>
      <c r="JS247" s="8"/>
      <c r="JT247" s="8"/>
      <c r="JU247" s="8"/>
      <c r="JV247" s="8"/>
      <c r="JW247" s="8"/>
      <c r="JX247" s="8"/>
      <c r="JY247" s="8"/>
      <c r="JZ247" s="8"/>
      <c r="KA247" s="8"/>
      <c r="KB247" s="8"/>
      <c r="KC247" s="8"/>
      <c r="KD247" s="8"/>
      <c r="KE247" s="8"/>
      <c r="KF247" s="8"/>
      <c r="KG247" s="8"/>
      <c r="KH247" s="8"/>
      <c r="KI247" s="8"/>
      <c r="KJ247" s="8"/>
      <c r="KK247" s="8"/>
      <c r="KL247" s="8"/>
      <c r="KM247" s="8"/>
      <c r="KN247" s="8"/>
      <c r="KO247" s="8"/>
      <c r="KP247" s="8"/>
      <c r="KQ247" s="8"/>
      <c r="KR247" s="8"/>
      <c r="KS247" s="8"/>
    </row>
    <row r="248" spans="98:305" x14ac:dyDescent="0.2"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8"/>
      <c r="KR248" s="8"/>
      <c r="KS248" s="8"/>
    </row>
    <row r="249" spans="98:305" x14ac:dyDescent="0.2"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8"/>
      <c r="KR249" s="8"/>
      <c r="KS249" s="8"/>
    </row>
    <row r="250" spans="98:305" x14ac:dyDescent="0.2"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  <c r="IX250" s="8"/>
      <c r="IY250" s="8"/>
      <c r="IZ250" s="8"/>
      <c r="JA250" s="8"/>
      <c r="JB250" s="8"/>
      <c r="JC250" s="8"/>
      <c r="JD250" s="8"/>
      <c r="JE250" s="8"/>
      <c r="JF250" s="8"/>
      <c r="JG250" s="8"/>
      <c r="JH250" s="8"/>
      <c r="JI250" s="8"/>
      <c r="JJ250" s="8"/>
      <c r="JK250" s="8"/>
      <c r="JL250" s="8"/>
      <c r="JM250" s="8"/>
      <c r="JN250" s="8"/>
      <c r="JO250" s="8"/>
      <c r="JP250" s="8"/>
      <c r="JQ250" s="8"/>
      <c r="JR250" s="8"/>
      <c r="JS250" s="8"/>
      <c r="JT250" s="8"/>
      <c r="JU250" s="8"/>
      <c r="JV250" s="8"/>
      <c r="JW250" s="8"/>
      <c r="JX250" s="8"/>
      <c r="JY250" s="8"/>
      <c r="JZ250" s="8"/>
      <c r="KA250" s="8"/>
      <c r="KB250" s="8"/>
      <c r="KC250" s="8"/>
      <c r="KD250" s="8"/>
      <c r="KE250" s="8"/>
      <c r="KF250" s="8"/>
      <c r="KG250" s="8"/>
      <c r="KH250" s="8"/>
      <c r="KI250" s="8"/>
      <c r="KJ250" s="8"/>
      <c r="KK250" s="8"/>
      <c r="KL250" s="8"/>
      <c r="KM250" s="8"/>
      <c r="KN250" s="8"/>
      <c r="KO250" s="8"/>
      <c r="KP250" s="8"/>
      <c r="KQ250" s="8"/>
      <c r="KR250" s="8"/>
      <c r="KS250" s="8"/>
    </row>
    <row r="251" spans="98:305" x14ac:dyDescent="0.2"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</row>
    <row r="252" spans="98:305" x14ac:dyDescent="0.2"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</row>
    <row r="253" spans="98:305" x14ac:dyDescent="0.2"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  <c r="IX253" s="8"/>
      <c r="IY253" s="8"/>
      <c r="IZ253" s="8"/>
      <c r="JA253" s="8"/>
      <c r="JB253" s="8"/>
      <c r="JC253" s="8"/>
      <c r="JD253" s="8"/>
      <c r="JE253" s="8"/>
      <c r="JF253" s="8"/>
      <c r="JG253" s="8"/>
      <c r="JH253" s="8"/>
      <c r="JI253" s="8"/>
      <c r="JJ253" s="8"/>
      <c r="JK253" s="8"/>
      <c r="JL253" s="8"/>
      <c r="JM253" s="8"/>
      <c r="JN253" s="8"/>
      <c r="JO253" s="8"/>
      <c r="JP253" s="8"/>
      <c r="JQ253" s="8"/>
      <c r="JR253" s="8"/>
      <c r="JS253" s="8"/>
      <c r="JT253" s="8"/>
      <c r="JU253" s="8"/>
      <c r="JV253" s="8"/>
      <c r="JW253" s="8"/>
      <c r="JX253" s="8"/>
      <c r="JY253" s="8"/>
      <c r="JZ253" s="8"/>
      <c r="KA253" s="8"/>
      <c r="KB253" s="8"/>
      <c r="KC253" s="8"/>
      <c r="KD253" s="8"/>
      <c r="KE253" s="8"/>
      <c r="KF253" s="8"/>
      <c r="KG253" s="8"/>
      <c r="KH253" s="8"/>
      <c r="KI253" s="8"/>
      <c r="KJ253" s="8"/>
      <c r="KK253" s="8"/>
      <c r="KL253" s="8"/>
      <c r="KM253" s="8"/>
      <c r="KN253" s="8"/>
      <c r="KO253" s="8"/>
      <c r="KP253" s="8"/>
      <c r="KQ253" s="8"/>
      <c r="KR253" s="8"/>
      <c r="KS253" s="8"/>
    </row>
    <row r="254" spans="98:305" x14ac:dyDescent="0.2"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  <c r="IX254" s="8"/>
      <c r="IY254" s="8"/>
      <c r="IZ254" s="8"/>
      <c r="JA254" s="8"/>
      <c r="JB254" s="8"/>
      <c r="JC254" s="8"/>
      <c r="JD254" s="8"/>
      <c r="JE254" s="8"/>
      <c r="JF254" s="8"/>
      <c r="JG254" s="8"/>
      <c r="JH254" s="8"/>
      <c r="JI254" s="8"/>
      <c r="JJ254" s="8"/>
      <c r="JK254" s="8"/>
      <c r="JL254" s="8"/>
      <c r="JM254" s="8"/>
      <c r="JN254" s="8"/>
      <c r="JO254" s="8"/>
      <c r="JP254" s="8"/>
      <c r="JQ254" s="8"/>
      <c r="JR254" s="8"/>
      <c r="JS254" s="8"/>
      <c r="JT254" s="8"/>
      <c r="JU254" s="8"/>
      <c r="JV254" s="8"/>
      <c r="JW254" s="8"/>
      <c r="JX254" s="8"/>
      <c r="JY254" s="8"/>
      <c r="JZ254" s="8"/>
      <c r="KA254" s="8"/>
      <c r="KB254" s="8"/>
      <c r="KC254" s="8"/>
      <c r="KD254" s="8"/>
      <c r="KE254" s="8"/>
      <c r="KF254" s="8"/>
      <c r="KG254" s="8"/>
      <c r="KH254" s="8"/>
      <c r="KI254" s="8"/>
      <c r="KJ254" s="8"/>
      <c r="KK254" s="8"/>
      <c r="KL254" s="8"/>
      <c r="KM254" s="8"/>
      <c r="KN254" s="8"/>
      <c r="KO254" s="8"/>
      <c r="KP254" s="8"/>
      <c r="KQ254" s="8"/>
      <c r="KR254" s="8"/>
      <c r="KS254" s="8"/>
    </row>
    <row r="255" spans="98:305" x14ac:dyDescent="0.2"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8"/>
      <c r="KR255" s="8"/>
      <c r="KS255" s="8"/>
    </row>
    <row r="256" spans="98:305" x14ac:dyDescent="0.2"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  <c r="IX256" s="8"/>
      <c r="IY256" s="8"/>
      <c r="IZ256" s="8"/>
      <c r="JA256" s="8"/>
      <c r="JB256" s="8"/>
      <c r="JC256" s="8"/>
      <c r="JD256" s="8"/>
      <c r="JE256" s="8"/>
      <c r="JF256" s="8"/>
      <c r="JG256" s="8"/>
      <c r="JH256" s="8"/>
      <c r="JI256" s="8"/>
      <c r="JJ256" s="8"/>
      <c r="JK256" s="8"/>
      <c r="JL256" s="8"/>
      <c r="JM256" s="8"/>
      <c r="JN256" s="8"/>
      <c r="JO256" s="8"/>
      <c r="JP256" s="8"/>
      <c r="JQ256" s="8"/>
      <c r="JR256" s="8"/>
      <c r="JS256" s="8"/>
      <c r="JT256" s="8"/>
      <c r="JU256" s="8"/>
      <c r="JV256" s="8"/>
      <c r="JW256" s="8"/>
      <c r="JX256" s="8"/>
      <c r="JY256" s="8"/>
      <c r="JZ256" s="8"/>
      <c r="KA256" s="8"/>
      <c r="KB256" s="8"/>
      <c r="KC256" s="8"/>
      <c r="KD256" s="8"/>
      <c r="KE256" s="8"/>
      <c r="KF256" s="8"/>
      <c r="KG256" s="8"/>
      <c r="KH256" s="8"/>
      <c r="KI256" s="8"/>
      <c r="KJ256" s="8"/>
      <c r="KK256" s="8"/>
      <c r="KL256" s="8"/>
      <c r="KM256" s="8"/>
      <c r="KN256" s="8"/>
      <c r="KO256" s="8"/>
      <c r="KP256" s="8"/>
      <c r="KQ256" s="8"/>
      <c r="KR256" s="8"/>
      <c r="KS256" s="8"/>
    </row>
    <row r="257" spans="98:305" x14ac:dyDescent="0.2"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  <c r="IX257" s="8"/>
      <c r="IY257" s="8"/>
      <c r="IZ257" s="8"/>
      <c r="JA257" s="8"/>
      <c r="JB257" s="8"/>
      <c r="JC257" s="8"/>
      <c r="JD257" s="8"/>
      <c r="JE257" s="8"/>
      <c r="JF257" s="8"/>
      <c r="JG257" s="8"/>
      <c r="JH257" s="8"/>
      <c r="JI257" s="8"/>
      <c r="JJ257" s="8"/>
      <c r="JK257" s="8"/>
      <c r="JL257" s="8"/>
      <c r="JM257" s="8"/>
      <c r="JN257" s="8"/>
      <c r="JO257" s="8"/>
      <c r="JP257" s="8"/>
      <c r="JQ257" s="8"/>
      <c r="JR257" s="8"/>
      <c r="JS257" s="8"/>
      <c r="JT257" s="8"/>
      <c r="JU257" s="8"/>
      <c r="JV257" s="8"/>
      <c r="JW257" s="8"/>
      <c r="JX257" s="8"/>
      <c r="JY257" s="8"/>
      <c r="JZ257" s="8"/>
      <c r="KA257" s="8"/>
      <c r="KB257" s="8"/>
      <c r="KC257" s="8"/>
      <c r="KD257" s="8"/>
      <c r="KE257" s="8"/>
      <c r="KF257" s="8"/>
      <c r="KG257" s="8"/>
      <c r="KH257" s="8"/>
      <c r="KI257" s="8"/>
      <c r="KJ257" s="8"/>
      <c r="KK257" s="8"/>
      <c r="KL257" s="8"/>
      <c r="KM257" s="8"/>
      <c r="KN257" s="8"/>
      <c r="KO257" s="8"/>
      <c r="KP257" s="8"/>
      <c r="KQ257" s="8"/>
      <c r="KR257" s="8"/>
      <c r="KS257" s="8"/>
    </row>
    <row r="258" spans="98:305" x14ac:dyDescent="0.2"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</row>
    <row r="259" spans="98:305" x14ac:dyDescent="0.2"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  <c r="IW259" s="8"/>
      <c r="IX259" s="8"/>
      <c r="IY259" s="8"/>
      <c r="IZ259" s="8"/>
      <c r="JA259" s="8"/>
      <c r="JB259" s="8"/>
      <c r="JC259" s="8"/>
      <c r="JD259" s="8"/>
      <c r="JE259" s="8"/>
      <c r="JF259" s="8"/>
      <c r="JG259" s="8"/>
      <c r="JH259" s="8"/>
      <c r="JI259" s="8"/>
      <c r="JJ259" s="8"/>
      <c r="JK259" s="8"/>
      <c r="JL259" s="8"/>
      <c r="JM259" s="8"/>
      <c r="JN259" s="8"/>
      <c r="JO259" s="8"/>
      <c r="JP259" s="8"/>
      <c r="JQ259" s="8"/>
      <c r="JR259" s="8"/>
      <c r="JS259" s="8"/>
      <c r="JT259" s="8"/>
      <c r="JU259" s="8"/>
      <c r="JV259" s="8"/>
      <c r="JW259" s="8"/>
      <c r="JX259" s="8"/>
      <c r="JY259" s="8"/>
      <c r="JZ259" s="8"/>
      <c r="KA259" s="8"/>
      <c r="KB259" s="8"/>
      <c r="KC259" s="8"/>
      <c r="KD259" s="8"/>
      <c r="KE259" s="8"/>
      <c r="KF259" s="8"/>
      <c r="KG259" s="8"/>
      <c r="KH259" s="8"/>
      <c r="KI259" s="8"/>
      <c r="KJ259" s="8"/>
      <c r="KK259" s="8"/>
      <c r="KL259" s="8"/>
      <c r="KM259" s="8"/>
      <c r="KN259" s="8"/>
      <c r="KO259" s="8"/>
      <c r="KP259" s="8"/>
      <c r="KQ259" s="8"/>
      <c r="KR259" s="8"/>
      <c r="KS259" s="8"/>
    </row>
    <row r="260" spans="98:305" x14ac:dyDescent="0.2"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</row>
    <row r="261" spans="98:305" x14ac:dyDescent="0.2"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  <c r="IW261" s="8"/>
      <c r="IX261" s="8"/>
      <c r="IY261" s="8"/>
      <c r="IZ261" s="8"/>
      <c r="JA261" s="8"/>
      <c r="JB261" s="8"/>
      <c r="JC261" s="8"/>
      <c r="JD261" s="8"/>
      <c r="JE261" s="8"/>
      <c r="JF261" s="8"/>
      <c r="JG261" s="8"/>
      <c r="JH261" s="8"/>
      <c r="JI261" s="8"/>
      <c r="JJ261" s="8"/>
      <c r="JK261" s="8"/>
      <c r="JL261" s="8"/>
      <c r="JM261" s="8"/>
      <c r="JN261" s="8"/>
      <c r="JO261" s="8"/>
      <c r="JP261" s="8"/>
      <c r="JQ261" s="8"/>
      <c r="JR261" s="8"/>
      <c r="JS261" s="8"/>
      <c r="JT261" s="8"/>
      <c r="JU261" s="8"/>
      <c r="JV261" s="8"/>
      <c r="JW261" s="8"/>
      <c r="JX261" s="8"/>
      <c r="JY261" s="8"/>
      <c r="JZ261" s="8"/>
      <c r="KA261" s="8"/>
      <c r="KB261" s="8"/>
      <c r="KC261" s="8"/>
      <c r="KD261" s="8"/>
      <c r="KE261" s="8"/>
      <c r="KF261" s="8"/>
      <c r="KG261" s="8"/>
      <c r="KH261" s="8"/>
      <c r="KI261" s="8"/>
      <c r="KJ261" s="8"/>
      <c r="KK261" s="8"/>
      <c r="KL261" s="8"/>
      <c r="KM261" s="8"/>
      <c r="KN261" s="8"/>
      <c r="KO261" s="8"/>
      <c r="KP261" s="8"/>
      <c r="KQ261" s="8"/>
      <c r="KR261" s="8"/>
      <c r="KS261" s="8"/>
    </row>
    <row r="262" spans="98:305" x14ac:dyDescent="0.2"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  <c r="IW262" s="8"/>
      <c r="IX262" s="8"/>
      <c r="IY262" s="8"/>
      <c r="IZ262" s="8"/>
      <c r="JA262" s="8"/>
      <c r="JB262" s="8"/>
      <c r="JC262" s="8"/>
      <c r="JD262" s="8"/>
      <c r="JE262" s="8"/>
      <c r="JF262" s="8"/>
      <c r="JG262" s="8"/>
      <c r="JH262" s="8"/>
      <c r="JI262" s="8"/>
      <c r="JJ262" s="8"/>
      <c r="JK262" s="8"/>
      <c r="JL262" s="8"/>
      <c r="JM262" s="8"/>
      <c r="JN262" s="8"/>
      <c r="JO262" s="8"/>
      <c r="JP262" s="8"/>
      <c r="JQ262" s="8"/>
      <c r="JR262" s="8"/>
      <c r="JS262" s="8"/>
      <c r="JT262" s="8"/>
      <c r="JU262" s="8"/>
      <c r="JV262" s="8"/>
      <c r="JW262" s="8"/>
      <c r="JX262" s="8"/>
      <c r="JY262" s="8"/>
      <c r="JZ262" s="8"/>
      <c r="KA262" s="8"/>
      <c r="KB262" s="8"/>
      <c r="KC262" s="8"/>
      <c r="KD262" s="8"/>
      <c r="KE262" s="8"/>
      <c r="KF262" s="8"/>
      <c r="KG262" s="8"/>
      <c r="KH262" s="8"/>
      <c r="KI262" s="8"/>
      <c r="KJ262" s="8"/>
      <c r="KK262" s="8"/>
      <c r="KL262" s="8"/>
      <c r="KM262" s="8"/>
      <c r="KN262" s="8"/>
      <c r="KO262" s="8"/>
      <c r="KP262" s="8"/>
      <c r="KQ262" s="8"/>
      <c r="KR262" s="8"/>
      <c r="KS262" s="8"/>
    </row>
    <row r="263" spans="98:305" x14ac:dyDescent="0.2"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  <c r="IW263" s="8"/>
      <c r="IX263" s="8"/>
      <c r="IY263" s="8"/>
      <c r="IZ263" s="8"/>
      <c r="JA263" s="8"/>
      <c r="JB263" s="8"/>
      <c r="JC263" s="8"/>
      <c r="JD263" s="8"/>
      <c r="JE263" s="8"/>
      <c r="JF263" s="8"/>
      <c r="JG263" s="8"/>
      <c r="JH263" s="8"/>
      <c r="JI263" s="8"/>
      <c r="JJ263" s="8"/>
      <c r="JK263" s="8"/>
      <c r="JL263" s="8"/>
      <c r="JM263" s="8"/>
      <c r="JN263" s="8"/>
      <c r="JO263" s="8"/>
      <c r="JP263" s="8"/>
      <c r="JQ263" s="8"/>
      <c r="JR263" s="8"/>
      <c r="JS263" s="8"/>
      <c r="JT263" s="8"/>
      <c r="JU263" s="8"/>
      <c r="JV263" s="8"/>
      <c r="JW263" s="8"/>
      <c r="JX263" s="8"/>
      <c r="JY263" s="8"/>
      <c r="JZ263" s="8"/>
      <c r="KA263" s="8"/>
      <c r="KB263" s="8"/>
      <c r="KC263" s="8"/>
      <c r="KD263" s="8"/>
      <c r="KE263" s="8"/>
      <c r="KF263" s="8"/>
      <c r="KG263" s="8"/>
      <c r="KH263" s="8"/>
      <c r="KI263" s="8"/>
      <c r="KJ263" s="8"/>
      <c r="KK263" s="8"/>
      <c r="KL263" s="8"/>
      <c r="KM263" s="8"/>
      <c r="KN263" s="8"/>
      <c r="KO263" s="8"/>
      <c r="KP263" s="8"/>
      <c r="KQ263" s="8"/>
      <c r="KR263" s="8"/>
      <c r="KS263" s="8"/>
    </row>
    <row r="264" spans="98:305" x14ac:dyDescent="0.2"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  <c r="IW264" s="8"/>
      <c r="IX264" s="8"/>
      <c r="IY264" s="8"/>
      <c r="IZ264" s="8"/>
      <c r="JA264" s="8"/>
      <c r="JB264" s="8"/>
      <c r="JC264" s="8"/>
      <c r="JD264" s="8"/>
      <c r="JE264" s="8"/>
      <c r="JF264" s="8"/>
      <c r="JG264" s="8"/>
      <c r="JH264" s="8"/>
      <c r="JI264" s="8"/>
      <c r="JJ264" s="8"/>
      <c r="JK264" s="8"/>
      <c r="JL264" s="8"/>
      <c r="JM264" s="8"/>
      <c r="JN264" s="8"/>
      <c r="JO264" s="8"/>
      <c r="JP264" s="8"/>
      <c r="JQ264" s="8"/>
      <c r="JR264" s="8"/>
      <c r="JS264" s="8"/>
      <c r="JT264" s="8"/>
      <c r="JU264" s="8"/>
      <c r="JV264" s="8"/>
      <c r="JW264" s="8"/>
      <c r="JX264" s="8"/>
      <c r="JY264" s="8"/>
      <c r="JZ264" s="8"/>
      <c r="KA264" s="8"/>
      <c r="KB264" s="8"/>
      <c r="KC264" s="8"/>
      <c r="KD264" s="8"/>
      <c r="KE264" s="8"/>
      <c r="KF264" s="8"/>
      <c r="KG264" s="8"/>
      <c r="KH264" s="8"/>
      <c r="KI264" s="8"/>
      <c r="KJ264" s="8"/>
      <c r="KK264" s="8"/>
      <c r="KL264" s="8"/>
      <c r="KM264" s="8"/>
      <c r="KN264" s="8"/>
      <c r="KO264" s="8"/>
      <c r="KP264" s="8"/>
      <c r="KQ264" s="8"/>
      <c r="KR264" s="8"/>
      <c r="KS264" s="8"/>
    </row>
    <row r="265" spans="98:305" x14ac:dyDescent="0.2"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  <c r="IW265" s="8"/>
      <c r="IX265" s="8"/>
      <c r="IY265" s="8"/>
      <c r="IZ265" s="8"/>
      <c r="JA265" s="8"/>
      <c r="JB265" s="8"/>
      <c r="JC265" s="8"/>
      <c r="JD265" s="8"/>
      <c r="JE265" s="8"/>
      <c r="JF265" s="8"/>
      <c r="JG265" s="8"/>
      <c r="JH265" s="8"/>
      <c r="JI265" s="8"/>
      <c r="JJ265" s="8"/>
      <c r="JK265" s="8"/>
      <c r="JL265" s="8"/>
      <c r="JM265" s="8"/>
      <c r="JN265" s="8"/>
      <c r="JO265" s="8"/>
      <c r="JP265" s="8"/>
      <c r="JQ265" s="8"/>
      <c r="JR265" s="8"/>
      <c r="JS265" s="8"/>
      <c r="JT265" s="8"/>
      <c r="JU265" s="8"/>
      <c r="JV265" s="8"/>
      <c r="JW265" s="8"/>
      <c r="JX265" s="8"/>
      <c r="JY265" s="8"/>
      <c r="JZ265" s="8"/>
      <c r="KA265" s="8"/>
      <c r="KB265" s="8"/>
      <c r="KC265" s="8"/>
      <c r="KD265" s="8"/>
      <c r="KE265" s="8"/>
      <c r="KF265" s="8"/>
      <c r="KG265" s="8"/>
      <c r="KH265" s="8"/>
      <c r="KI265" s="8"/>
      <c r="KJ265" s="8"/>
      <c r="KK265" s="8"/>
      <c r="KL265" s="8"/>
      <c r="KM265" s="8"/>
      <c r="KN265" s="8"/>
      <c r="KO265" s="8"/>
      <c r="KP265" s="8"/>
      <c r="KQ265" s="8"/>
      <c r="KR265" s="8"/>
      <c r="KS265" s="8"/>
    </row>
    <row r="266" spans="98:305" x14ac:dyDescent="0.2"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  <c r="IW266" s="8"/>
      <c r="IX266" s="8"/>
      <c r="IY266" s="8"/>
      <c r="IZ266" s="8"/>
      <c r="JA266" s="8"/>
      <c r="JB266" s="8"/>
      <c r="JC266" s="8"/>
      <c r="JD266" s="8"/>
      <c r="JE266" s="8"/>
      <c r="JF266" s="8"/>
      <c r="JG266" s="8"/>
      <c r="JH266" s="8"/>
      <c r="JI266" s="8"/>
      <c r="JJ266" s="8"/>
      <c r="JK266" s="8"/>
      <c r="JL266" s="8"/>
      <c r="JM266" s="8"/>
      <c r="JN266" s="8"/>
      <c r="JO266" s="8"/>
      <c r="JP266" s="8"/>
      <c r="JQ266" s="8"/>
      <c r="JR266" s="8"/>
      <c r="JS266" s="8"/>
      <c r="JT266" s="8"/>
      <c r="JU266" s="8"/>
      <c r="JV266" s="8"/>
      <c r="JW266" s="8"/>
      <c r="JX266" s="8"/>
      <c r="JY266" s="8"/>
      <c r="JZ266" s="8"/>
      <c r="KA266" s="8"/>
      <c r="KB266" s="8"/>
      <c r="KC266" s="8"/>
      <c r="KD266" s="8"/>
      <c r="KE266" s="8"/>
      <c r="KF266" s="8"/>
      <c r="KG266" s="8"/>
      <c r="KH266" s="8"/>
      <c r="KI266" s="8"/>
      <c r="KJ266" s="8"/>
      <c r="KK266" s="8"/>
      <c r="KL266" s="8"/>
      <c r="KM266" s="8"/>
      <c r="KN266" s="8"/>
      <c r="KO266" s="8"/>
      <c r="KP266" s="8"/>
      <c r="KQ266" s="8"/>
      <c r="KR266" s="8"/>
      <c r="KS266" s="8"/>
    </row>
    <row r="267" spans="98:305" x14ac:dyDescent="0.2"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  <c r="IW267" s="8"/>
      <c r="IX267" s="8"/>
      <c r="IY267" s="8"/>
      <c r="IZ267" s="8"/>
      <c r="JA267" s="8"/>
      <c r="JB267" s="8"/>
      <c r="JC267" s="8"/>
      <c r="JD267" s="8"/>
      <c r="JE267" s="8"/>
      <c r="JF267" s="8"/>
      <c r="JG267" s="8"/>
      <c r="JH267" s="8"/>
      <c r="JI267" s="8"/>
      <c r="JJ267" s="8"/>
      <c r="JK267" s="8"/>
      <c r="JL267" s="8"/>
      <c r="JM267" s="8"/>
      <c r="JN267" s="8"/>
      <c r="JO267" s="8"/>
      <c r="JP267" s="8"/>
      <c r="JQ267" s="8"/>
      <c r="JR267" s="8"/>
      <c r="JS267" s="8"/>
      <c r="JT267" s="8"/>
      <c r="JU267" s="8"/>
      <c r="JV267" s="8"/>
      <c r="JW267" s="8"/>
      <c r="JX267" s="8"/>
      <c r="JY267" s="8"/>
      <c r="JZ267" s="8"/>
      <c r="KA267" s="8"/>
      <c r="KB267" s="8"/>
      <c r="KC267" s="8"/>
      <c r="KD267" s="8"/>
      <c r="KE267" s="8"/>
      <c r="KF267" s="8"/>
      <c r="KG267" s="8"/>
      <c r="KH267" s="8"/>
      <c r="KI267" s="8"/>
      <c r="KJ267" s="8"/>
      <c r="KK267" s="8"/>
      <c r="KL267" s="8"/>
      <c r="KM267" s="8"/>
      <c r="KN267" s="8"/>
      <c r="KO267" s="8"/>
      <c r="KP267" s="8"/>
      <c r="KQ267" s="8"/>
      <c r="KR267" s="8"/>
      <c r="KS267" s="8"/>
    </row>
    <row r="268" spans="98:305" x14ac:dyDescent="0.2"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  <c r="IW268" s="8"/>
      <c r="IX268" s="8"/>
      <c r="IY268" s="8"/>
      <c r="IZ268" s="8"/>
      <c r="JA268" s="8"/>
      <c r="JB268" s="8"/>
      <c r="JC268" s="8"/>
      <c r="JD268" s="8"/>
      <c r="JE268" s="8"/>
      <c r="JF268" s="8"/>
      <c r="JG268" s="8"/>
      <c r="JH268" s="8"/>
      <c r="JI268" s="8"/>
      <c r="JJ268" s="8"/>
      <c r="JK268" s="8"/>
      <c r="JL268" s="8"/>
      <c r="JM268" s="8"/>
      <c r="JN268" s="8"/>
      <c r="JO268" s="8"/>
      <c r="JP268" s="8"/>
      <c r="JQ268" s="8"/>
      <c r="JR268" s="8"/>
      <c r="JS268" s="8"/>
      <c r="JT268" s="8"/>
      <c r="JU268" s="8"/>
      <c r="JV268" s="8"/>
      <c r="JW268" s="8"/>
      <c r="JX268" s="8"/>
      <c r="JY268" s="8"/>
      <c r="JZ268" s="8"/>
      <c r="KA268" s="8"/>
      <c r="KB268" s="8"/>
      <c r="KC268" s="8"/>
      <c r="KD268" s="8"/>
      <c r="KE268" s="8"/>
      <c r="KF268" s="8"/>
      <c r="KG268" s="8"/>
      <c r="KH268" s="8"/>
      <c r="KI268" s="8"/>
      <c r="KJ268" s="8"/>
      <c r="KK268" s="8"/>
      <c r="KL268" s="8"/>
      <c r="KM268" s="8"/>
      <c r="KN268" s="8"/>
      <c r="KO268" s="8"/>
      <c r="KP268" s="8"/>
      <c r="KQ268" s="8"/>
      <c r="KR268" s="8"/>
      <c r="KS268" s="8"/>
    </row>
    <row r="269" spans="98:305" x14ac:dyDescent="0.2"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  <c r="IW269" s="8"/>
      <c r="IX269" s="8"/>
      <c r="IY269" s="8"/>
      <c r="IZ269" s="8"/>
      <c r="JA269" s="8"/>
      <c r="JB269" s="8"/>
      <c r="JC269" s="8"/>
      <c r="JD269" s="8"/>
      <c r="JE269" s="8"/>
      <c r="JF269" s="8"/>
      <c r="JG269" s="8"/>
      <c r="JH269" s="8"/>
      <c r="JI269" s="8"/>
      <c r="JJ269" s="8"/>
      <c r="JK269" s="8"/>
      <c r="JL269" s="8"/>
      <c r="JM269" s="8"/>
      <c r="JN269" s="8"/>
      <c r="JO269" s="8"/>
      <c r="JP269" s="8"/>
      <c r="JQ269" s="8"/>
      <c r="JR269" s="8"/>
      <c r="JS269" s="8"/>
      <c r="JT269" s="8"/>
      <c r="JU269" s="8"/>
      <c r="JV269" s="8"/>
      <c r="JW269" s="8"/>
      <c r="JX269" s="8"/>
      <c r="JY269" s="8"/>
      <c r="JZ269" s="8"/>
      <c r="KA269" s="8"/>
      <c r="KB269" s="8"/>
      <c r="KC269" s="8"/>
      <c r="KD269" s="8"/>
      <c r="KE269" s="8"/>
      <c r="KF269" s="8"/>
      <c r="KG269" s="8"/>
      <c r="KH269" s="8"/>
      <c r="KI269" s="8"/>
      <c r="KJ269" s="8"/>
      <c r="KK269" s="8"/>
      <c r="KL269" s="8"/>
      <c r="KM269" s="8"/>
      <c r="KN269" s="8"/>
      <c r="KO269" s="8"/>
      <c r="KP269" s="8"/>
      <c r="KQ269" s="8"/>
      <c r="KR269" s="8"/>
      <c r="KS269" s="8"/>
    </row>
    <row r="270" spans="98:305" x14ac:dyDescent="0.2"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  <c r="IW270" s="8"/>
      <c r="IX270" s="8"/>
      <c r="IY270" s="8"/>
      <c r="IZ270" s="8"/>
      <c r="JA270" s="8"/>
      <c r="JB270" s="8"/>
      <c r="JC270" s="8"/>
      <c r="JD270" s="8"/>
      <c r="JE270" s="8"/>
      <c r="JF270" s="8"/>
      <c r="JG270" s="8"/>
      <c r="JH270" s="8"/>
      <c r="JI270" s="8"/>
      <c r="JJ270" s="8"/>
      <c r="JK270" s="8"/>
      <c r="JL270" s="8"/>
      <c r="JM270" s="8"/>
      <c r="JN270" s="8"/>
      <c r="JO270" s="8"/>
      <c r="JP270" s="8"/>
      <c r="JQ270" s="8"/>
      <c r="JR270" s="8"/>
      <c r="JS270" s="8"/>
      <c r="JT270" s="8"/>
      <c r="JU270" s="8"/>
      <c r="JV270" s="8"/>
      <c r="JW270" s="8"/>
      <c r="JX270" s="8"/>
      <c r="JY270" s="8"/>
      <c r="JZ270" s="8"/>
      <c r="KA270" s="8"/>
      <c r="KB270" s="8"/>
      <c r="KC270" s="8"/>
      <c r="KD270" s="8"/>
      <c r="KE270" s="8"/>
      <c r="KF270" s="8"/>
      <c r="KG270" s="8"/>
      <c r="KH270" s="8"/>
      <c r="KI270" s="8"/>
      <c r="KJ270" s="8"/>
      <c r="KK270" s="8"/>
      <c r="KL270" s="8"/>
      <c r="KM270" s="8"/>
      <c r="KN270" s="8"/>
      <c r="KO270" s="8"/>
      <c r="KP270" s="8"/>
      <c r="KQ270" s="8"/>
      <c r="KR270" s="8"/>
      <c r="KS270" s="8"/>
    </row>
    <row r="271" spans="98:305" x14ac:dyDescent="0.2"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</row>
    <row r="272" spans="98:305" x14ac:dyDescent="0.2"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  <c r="IW272" s="8"/>
      <c r="IX272" s="8"/>
      <c r="IY272" s="8"/>
      <c r="IZ272" s="8"/>
      <c r="JA272" s="8"/>
      <c r="JB272" s="8"/>
      <c r="JC272" s="8"/>
      <c r="JD272" s="8"/>
      <c r="JE272" s="8"/>
      <c r="JF272" s="8"/>
      <c r="JG272" s="8"/>
      <c r="JH272" s="8"/>
      <c r="JI272" s="8"/>
      <c r="JJ272" s="8"/>
      <c r="JK272" s="8"/>
      <c r="JL272" s="8"/>
      <c r="JM272" s="8"/>
      <c r="JN272" s="8"/>
      <c r="JO272" s="8"/>
      <c r="JP272" s="8"/>
      <c r="JQ272" s="8"/>
      <c r="JR272" s="8"/>
      <c r="JS272" s="8"/>
      <c r="JT272" s="8"/>
      <c r="JU272" s="8"/>
      <c r="JV272" s="8"/>
      <c r="JW272" s="8"/>
      <c r="JX272" s="8"/>
      <c r="JY272" s="8"/>
      <c r="JZ272" s="8"/>
      <c r="KA272" s="8"/>
      <c r="KB272" s="8"/>
      <c r="KC272" s="8"/>
      <c r="KD272" s="8"/>
      <c r="KE272" s="8"/>
      <c r="KF272" s="8"/>
      <c r="KG272" s="8"/>
      <c r="KH272" s="8"/>
      <c r="KI272" s="8"/>
      <c r="KJ272" s="8"/>
      <c r="KK272" s="8"/>
      <c r="KL272" s="8"/>
      <c r="KM272" s="8"/>
      <c r="KN272" s="8"/>
      <c r="KO272" s="8"/>
      <c r="KP272" s="8"/>
      <c r="KQ272" s="8"/>
      <c r="KR272" s="8"/>
      <c r="KS272" s="8"/>
    </row>
    <row r="273" spans="98:305" x14ac:dyDescent="0.2"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  <c r="IW273" s="8"/>
      <c r="IX273" s="8"/>
      <c r="IY273" s="8"/>
      <c r="IZ273" s="8"/>
      <c r="JA273" s="8"/>
      <c r="JB273" s="8"/>
      <c r="JC273" s="8"/>
      <c r="JD273" s="8"/>
      <c r="JE273" s="8"/>
      <c r="JF273" s="8"/>
      <c r="JG273" s="8"/>
      <c r="JH273" s="8"/>
      <c r="JI273" s="8"/>
      <c r="JJ273" s="8"/>
      <c r="JK273" s="8"/>
      <c r="JL273" s="8"/>
      <c r="JM273" s="8"/>
      <c r="JN273" s="8"/>
      <c r="JO273" s="8"/>
      <c r="JP273" s="8"/>
      <c r="JQ273" s="8"/>
      <c r="JR273" s="8"/>
      <c r="JS273" s="8"/>
      <c r="JT273" s="8"/>
      <c r="JU273" s="8"/>
      <c r="JV273" s="8"/>
      <c r="JW273" s="8"/>
      <c r="JX273" s="8"/>
      <c r="JY273" s="8"/>
      <c r="JZ273" s="8"/>
      <c r="KA273" s="8"/>
      <c r="KB273" s="8"/>
      <c r="KC273" s="8"/>
      <c r="KD273" s="8"/>
      <c r="KE273" s="8"/>
      <c r="KF273" s="8"/>
      <c r="KG273" s="8"/>
      <c r="KH273" s="8"/>
      <c r="KI273" s="8"/>
      <c r="KJ273" s="8"/>
      <c r="KK273" s="8"/>
      <c r="KL273" s="8"/>
      <c r="KM273" s="8"/>
      <c r="KN273" s="8"/>
      <c r="KO273" s="8"/>
      <c r="KP273" s="8"/>
      <c r="KQ273" s="8"/>
      <c r="KR273" s="8"/>
      <c r="KS273" s="8"/>
    </row>
    <row r="274" spans="98:305" x14ac:dyDescent="0.2"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  <c r="IW274" s="8"/>
      <c r="IX274" s="8"/>
      <c r="IY274" s="8"/>
      <c r="IZ274" s="8"/>
      <c r="JA274" s="8"/>
      <c r="JB274" s="8"/>
      <c r="JC274" s="8"/>
      <c r="JD274" s="8"/>
      <c r="JE274" s="8"/>
      <c r="JF274" s="8"/>
      <c r="JG274" s="8"/>
      <c r="JH274" s="8"/>
      <c r="JI274" s="8"/>
      <c r="JJ274" s="8"/>
      <c r="JK274" s="8"/>
      <c r="JL274" s="8"/>
      <c r="JM274" s="8"/>
      <c r="JN274" s="8"/>
      <c r="JO274" s="8"/>
      <c r="JP274" s="8"/>
      <c r="JQ274" s="8"/>
      <c r="JR274" s="8"/>
      <c r="JS274" s="8"/>
      <c r="JT274" s="8"/>
      <c r="JU274" s="8"/>
      <c r="JV274" s="8"/>
      <c r="JW274" s="8"/>
      <c r="JX274" s="8"/>
      <c r="JY274" s="8"/>
      <c r="JZ274" s="8"/>
      <c r="KA274" s="8"/>
      <c r="KB274" s="8"/>
      <c r="KC274" s="8"/>
      <c r="KD274" s="8"/>
      <c r="KE274" s="8"/>
      <c r="KF274" s="8"/>
      <c r="KG274" s="8"/>
      <c r="KH274" s="8"/>
      <c r="KI274" s="8"/>
      <c r="KJ274" s="8"/>
      <c r="KK274" s="8"/>
      <c r="KL274" s="8"/>
      <c r="KM274" s="8"/>
      <c r="KN274" s="8"/>
      <c r="KO274" s="8"/>
      <c r="KP274" s="8"/>
      <c r="KQ274" s="8"/>
      <c r="KR274" s="8"/>
      <c r="KS274" s="8"/>
    </row>
    <row r="275" spans="98:305" x14ac:dyDescent="0.2"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  <c r="IW275" s="8"/>
      <c r="IX275" s="8"/>
      <c r="IY275" s="8"/>
      <c r="IZ275" s="8"/>
      <c r="JA275" s="8"/>
      <c r="JB275" s="8"/>
      <c r="JC275" s="8"/>
      <c r="JD275" s="8"/>
      <c r="JE275" s="8"/>
      <c r="JF275" s="8"/>
      <c r="JG275" s="8"/>
      <c r="JH275" s="8"/>
      <c r="JI275" s="8"/>
      <c r="JJ275" s="8"/>
      <c r="JK275" s="8"/>
      <c r="JL275" s="8"/>
      <c r="JM275" s="8"/>
      <c r="JN275" s="8"/>
      <c r="JO275" s="8"/>
      <c r="JP275" s="8"/>
      <c r="JQ275" s="8"/>
      <c r="JR275" s="8"/>
      <c r="JS275" s="8"/>
      <c r="JT275" s="8"/>
      <c r="JU275" s="8"/>
      <c r="JV275" s="8"/>
      <c r="JW275" s="8"/>
      <c r="JX275" s="8"/>
      <c r="JY275" s="8"/>
      <c r="JZ275" s="8"/>
      <c r="KA275" s="8"/>
      <c r="KB275" s="8"/>
      <c r="KC275" s="8"/>
      <c r="KD275" s="8"/>
      <c r="KE275" s="8"/>
      <c r="KF275" s="8"/>
      <c r="KG275" s="8"/>
      <c r="KH275" s="8"/>
      <c r="KI275" s="8"/>
      <c r="KJ275" s="8"/>
      <c r="KK275" s="8"/>
      <c r="KL275" s="8"/>
      <c r="KM275" s="8"/>
      <c r="KN275" s="8"/>
      <c r="KO275" s="8"/>
      <c r="KP275" s="8"/>
      <c r="KQ275" s="8"/>
      <c r="KR275" s="8"/>
      <c r="KS275" s="8"/>
    </row>
    <row r="276" spans="98:305" x14ac:dyDescent="0.2"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  <c r="IW276" s="8"/>
      <c r="IX276" s="8"/>
      <c r="IY276" s="8"/>
      <c r="IZ276" s="8"/>
      <c r="JA276" s="8"/>
      <c r="JB276" s="8"/>
      <c r="JC276" s="8"/>
      <c r="JD276" s="8"/>
      <c r="JE276" s="8"/>
      <c r="JF276" s="8"/>
      <c r="JG276" s="8"/>
      <c r="JH276" s="8"/>
      <c r="JI276" s="8"/>
      <c r="JJ276" s="8"/>
      <c r="JK276" s="8"/>
      <c r="JL276" s="8"/>
      <c r="JM276" s="8"/>
      <c r="JN276" s="8"/>
      <c r="JO276" s="8"/>
      <c r="JP276" s="8"/>
      <c r="JQ276" s="8"/>
      <c r="JR276" s="8"/>
      <c r="JS276" s="8"/>
      <c r="JT276" s="8"/>
      <c r="JU276" s="8"/>
      <c r="JV276" s="8"/>
      <c r="JW276" s="8"/>
      <c r="JX276" s="8"/>
      <c r="JY276" s="8"/>
      <c r="JZ276" s="8"/>
      <c r="KA276" s="8"/>
      <c r="KB276" s="8"/>
      <c r="KC276" s="8"/>
      <c r="KD276" s="8"/>
      <c r="KE276" s="8"/>
      <c r="KF276" s="8"/>
      <c r="KG276" s="8"/>
      <c r="KH276" s="8"/>
      <c r="KI276" s="8"/>
      <c r="KJ276" s="8"/>
      <c r="KK276" s="8"/>
      <c r="KL276" s="8"/>
      <c r="KM276" s="8"/>
      <c r="KN276" s="8"/>
      <c r="KO276" s="8"/>
      <c r="KP276" s="8"/>
      <c r="KQ276" s="8"/>
      <c r="KR276" s="8"/>
      <c r="KS276" s="8"/>
    </row>
    <row r="277" spans="98:305" x14ac:dyDescent="0.2"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  <c r="IW277" s="8"/>
      <c r="IX277" s="8"/>
      <c r="IY277" s="8"/>
      <c r="IZ277" s="8"/>
      <c r="JA277" s="8"/>
      <c r="JB277" s="8"/>
      <c r="JC277" s="8"/>
      <c r="JD277" s="8"/>
      <c r="JE277" s="8"/>
      <c r="JF277" s="8"/>
      <c r="JG277" s="8"/>
      <c r="JH277" s="8"/>
      <c r="JI277" s="8"/>
      <c r="JJ277" s="8"/>
      <c r="JK277" s="8"/>
      <c r="JL277" s="8"/>
      <c r="JM277" s="8"/>
      <c r="JN277" s="8"/>
      <c r="JO277" s="8"/>
      <c r="JP277" s="8"/>
      <c r="JQ277" s="8"/>
      <c r="JR277" s="8"/>
      <c r="JS277" s="8"/>
      <c r="JT277" s="8"/>
      <c r="JU277" s="8"/>
      <c r="JV277" s="8"/>
      <c r="JW277" s="8"/>
      <c r="JX277" s="8"/>
      <c r="JY277" s="8"/>
      <c r="JZ277" s="8"/>
      <c r="KA277" s="8"/>
      <c r="KB277" s="8"/>
      <c r="KC277" s="8"/>
      <c r="KD277" s="8"/>
      <c r="KE277" s="8"/>
      <c r="KF277" s="8"/>
      <c r="KG277" s="8"/>
      <c r="KH277" s="8"/>
      <c r="KI277" s="8"/>
      <c r="KJ277" s="8"/>
      <c r="KK277" s="8"/>
      <c r="KL277" s="8"/>
      <c r="KM277" s="8"/>
      <c r="KN277" s="8"/>
      <c r="KO277" s="8"/>
      <c r="KP277" s="8"/>
      <c r="KQ277" s="8"/>
      <c r="KR277" s="8"/>
      <c r="KS277" s="8"/>
    </row>
    <row r="278" spans="98:305" x14ac:dyDescent="0.2"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  <c r="IW278" s="8"/>
      <c r="IX278" s="8"/>
      <c r="IY278" s="8"/>
      <c r="IZ278" s="8"/>
      <c r="JA278" s="8"/>
      <c r="JB278" s="8"/>
      <c r="JC278" s="8"/>
      <c r="JD278" s="8"/>
      <c r="JE278" s="8"/>
      <c r="JF278" s="8"/>
      <c r="JG278" s="8"/>
      <c r="JH278" s="8"/>
      <c r="JI278" s="8"/>
      <c r="JJ278" s="8"/>
      <c r="JK278" s="8"/>
      <c r="JL278" s="8"/>
      <c r="JM278" s="8"/>
      <c r="JN278" s="8"/>
      <c r="JO278" s="8"/>
      <c r="JP278" s="8"/>
      <c r="JQ278" s="8"/>
      <c r="JR278" s="8"/>
      <c r="JS278" s="8"/>
      <c r="JT278" s="8"/>
      <c r="JU278" s="8"/>
      <c r="JV278" s="8"/>
      <c r="JW278" s="8"/>
      <c r="JX278" s="8"/>
      <c r="JY278" s="8"/>
      <c r="JZ278" s="8"/>
      <c r="KA278" s="8"/>
      <c r="KB278" s="8"/>
      <c r="KC278" s="8"/>
      <c r="KD278" s="8"/>
      <c r="KE278" s="8"/>
      <c r="KF278" s="8"/>
      <c r="KG278" s="8"/>
      <c r="KH278" s="8"/>
      <c r="KI278" s="8"/>
      <c r="KJ278" s="8"/>
      <c r="KK278" s="8"/>
      <c r="KL278" s="8"/>
      <c r="KM278" s="8"/>
      <c r="KN278" s="8"/>
      <c r="KO278" s="8"/>
      <c r="KP278" s="8"/>
      <c r="KQ278" s="8"/>
      <c r="KR278" s="8"/>
      <c r="KS278" s="8"/>
    </row>
    <row r="279" spans="98:305" x14ac:dyDescent="0.2"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  <c r="IW279" s="8"/>
      <c r="IX279" s="8"/>
      <c r="IY279" s="8"/>
      <c r="IZ279" s="8"/>
      <c r="JA279" s="8"/>
      <c r="JB279" s="8"/>
      <c r="JC279" s="8"/>
      <c r="JD279" s="8"/>
      <c r="JE279" s="8"/>
      <c r="JF279" s="8"/>
      <c r="JG279" s="8"/>
      <c r="JH279" s="8"/>
      <c r="JI279" s="8"/>
      <c r="JJ279" s="8"/>
      <c r="JK279" s="8"/>
      <c r="JL279" s="8"/>
      <c r="JM279" s="8"/>
      <c r="JN279" s="8"/>
      <c r="JO279" s="8"/>
      <c r="JP279" s="8"/>
      <c r="JQ279" s="8"/>
      <c r="JR279" s="8"/>
      <c r="JS279" s="8"/>
      <c r="JT279" s="8"/>
      <c r="JU279" s="8"/>
      <c r="JV279" s="8"/>
      <c r="JW279" s="8"/>
      <c r="JX279" s="8"/>
      <c r="JY279" s="8"/>
      <c r="JZ279" s="8"/>
      <c r="KA279" s="8"/>
      <c r="KB279" s="8"/>
      <c r="KC279" s="8"/>
      <c r="KD279" s="8"/>
      <c r="KE279" s="8"/>
      <c r="KF279" s="8"/>
      <c r="KG279" s="8"/>
      <c r="KH279" s="8"/>
      <c r="KI279" s="8"/>
      <c r="KJ279" s="8"/>
      <c r="KK279" s="8"/>
      <c r="KL279" s="8"/>
      <c r="KM279" s="8"/>
      <c r="KN279" s="8"/>
      <c r="KO279" s="8"/>
      <c r="KP279" s="8"/>
      <c r="KQ279" s="8"/>
      <c r="KR279" s="8"/>
      <c r="KS279" s="8"/>
    </row>
    <row r="280" spans="98:305" x14ac:dyDescent="0.2"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  <c r="IX280" s="8"/>
      <c r="IY280" s="8"/>
      <c r="IZ280" s="8"/>
      <c r="JA280" s="8"/>
      <c r="JB280" s="8"/>
      <c r="JC280" s="8"/>
      <c r="JD280" s="8"/>
      <c r="JE280" s="8"/>
      <c r="JF280" s="8"/>
      <c r="JG280" s="8"/>
      <c r="JH280" s="8"/>
      <c r="JI280" s="8"/>
      <c r="JJ280" s="8"/>
      <c r="JK280" s="8"/>
      <c r="JL280" s="8"/>
      <c r="JM280" s="8"/>
      <c r="JN280" s="8"/>
      <c r="JO280" s="8"/>
      <c r="JP280" s="8"/>
      <c r="JQ280" s="8"/>
      <c r="JR280" s="8"/>
      <c r="JS280" s="8"/>
      <c r="JT280" s="8"/>
      <c r="JU280" s="8"/>
      <c r="JV280" s="8"/>
      <c r="JW280" s="8"/>
      <c r="JX280" s="8"/>
      <c r="JY280" s="8"/>
      <c r="JZ280" s="8"/>
      <c r="KA280" s="8"/>
      <c r="KB280" s="8"/>
      <c r="KC280" s="8"/>
      <c r="KD280" s="8"/>
      <c r="KE280" s="8"/>
      <c r="KF280" s="8"/>
      <c r="KG280" s="8"/>
      <c r="KH280" s="8"/>
      <c r="KI280" s="8"/>
      <c r="KJ280" s="8"/>
      <c r="KK280" s="8"/>
      <c r="KL280" s="8"/>
      <c r="KM280" s="8"/>
      <c r="KN280" s="8"/>
      <c r="KO280" s="8"/>
      <c r="KP280" s="8"/>
      <c r="KQ280" s="8"/>
      <c r="KR280" s="8"/>
      <c r="KS280" s="8"/>
    </row>
    <row r="281" spans="98:305" x14ac:dyDescent="0.2"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</row>
    <row r="282" spans="98:305" x14ac:dyDescent="0.2"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8"/>
      <c r="KR282" s="8"/>
      <c r="KS282" s="8"/>
    </row>
    <row r="283" spans="98:305" x14ac:dyDescent="0.2"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  <c r="JB283" s="8"/>
      <c r="JC283" s="8"/>
      <c r="JD283" s="8"/>
      <c r="JE283" s="8"/>
      <c r="JF283" s="8"/>
      <c r="JG283" s="8"/>
      <c r="JH283" s="8"/>
      <c r="JI283" s="8"/>
      <c r="JJ283" s="8"/>
      <c r="JK283" s="8"/>
      <c r="JL283" s="8"/>
      <c r="JM283" s="8"/>
      <c r="JN283" s="8"/>
      <c r="JO283" s="8"/>
      <c r="JP283" s="8"/>
      <c r="JQ283" s="8"/>
      <c r="JR283" s="8"/>
      <c r="JS283" s="8"/>
      <c r="JT283" s="8"/>
      <c r="JU283" s="8"/>
      <c r="JV283" s="8"/>
      <c r="JW283" s="8"/>
      <c r="JX283" s="8"/>
      <c r="JY283" s="8"/>
      <c r="JZ283" s="8"/>
      <c r="KA283" s="8"/>
      <c r="KB283" s="8"/>
      <c r="KC283" s="8"/>
      <c r="KD283" s="8"/>
      <c r="KE283" s="8"/>
      <c r="KF283" s="8"/>
      <c r="KG283" s="8"/>
      <c r="KH283" s="8"/>
      <c r="KI283" s="8"/>
      <c r="KJ283" s="8"/>
      <c r="KK283" s="8"/>
      <c r="KL283" s="8"/>
      <c r="KM283" s="8"/>
      <c r="KN283" s="8"/>
      <c r="KO283" s="8"/>
      <c r="KP283" s="8"/>
      <c r="KQ283" s="8"/>
      <c r="KR283" s="8"/>
      <c r="KS283" s="8"/>
    </row>
    <row r="284" spans="98:305" x14ac:dyDescent="0.2"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8"/>
      <c r="KR284" s="8"/>
      <c r="KS284" s="8"/>
    </row>
    <row r="285" spans="98:305" x14ac:dyDescent="0.2"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  <c r="IW285" s="8"/>
      <c r="IX285" s="8"/>
      <c r="IY285" s="8"/>
      <c r="IZ285" s="8"/>
      <c r="JA285" s="8"/>
      <c r="JB285" s="8"/>
      <c r="JC285" s="8"/>
      <c r="JD285" s="8"/>
      <c r="JE285" s="8"/>
      <c r="JF285" s="8"/>
      <c r="JG285" s="8"/>
      <c r="JH285" s="8"/>
      <c r="JI285" s="8"/>
      <c r="JJ285" s="8"/>
      <c r="JK285" s="8"/>
      <c r="JL285" s="8"/>
      <c r="JM285" s="8"/>
      <c r="JN285" s="8"/>
      <c r="JO285" s="8"/>
      <c r="JP285" s="8"/>
      <c r="JQ285" s="8"/>
      <c r="JR285" s="8"/>
      <c r="JS285" s="8"/>
      <c r="JT285" s="8"/>
      <c r="JU285" s="8"/>
      <c r="JV285" s="8"/>
      <c r="JW285" s="8"/>
      <c r="JX285" s="8"/>
      <c r="JY285" s="8"/>
      <c r="JZ285" s="8"/>
      <c r="KA285" s="8"/>
      <c r="KB285" s="8"/>
      <c r="KC285" s="8"/>
      <c r="KD285" s="8"/>
      <c r="KE285" s="8"/>
      <c r="KF285" s="8"/>
      <c r="KG285" s="8"/>
      <c r="KH285" s="8"/>
      <c r="KI285" s="8"/>
      <c r="KJ285" s="8"/>
      <c r="KK285" s="8"/>
      <c r="KL285" s="8"/>
      <c r="KM285" s="8"/>
      <c r="KN285" s="8"/>
      <c r="KO285" s="8"/>
      <c r="KP285" s="8"/>
      <c r="KQ285" s="8"/>
      <c r="KR285" s="8"/>
      <c r="KS285" s="8"/>
    </row>
    <row r="286" spans="98:305" x14ac:dyDescent="0.2"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  <c r="IW286" s="8"/>
      <c r="IX286" s="8"/>
      <c r="IY286" s="8"/>
      <c r="IZ286" s="8"/>
      <c r="JA286" s="8"/>
      <c r="JB286" s="8"/>
      <c r="JC286" s="8"/>
      <c r="JD286" s="8"/>
      <c r="JE286" s="8"/>
      <c r="JF286" s="8"/>
      <c r="JG286" s="8"/>
      <c r="JH286" s="8"/>
      <c r="JI286" s="8"/>
      <c r="JJ286" s="8"/>
      <c r="JK286" s="8"/>
      <c r="JL286" s="8"/>
      <c r="JM286" s="8"/>
      <c r="JN286" s="8"/>
      <c r="JO286" s="8"/>
      <c r="JP286" s="8"/>
      <c r="JQ286" s="8"/>
      <c r="JR286" s="8"/>
      <c r="JS286" s="8"/>
      <c r="JT286" s="8"/>
      <c r="JU286" s="8"/>
      <c r="JV286" s="8"/>
      <c r="JW286" s="8"/>
      <c r="JX286" s="8"/>
      <c r="JY286" s="8"/>
      <c r="JZ286" s="8"/>
      <c r="KA286" s="8"/>
      <c r="KB286" s="8"/>
      <c r="KC286" s="8"/>
      <c r="KD286" s="8"/>
      <c r="KE286" s="8"/>
      <c r="KF286" s="8"/>
      <c r="KG286" s="8"/>
      <c r="KH286" s="8"/>
      <c r="KI286" s="8"/>
      <c r="KJ286" s="8"/>
      <c r="KK286" s="8"/>
      <c r="KL286" s="8"/>
      <c r="KM286" s="8"/>
      <c r="KN286" s="8"/>
      <c r="KO286" s="8"/>
      <c r="KP286" s="8"/>
      <c r="KQ286" s="8"/>
      <c r="KR286" s="8"/>
      <c r="KS286" s="8"/>
    </row>
    <row r="287" spans="98:305" x14ac:dyDescent="0.2"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  <c r="IX287" s="8"/>
      <c r="IY287" s="8"/>
      <c r="IZ287" s="8"/>
      <c r="JA287" s="8"/>
      <c r="JB287" s="8"/>
      <c r="JC287" s="8"/>
      <c r="JD287" s="8"/>
      <c r="JE287" s="8"/>
      <c r="JF287" s="8"/>
      <c r="JG287" s="8"/>
      <c r="JH287" s="8"/>
      <c r="JI287" s="8"/>
      <c r="JJ287" s="8"/>
      <c r="JK287" s="8"/>
      <c r="JL287" s="8"/>
      <c r="JM287" s="8"/>
      <c r="JN287" s="8"/>
      <c r="JO287" s="8"/>
      <c r="JP287" s="8"/>
      <c r="JQ287" s="8"/>
      <c r="JR287" s="8"/>
      <c r="JS287" s="8"/>
      <c r="JT287" s="8"/>
      <c r="JU287" s="8"/>
      <c r="JV287" s="8"/>
      <c r="JW287" s="8"/>
      <c r="JX287" s="8"/>
      <c r="JY287" s="8"/>
      <c r="JZ287" s="8"/>
      <c r="KA287" s="8"/>
      <c r="KB287" s="8"/>
      <c r="KC287" s="8"/>
      <c r="KD287" s="8"/>
      <c r="KE287" s="8"/>
      <c r="KF287" s="8"/>
      <c r="KG287" s="8"/>
      <c r="KH287" s="8"/>
      <c r="KI287" s="8"/>
      <c r="KJ287" s="8"/>
      <c r="KK287" s="8"/>
      <c r="KL287" s="8"/>
      <c r="KM287" s="8"/>
      <c r="KN287" s="8"/>
      <c r="KO287" s="8"/>
      <c r="KP287" s="8"/>
      <c r="KQ287" s="8"/>
      <c r="KR287" s="8"/>
      <c r="KS287" s="8"/>
    </row>
    <row r="288" spans="98:305" x14ac:dyDescent="0.2"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  <c r="IW288" s="8"/>
      <c r="IX288" s="8"/>
      <c r="IY288" s="8"/>
      <c r="IZ288" s="8"/>
      <c r="JA288" s="8"/>
      <c r="JB288" s="8"/>
      <c r="JC288" s="8"/>
      <c r="JD288" s="8"/>
      <c r="JE288" s="8"/>
      <c r="JF288" s="8"/>
      <c r="JG288" s="8"/>
      <c r="JH288" s="8"/>
      <c r="JI288" s="8"/>
      <c r="JJ288" s="8"/>
      <c r="JK288" s="8"/>
      <c r="JL288" s="8"/>
      <c r="JM288" s="8"/>
      <c r="JN288" s="8"/>
      <c r="JO288" s="8"/>
      <c r="JP288" s="8"/>
      <c r="JQ288" s="8"/>
      <c r="JR288" s="8"/>
      <c r="JS288" s="8"/>
      <c r="JT288" s="8"/>
      <c r="JU288" s="8"/>
      <c r="JV288" s="8"/>
      <c r="JW288" s="8"/>
      <c r="JX288" s="8"/>
      <c r="JY288" s="8"/>
      <c r="JZ288" s="8"/>
      <c r="KA288" s="8"/>
      <c r="KB288" s="8"/>
      <c r="KC288" s="8"/>
      <c r="KD288" s="8"/>
      <c r="KE288" s="8"/>
      <c r="KF288" s="8"/>
      <c r="KG288" s="8"/>
      <c r="KH288" s="8"/>
      <c r="KI288" s="8"/>
      <c r="KJ288" s="8"/>
      <c r="KK288" s="8"/>
      <c r="KL288" s="8"/>
      <c r="KM288" s="8"/>
      <c r="KN288" s="8"/>
      <c r="KO288" s="8"/>
      <c r="KP288" s="8"/>
      <c r="KQ288" s="8"/>
      <c r="KR288" s="8"/>
      <c r="KS288" s="8"/>
    </row>
    <row r="289" spans="98:305" x14ac:dyDescent="0.2"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  <c r="IW289" s="8"/>
      <c r="IX289" s="8"/>
      <c r="IY289" s="8"/>
      <c r="IZ289" s="8"/>
      <c r="JA289" s="8"/>
      <c r="JB289" s="8"/>
      <c r="JC289" s="8"/>
      <c r="JD289" s="8"/>
      <c r="JE289" s="8"/>
      <c r="JF289" s="8"/>
      <c r="JG289" s="8"/>
      <c r="JH289" s="8"/>
      <c r="JI289" s="8"/>
      <c r="JJ289" s="8"/>
      <c r="JK289" s="8"/>
      <c r="JL289" s="8"/>
      <c r="JM289" s="8"/>
      <c r="JN289" s="8"/>
      <c r="JO289" s="8"/>
      <c r="JP289" s="8"/>
      <c r="JQ289" s="8"/>
      <c r="JR289" s="8"/>
      <c r="JS289" s="8"/>
      <c r="JT289" s="8"/>
      <c r="JU289" s="8"/>
      <c r="JV289" s="8"/>
      <c r="JW289" s="8"/>
      <c r="JX289" s="8"/>
      <c r="JY289" s="8"/>
      <c r="JZ289" s="8"/>
      <c r="KA289" s="8"/>
      <c r="KB289" s="8"/>
      <c r="KC289" s="8"/>
      <c r="KD289" s="8"/>
      <c r="KE289" s="8"/>
      <c r="KF289" s="8"/>
      <c r="KG289" s="8"/>
      <c r="KH289" s="8"/>
      <c r="KI289" s="8"/>
      <c r="KJ289" s="8"/>
      <c r="KK289" s="8"/>
      <c r="KL289" s="8"/>
      <c r="KM289" s="8"/>
      <c r="KN289" s="8"/>
      <c r="KO289" s="8"/>
      <c r="KP289" s="8"/>
      <c r="KQ289" s="8"/>
      <c r="KR289" s="8"/>
      <c r="KS289" s="8"/>
    </row>
    <row r="290" spans="98:305" x14ac:dyDescent="0.2"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  <c r="IW290" s="8"/>
      <c r="IX290" s="8"/>
      <c r="IY290" s="8"/>
      <c r="IZ290" s="8"/>
      <c r="JA290" s="8"/>
      <c r="JB290" s="8"/>
      <c r="JC290" s="8"/>
      <c r="JD290" s="8"/>
      <c r="JE290" s="8"/>
      <c r="JF290" s="8"/>
      <c r="JG290" s="8"/>
      <c r="JH290" s="8"/>
      <c r="JI290" s="8"/>
      <c r="JJ290" s="8"/>
      <c r="JK290" s="8"/>
      <c r="JL290" s="8"/>
      <c r="JM290" s="8"/>
      <c r="JN290" s="8"/>
      <c r="JO290" s="8"/>
      <c r="JP290" s="8"/>
      <c r="JQ290" s="8"/>
      <c r="JR290" s="8"/>
      <c r="JS290" s="8"/>
      <c r="JT290" s="8"/>
      <c r="JU290" s="8"/>
      <c r="JV290" s="8"/>
      <c r="JW290" s="8"/>
      <c r="JX290" s="8"/>
      <c r="JY290" s="8"/>
      <c r="JZ290" s="8"/>
      <c r="KA290" s="8"/>
      <c r="KB290" s="8"/>
      <c r="KC290" s="8"/>
      <c r="KD290" s="8"/>
      <c r="KE290" s="8"/>
      <c r="KF290" s="8"/>
      <c r="KG290" s="8"/>
      <c r="KH290" s="8"/>
      <c r="KI290" s="8"/>
      <c r="KJ290" s="8"/>
      <c r="KK290" s="8"/>
      <c r="KL290" s="8"/>
      <c r="KM290" s="8"/>
      <c r="KN290" s="8"/>
      <c r="KO290" s="8"/>
      <c r="KP290" s="8"/>
      <c r="KQ290" s="8"/>
      <c r="KR290" s="8"/>
      <c r="KS290" s="8"/>
    </row>
    <row r="291" spans="98:305" x14ac:dyDescent="0.2"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</row>
    <row r="292" spans="98:305" x14ac:dyDescent="0.2"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  <c r="IX292" s="8"/>
      <c r="IY292" s="8"/>
      <c r="IZ292" s="8"/>
      <c r="JA292" s="8"/>
      <c r="JB292" s="8"/>
      <c r="JC292" s="8"/>
      <c r="JD292" s="8"/>
      <c r="JE292" s="8"/>
      <c r="JF292" s="8"/>
      <c r="JG292" s="8"/>
      <c r="JH292" s="8"/>
      <c r="JI292" s="8"/>
      <c r="JJ292" s="8"/>
      <c r="JK292" s="8"/>
      <c r="JL292" s="8"/>
      <c r="JM292" s="8"/>
      <c r="JN292" s="8"/>
      <c r="JO292" s="8"/>
      <c r="JP292" s="8"/>
      <c r="JQ292" s="8"/>
      <c r="JR292" s="8"/>
      <c r="JS292" s="8"/>
      <c r="JT292" s="8"/>
      <c r="JU292" s="8"/>
      <c r="JV292" s="8"/>
      <c r="JW292" s="8"/>
      <c r="JX292" s="8"/>
      <c r="JY292" s="8"/>
      <c r="JZ292" s="8"/>
      <c r="KA292" s="8"/>
      <c r="KB292" s="8"/>
      <c r="KC292" s="8"/>
      <c r="KD292" s="8"/>
      <c r="KE292" s="8"/>
      <c r="KF292" s="8"/>
      <c r="KG292" s="8"/>
      <c r="KH292" s="8"/>
      <c r="KI292" s="8"/>
      <c r="KJ292" s="8"/>
      <c r="KK292" s="8"/>
      <c r="KL292" s="8"/>
      <c r="KM292" s="8"/>
      <c r="KN292" s="8"/>
      <c r="KO292" s="8"/>
      <c r="KP292" s="8"/>
      <c r="KQ292" s="8"/>
      <c r="KR292" s="8"/>
      <c r="KS292" s="8"/>
    </row>
    <row r="293" spans="98:305" x14ac:dyDescent="0.2"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</row>
    <row r="294" spans="98:305" x14ac:dyDescent="0.2"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8"/>
      <c r="KR294" s="8"/>
      <c r="KS294" s="8"/>
    </row>
    <row r="295" spans="98:305" x14ac:dyDescent="0.2"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  <c r="IX295" s="8"/>
      <c r="IY295" s="8"/>
      <c r="IZ295" s="8"/>
      <c r="JA295" s="8"/>
      <c r="JB295" s="8"/>
      <c r="JC295" s="8"/>
      <c r="JD295" s="8"/>
      <c r="JE295" s="8"/>
      <c r="JF295" s="8"/>
      <c r="JG295" s="8"/>
      <c r="JH295" s="8"/>
      <c r="JI295" s="8"/>
      <c r="JJ295" s="8"/>
      <c r="JK295" s="8"/>
      <c r="JL295" s="8"/>
      <c r="JM295" s="8"/>
      <c r="JN295" s="8"/>
      <c r="JO295" s="8"/>
      <c r="JP295" s="8"/>
      <c r="JQ295" s="8"/>
      <c r="JR295" s="8"/>
      <c r="JS295" s="8"/>
      <c r="JT295" s="8"/>
      <c r="JU295" s="8"/>
      <c r="JV295" s="8"/>
      <c r="JW295" s="8"/>
      <c r="JX295" s="8"/>
      <c r="JY295" s="8"/>
      <c r="JZ295" s="8"/>
      <c r="KA295" s="8"/>
      <c r="KB295" s="8"/>
      <c r="KC295" s="8"/>
      <c r="KD295" s="8"/>
      <c r="KE295" s="8"/>
      <c r="KF295" s="8"/>
      <c r="KG295" s="8"/>
      <c r="KH295" s="8"/>
      <c r="KI295" s="8"/>
      <c r="KJ295" s="8"/>
      <c r="KK295" s="8"/>
      <c r="KL295" s="8"/>
      <c r="KM295" s="8"/>
      <c r="KN295" s="8"/>
      <c r="KO295" s="8"/>
      <c r="KP295" s="8"/>
      <c r="KQ295" s="8"/>
      <c r="KR295" s="8"/>
      <c r="KS295" s="8"/>
    </row>
    <row r="296" spans="98:305" x14ac:dyDescent="0.2"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  <c r="IW296" s="8"/>
      <c r="IX296" s="8"/>
      <c r="IY296" s="8"/>
      <c r="IZ296" s="8"/>
      <c r="JA296" s="8"/>
      <c r="JB296" s="8"/>
      <c r="JC296" s="8"/>
      <c r="JD296" s="8"/>
      <c r="JE296" s="8"/>
      <c r="JF296" s="8"/>
      <c r="JG296" s="8"/>
      <c r="JH296" s="8"/>
      <c r="JI296" s="8"/>
      <c r="JJ296" s="8"/>
      <c r="JK296" s="8"/>
      <c r="JL296" s="8"/>
      <c r="JM296" s="8"/>
      <c r="JN296" s="8"/>
      <c r="JO296" s="8"/>
      <c r="JP296" s="8"/>
      <c r="JQ296" s="8"/>
      <c r="JR296" s="8"/>
      <c r="JS296" s="8"/>
      <c r="JT296" s="8"/>
      <c r="JU296" s="8"/>
      <c r="JV296" s="8"/>
      <c r="JW296" s="8"/>
      <c r="JX296" s="8"/>
      <c r="JY296" s="8"/>
      <c r="JZ296" s="8"/>
      <c r="KA296" s="8"/>
      <c r="KB296" s="8"/>
      <c r="KC296" s="8"/>
      <c r="KD296" s="8"/>
      <c r="KE296" s="8"/>
      <c r="KF296" s="8"/>
      <c r="KG296" s="8"/>
      <c r="KH296" s="8"/>
      <c r="KI296" s="8"/>
      <c r="KJ296" s="8"/>
      <c r="KK296" s="8"/>
      <c r="KL296" s="8"/>
      <c r="KM296" s="8"/>
      <c r="KN296" s="8"/>
      <c r="KO296" s="8"/>
      <c r="KP296" s="8"/>
      <c r="KQ296" s="8"/>
      <c r="KR296" s="8"/>
      <c r="KS296" s="8"/>
    </row>
    <row r="297" spans="98:305" x14ac:dyDescent="0.2"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  <c r="IW297" s="8"/>
      <c r="IX297" s="8"/>
      <c r="IY297" s="8"/>
      <c r="IZ297" s="8"/>
      <c r="JA297" s="8"/>
      <c r="JB297" s="8"/>
      <c r="JC297" s="8"/>
      <c r="JD297" s="8"/>
      <c r="JE297" s="8"/>
      <c r="JF297" s="8"/>
      <c r="JG297" s="8"/>
      <c r="JH297" s="8"/>
      <c r="JI297" s="8"/>
      <c r="JJ297" s="8"/>
      <c r="JK297" s="8"/>
      <c r="JL297" s="8"/>
      <c r="JM297" s="8"/>
      <c r="JN297" s="8"/>
      <c r="JO297" s="8"/>
      <c r="JP297" s="8"/>
      <c r="JQ297" s="8"/>
      <c r="JR297" s="8"/>
      <c r="JS297" s="8"/>
      <c r="JT297" s="8"/>
      <c r="JU297" s="8"/>
      <c r="JV297" s="8"/>
      <c r="JW297" s="8"/>
      <c r="JX297" s="8"/>
      <c r="JY297" s="8"/>
      <c r="JZ297" s="8"/>
      <c r="KA297" s="8"/>
      <c r="KB297" s="8"/>
      <c r="KC297" s="8"/>
      <c r="KD297" s="8"/>
      <c r="KE297" s="8"/>
      <c r="KF297" s="8"/>
      <c r="KG297" s="8"/>
      <c r="KH297" s="8"/>
      <c r="KI297" s="8"/>
      <c r="KJ297" s="8"/>
      <c r="KK297" s="8"/>
      <c r="KL297" s="8"/>
      <c r="KM297" s="8"/>
      <c r="KN297" s="8"/>
      <c r="KO297" s="8"/>
      <c r="KP297" s="8"/>
      <c r="KQ297" s="8"/>
      <c r="KR297" s="8"/>
      <c r="KS297" s="8"/>
    </row>
    <row r="298" spans="98:305" x14ac:dyDescent="0.2"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  <c r="IW298" s="8"/>
      <c r="IX298" s="8"/>
      <c r="IY298" s="8"/>
      <c r="IZ298" s="8"/>
      <c r="JA298" s="8"/>
      <c r="JB298" s="8"/>
      <c r="JC298" s="8"/>
      <c r="JD298" s="8"/>
      <c r="JE298" s="8"/>
      <c r="JF298" s="8"/>
      <c r="JG298" s="8"/>
      <c r="JH298" s="8"/>
      <c r="JI298" s="8"/>
      <c r="JJ298" s="8"/>
      <c r="JK298" s="8"/>
      <c r="JL298" s="8"/>
      <c r="JM298" s="8"/>
      <c r="JN298" s="8"/>
      <c r="JO298" s="8"/>
      <c r="JP298" s="8"/>
      <c r="JQ298" s="8"/>
      <c r="JR298" s="8"/>
      <c r="JS298" s="8"/>
      <c r="JT298" s="8"/>
      <c r="JU298" s="8"/>
      <c r="JV298" s="8"/>
      <c r="JW298" s="8"/>
      <c r="JX298" s="8"/>
      <c r="JY298" s="8"/>
      <c r="JZ298" s="8"/>
      <c r="KA298" s="8"/>
      <c r="KB298" s="8"/>
      <c r="KC298" s="8"/>
      <c r="KD298" s="8"/>
      <c r="KE298" s="8"/>
      <c r="KF298" s="8"/>
      <c r="KG298" s="8"/>
      <c r="KH298" s="8"/>
      <c r="KI298" s="8"/>
      <c r="KJ298" s="8"/>
      <c r="KK298" s="8"/>
      <c r="KL298" s="8"/>
      <c r="KM298" s="8"/>
      <c r="KN298" s="8"/>
      <c r="KO298" s="8"/>
      <c r="KP298" s="8"/>
      <c r="KQ298" s="8"/>
      <c r="KR298" s="8"/>
      <c r="KS298" s="8"/>
    </row>
    <row r="299" spans="98:305" x14ac:dyDescent="0.2"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  <c r="IW299" s="8"/>
      <c r="IX299" s="8"/>
      <c r="IY299" s="8"/>
      <c r="IZ299" s="8"/>
      <c r="JA299" s="8"/>
      <c r="JB299" s="8"/>
      <c r="JC299" s="8"/>
      <c r="JD299" s="8"/>
      <c r="JE299" s="8"/>
      <c r="JF299" s="8"/>
      <c r="JG299" s="8"/>
      <c r="JH299" s="8"/>
      <c r="JI299" s="8"/>
      <c r="JJ299" s="8"/>
      <c r="JK299" s="8"/>
      <c r="JL299" s="8"/>
      <c r="JM299" s="8"/>
      <c r="JN299" s="8"/>
      <c r="JO299" s="8"/>
      <c r="JP299" s="8"/>
      <c r="JQ299" s="8"/>
      <c r="JR299" s="8"/>
      <c r="JS299" s="8"/>
      <c r="JT299" s="8"/>
      <c r="JU299" s="8"/>
      <c r="JV299" s="8"/>
      <c r="JW299" s="8"/>
      <c r="JX299" s="8"/>
      <c r="JY299" s="8"/>
      <c r="JZ299" s="8"/>
      <c r="KA299" s="8"/>
      <c r="KB299" s="8"/>
      <c r="KC299" s="8"/>
      <c r="KD299" s="8"/>
      <c r="KE299" s="8"/>
      <c r="KF299" s="8"/>
      <c r="KG299" s="8"/>
      <c r="KH299" s="8"/>
      <c r="KI299" s="8"/>
      <c r="KJ299" s="8"/>
      <c r="KK299" s="8"/>
      <c r="KL299" s="8"/>
      <c r="KM299" s="8"/>
      <c r="KN299" s="8"/>
      <c r="KO299" s="8"/>
      <c r="KP299" s="8"/>
      <c r="KQ299" s="8"/>
      <c r="KR299" s="8"/>
      <c r="KS299" s="8"/>
    </row>
    <row r="300" spans="98:305" x14ac:dyDescent="0.2"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  <c r="IW300" s="8"/>
      <c r="IX300" s="8"/>
      <c r="IY300" s="8"/>
      <c r="IZ300" s="8"/>
      <c r="JA300" s="8"/>
      <c r="JB300" s="8"/>
      <c r="JC300" s="8"/>
      <c r="JD300" s="8"/>
      <c r="JE300" s="8"/>
      <c r="JF300" s="8"/>
      <c r="JG300" s="8"/>
      <c r="JH300" s="8"/>
      <c r="JI300" s="8"/>
      <c r="JJ300" s="8"/>
      <c r="JK300" s="8"/>
      <c r="JL300" s="8"/>
      <c r="JM300" s="8"/>
      <c r="JN300" s="8"/>
      <c r="JO300" s="8"/>
      <c r="JP300" s="8"/>
      <c r="JQ300" s="8"/>
      <c r="JR300" s="8"/>
      <c r="JS300" s="8"/>
      <c r="JT300" s="8"/>
      <c r="JU300" s="8"/>
      <c r="JV300" s="8"/>
      <c r="JW300" s="8"/>
      <c r="JX300" s="8"/>
      <c r="JY300" s="8"/>
      <c r="JZ300" s="8"/>
      <c r="KA300" s="8"/>
      <c r="KB300" s="8"/>
      <c r="KC300" s="8"/>
      <c r="KD300" s="8"/>
      <c r="KE300" s="8"/>
      <c r="KF300" s="8"/>
      <c r="KG300" s="8"/>
      <c r="KH300" s="8"/>
      <c r="KI300" s="8"/>
      <c r="KJ300" s="8"/>
      <c r="KK300" s="8"/>
      <c r="KL300" s="8"/>
      <c r="KM300" s="8"/>
      <c r="KN300" s="8"/>
      <c r="KO300" s="8"/>
      <c r="KP300" s="8"/>
      <c r="KQ300" s="8"/>
      <c r="KR300" s="8"/>
      <c r="KS300" s="8"/>
    </row>
    <row r="301" spans="98:305" x14ac:dyDescent="0.2"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8"/>
      <c r="KR301" s="8"/>
      <c r="KS301" s="8"/>
    </row>
    <row r="302" spans="98:305" x14ac:dyDescent="0.2"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</row>
    <row r="303" spans="98:305" x14ac:dyDescent="0.2"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  <c r="IW303" s="8"/>
      <c r="IX303" s="8"/>
      <c r="IY303" s="8"/>
      <c r="IZ303" s="8"/>
      <c r="JA303" s="8"/>
      <c r="JB303" s="8"/>
      <c r="JC303" s="8"/>
      <c r="JD303" s="8"/>
      <c r="JE303" s="8"/>
      <c r="JF303" s="8"/>
      <c r="JG303" s="8"/>
      <c r="JH303" s="8"/>
      <c r="JI303" s="8"/>
      <c r="JJ303" s="8"/>
      <c r="JK303" s="8"/>
      <c r="JL303" s="8"/>
      <c r="JM303" s="8"/>
      <c r="JN303" s="8"/>
      <c r="JO303" s="8"/>
      <c r="JP303" s="8"/>
      <c r="JQ303" s="8"/>
      <c r="JR303" s="8"/>
      <c r="JS303" s="8"/>
      <c r="JT303" s="8"/>
      <c r="JU303" s="8"/>
      <c r="JV303" s="8"/>
      <c r="JW303" s="8"/>
      <c r="JX303" s="8"/>
      <c r="JY303" s="8"/>
      <c r="JZ303" s="8"/>
      <c r="KA303" s="8"/>
      <c r="KB303" s="8"/>
      <c r="KC303" s="8"/>
      <c r="KD303" s="8"/>
      <c r="KE303" s="8"/>
      <c r="KF303" s="8"/>
      <c r="KG303" s="8"/>
      <c r="KH303" s="8"/>
      <c r="KI303" s="8"/>
      <c r="KJ303" s="8"/>
      <c r="KK303" s="8"/>
      <c r="KL303" s="8"/>
      <c r="KM303" s="8"/>
      <c r="KN303" s="8"/>
      <c r="KO303" s="8"/>
      <c r="KP303" s="8"/>
      <c r="KQ303" s="8"/>
      <c r="KR303" s="8"/>
      <c r="KS303" s="8"/>
    </row>
    <row r="304" spans="98:305" x14ac:dyDescent="0.2"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8"/>
      <c r="KR304" s="8"/>
      <c r="KS304" s="8"/>
    </row>
    <row r="305" spans="98:305" x14ac:dyDescent="0.2"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8"/>
      <c r="KR305" s="8"/>
      <c r="KS305" s="8"/>
    </row>
    <row r="306" spans="98:305" x14ac:dyDescent="0.2"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  <c r="IW306" s="8"/>
      <c r="IX306" s="8"/>
      <c r="IY306" s="8"/>
      <c r="IZ306" s="8"/>
      <c r="JA306" s="8"/>
      <c r="JB306" s="8"/>
      <c r="JC306" s="8"/>
      <c r="JD306" s="8"/>
      <c r="JE306" s="8"/>
      <c r="JF306" s="8"/>
      <c r="JG306" s="8"/>
      <c r="JH306" s="8"/>
      <c r="JI306" s="8"/>
      <c r="JJ306" s="8"/>
      <c r="JK306" s="8"/>
      <c r="JL306" s="8"/>
      <c r="JM306" s="8"/>
      <c r="JN306" s="8"/>
      <c r="JO306" s="8"/>
      <c r="JP306" s="8"/>
      <c r="JQ306" s="8"/>
      <c r="JR306" s="8"/>
      <c r="JS306" s="8"/>
      <c r="JT306" s="8"/>
      <c r="JU306" s="8"/>
      <c r="JV306" s="8"/>
      <c r="JW306" s="8"/>
      <c r="JX306" s="8"/>
      <c r="JY306" s="8"/>
      <c r="JZ306" s="8"/>
      <c r="KA306" s="8"/>
      <c r="KB306" s="8"/>
      <c r="KC306" s="8"/>
      <c r="KD306" s="8"/>
      <c r="KE306" s="8"/>
      <c r="KF306" s="8"/>
      <c r="KG306" s="8"/>
      <c r="KH306" s="8"/>
      <c r="KI306" s="8"/>
      <c r="KJ306" s="8"/>
      <c r="KK306" s="8"/>
      <c r="KL306" s="8"/>
      <c r="KM306" s="8"/>
      <c r="KN306" s="8"/>
      <c r="KO306" s="8"/>
      <c r="KP306" s="8"/>
      <c r="KQ306" s="8"/>
      <c r="KR306" s="8"/>
      <c r="KS306" s="8"/>
    </row>
    <row r="307" spans="98:305" x14ac:dyDescent="0.2"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  <c r="IW307" s="8"/>
      <c r="IX307" s="8"/>
      <c r="IY307" s="8"/>
      <c r="IZ307" s="8"/>
      <c r="JA307" s="8"/>
      <c r="JB307" s="8"/>
      <c r="JC307" s="8"/>
      <c r="JD307" s="8"/>
      <c r="JE307" s="8"/>
      <c r="JF307" s="8"/>
      <c r="JG307" s="8"/>
      <c r="JH307" s="8"/>
      <c r="JI307" s="8"/>
      <c r="JJ307" s="8"/>
      <c r="JK307" s="8"/>
      <c r="JL307" s="8"/>
      <c r="JM307" s="8"/>
      <c r="JN307" s="8"/>
      <c r="JO307" s="8"/>
      <c r="JP307" s="8"/>
      <c r="JQ307" s="8"/>
      <c r="JR307" s="8"/>
      <c r="JS307" s="8"/>
      <c r="JT307" s="8"/>
      <c r="JU307" s="8"/>
      <c r="JV307" s="8"/>
      <c r="JW307" s="8"/>
      <c r="JX307" s="8"/>
      <c r="JY307" s="8"/>
      <c r="JZ307" s="8"/>
      <c r="KA307" s="8"/>
      <c r="KB307" s="8"/>
      <c r="KC307" s="8"/>
      <c r="KD307" s="8"/>
      <c r="KE307" s="8"/>
      <c r="KF307" s="8"/>
      <c r="KG307" s="8"/>
      <c r="KH307" s="8"/>
      <c r="KI307" s="8"/>
      <c r="KJ307" s="8"/>
      <c r="KK307" s="8"/>
      <c r="KL307" s="8"/>
      <c r="KM307" s="8"/>
      <c r="KN307" s="8"/>
      <c r="KO307" s="8"/>
      <c r="KP307" s="8"/>
      <c r="KQ307" s="8"/>
      <c r="KR307" s="8"/>
      <c r="KS307" s="8"/>
    </row>
    <row r="308" spans="98:305" x14ac:dyDescent="0.2"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  <c r="IW308" s="8"/>
      <c r="IX308" s="8"/>
      <c r="IY308" s="8"/>
      <c r="IZ308" s="8"/>
      <c r="JA308" s="8"/>
      <c r="JB308" s="8"/>
      <c r="JC308" s="8"/>
      <c r="JD308" s="8"/>
      <c r="JE308" s="8"/>
      <c r="JF308" s="8"/>
      <c r="JG308" s="8"/>
      <c r="JH308" s="8"/>
      <c r="JI308" s="8"/>
      <c r="JJ308" s="8"/>
      <c r="JK308" s="8"/>
      <c r="JL308" s="8"/>
      <c r="JM308" s="8"/>
      <c r="JN308" s="8"/>
      <c r="JO308" s="8"/>
      <c r="JP308" s="8"/>
      <c r="JQ308" s="8"/>
      <c r="JR308" s="8"/>
      <c r="JS308" s="8"/>
      <c r="JT308" s="8"/>
      <c r="JU308" s="8"/>
      <c r="JV308" s="8"/>
      <c r="JW308" s="8"/>
      <c r="JX308" s="8"/>
      <c r="JY308" s="8"/>
      <c r="JZ308" s="8"/>
      <c r="KA308" s="8"/>
      <c r="KB308" s="8"/>
      <c r="KC308" s="8"/>
      <c r="KD308" s="8"/>
      <c r="KE308" s="8"/>
      <c r="KF308" s="8"/>
      <c r="KG308" s="8"/>
      <c r="KH308" s="8"/>
      <c r="KI308" s="8"/>
      <c r="KJ308" s="8"/>
      <c r="KK308" s="8"/>
      <c r="KL308" s="8"/>
      <c r="KM308" s="8"/>
      <c r="KN308" s="8"/>
      <c r="KO308" s="8"/>
      <c r="KP308" s="8"/>
      <c r="KQ308" s="8"/>
      <c r="KR308" s="8"/>
      <c r="KS308" s="8"/>
    </row>
    <row r="309" spans="98:305" x14ac:dyDescent="0.2"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  <c r="IW309" s="8"/>
      <c r="IX309" s="8"/>
      <c r="IY309" s="8"/>
      <c r="IZ309" s="8"/>
      <c r="JA309" s="8"/>
      <c r="JB309" s="8"/>
      <c r="JC309" s="8"/>
      <c r="JD309" s="8"/>
      <c r="JE309" s="8"/>
      <c r="JF309" s="8"/>
      <c r="JG309" s="8"/>
      <c r="JH309" s="8"/>
      <c r="JI309" s="8"/>
      <c r="JJ309" s="8"/>
      <c r="JK309" s="8"/>
      <c r="JL309" s="8"/>
      <c r="JM309" s="8"/>
      <c r="JN309" s="8"/>
      <c r="JO309" s="8"/>
      <c r="JP309" s="8"/>
      <c r="JQ309" s="8"/>
      <c r="JR309" s="8"/>
      <c r="JS309" s="8"/>
      <c r="JT309" s="8"/>
      <c r="JU309" s="8"/>
      <c r="JV309" s="8"/>
      <c r="JW309" s="8"/>
      <c r="JX309" s="8"/>
      <c r="JY309" s="8"/>
      <c r="JZ309" s="8"/>
      <c r="KA309" s="8"/>
      <c r="KB309" s="8"/>
      <c r="KC309" s="8"/>
      <c r="KD309" s="8"/>
      <c r="KE309" s="8"/>
      <c r="KF309" s="8"/>
      <c r="KG309" s="8"/>
      <c r="KH309" s="8"/>
      <c r="KI309" s="8"/>
      <c r="KJ309" s="8"/>
      <c r="KK309" s="8"/>
      <c r="KL309" s="8"/>
      <c r="KM309" s="8"/>
      <c r="KN309" s="8"/>
      <c r="KO309" s="8"/>
      <c r="KP309" s="8"/>
      <c r="KQ309" s="8"/>
      <c r="KR309" s="8"/>
      <c r="KS309" s="8"/>
    </row>
    <row r="310" spans="98:305" x14ac:dyDescent="0.2"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</row>
    <row r="311" spans="98:305" x14ac:dyDescent="0.2"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</row>
    <row r="312" spans="98:305" x14ac:dyDescent="0.2"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8"/>
      <c r="KR312" s="8"/>
      <c r="KS312" s="8"/>
    </row>
    <row r="313" spans="98:305" x14ac:dyDescent="0.2"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  <c r="IW313" s="8"/>
      <c r="IX313" s="8"/>
      <c r="IY313" s="8"/>
      <c r="IZ313" s="8"/>
      <c r="JA313" s="8"/>
      <c r="JB313" s="8"/>
      <c r="JC313" s="8"/>
      <c r="JD313" s="8"/>
      <c r="JE313" s="8"/>
      <c r="JF313" s="8"/>
      <c r="JG313" s="8"/>
      <c r="JH313" s="8"/>
      <c r="JI313" s="8"/>
      <c r="JJ313" s="8"/>
      <c r="JK313" s="8"/>
      <c r="JL313" s="8"/>
      <c r="JM313" s="8"/>
      <c r="JN313" s="8"/>
      <c r="JO313" s="8"/>
      <c r="JP313" s="8"/>
      <c r="JQ313" s="8"/>
      <c r="JR313" s="8"/>
      <c r="JS313" s="8"/>
      <c r="JT313" s="8"/>
      <c r="JU313" s="8"/>
      <c r="JV313" s="8"/>
      <c r="JW313" s="8"/>
      <c r="JX313" s="8"/>
      <c r="JY313" s="8"/>
      <c r="JZ313" s="8"/>
      <c r="KA313" s="8"/>
      <c r="KB313" s="8"/>
      <c r="KC313" s="8"/>
      <c r="KD313" s="8"/>
      <c r="KE313" s="8"/>
      <c r="KF313" s="8"/>
      <c r="KG313" s="8"/>
      <c r="KH313" s="8"/>
      <c r="KI313" s="8"/>
      <c r="KJ313" s="8"/>
      <c r="KK313" s="8"/>
      <c r="KL313" s="8"/>
      <c r="KM313" s="8"/>
      <c r="KN313" s="8"/>
      <c r="KO313" s="8"/>
      <c r="KP313" s="8"/>
      <c r="KQ313" s="8"/>
      <c r="KR313" s="8"/>
      <c r="KS313" s="8"/>
    </row>
    <row r="314" spans="98:305" x14ac:dyDescent="0.2"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  <c r="IW314" s="8"/>
      <c r="IX314" s="8"/>
      <c r="IY314" s="8"/>
      <c r="IZ314" s="8"/>
      <c r="JA314" s="8"/>
      <c r="JB314" s="8"/>
      <c r="JC314" s="8"/>
      <c r="JD314" s="8"/>
      <c r="JE314" s="8"/>
      <c r="JF314" s="8"/>
      <c r="JG314" s="8"/>
      <c r="JH314" s="8"/>
      <c r="JI314" s="8"/>
      <c r="JJ314" s="8"/>
      <c r="JK314" s="8"/>
      <c r="JL314" s="8"/>
      <c r="JM314" s="8"/>
      <c r="JN314" s="8"/>
      <c r="JO314" s="8"/>
      <c r="JP314" s="8"/>
      <c r="JQ314" s="8"/>
      <c r="JR314" s="8"/>
      <c r="JS314" s="8"/>
      <c r="JT314" s="8"/>
      <c r="JU314" s="8"/>
      <c r="JV314" s="8"/>
      <c r="JW314" s="8"/>
      <c r="JX314" s="8"/>
      <c r="JY314" s="8"/>
      <c r="JZ314" s="8"/>
      <c r="KA314" s="8"/>
      <c r="KB314" s="8"/>
      <c r="KC314" s="8"/>
      <c r="KD314" s="8"/>
      <c r="KE314" s="8"/>
      <c r="KF314" s="8"/>
      <c r="KG314" s="8"/>
      <c r="KH314" s="8"/>
      <c r="KI314" s="8"/>
      <c r="KJ314" s="8"/>
      <c r="KK314" s="8"/>
      <c r="KL314" s="8"/>
      <c r="KM314" s="8"/>
      <c r="KN314" s="8"/>
      <c r="KO314" s="8"/>
      <c r="KP314" s="8"/>
      <c r="KQ314" s="8"/>
      <c r="KR314" s="8"/>
      <c r="KS314" s="8"/>
    </row>
    <row r="315" spans="98:305" x14ac:dyDescent="0.2"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  <c r="IW315" s="8"/>
      <c r="IX315" s="8"/>
      <c r="IY315" s="8"/>
      <c r="IZ315" s="8"/>
      <c r="JA315" s="8"/>
      <c r="JB315" s="8"/>
      <c r="JC315" s="8"/>
      <c r="JD315" s="8"/>
      <c r="JE315" s="8"/>
      <c r="JF315" s="8"/>
      <c r="JG315" s="8"/>
      <c r="JH315" s="8"/>
      <c r="JI315" s="8"/>
      <c r="JJ315" s="8"/>
      <c r="JK315" s="8"/>
      <c r="JL315" s="8"/>
      <c r="JM315" s="8"/>
      <c r="JN315" s="8"/>
      <c r="JO315" s="8"/>
      <c r="JP315" s="8"/>
      <c r="JQ315" s="8"/>
      <c r="JR315" s="8"/>
      <c r="JS315" s="8"/>
      <c r="JT315" s="8"/>
      <c r="JU315" s="8"/>
      <c r="JV315" s="8"/>
      <c r="JW315" s="8"/>
      <c r="JX315" s="8"/>
      <c r="JY315" s="8"/>
      <c r="JZ315" s="8"/>
      <c r="KA315" s="8"/>
      <c r="KB315" s="8"/>
      <c r="KC315" s="8"/>
      <c r="KD315" s="8"/>
      <c r="KE315" s="8"/>
      <c r="KF315" s="8"/>
      <c r="KG315" s="8"/>
      <c r="KH315" s="8"/>
      <c r="KI315" s="8"/>
      <c r="KJ315" s="8"/>
      <c r="KK315" s="8"/>
      <c r="KL315" s="8"/>
      <c r="KM315" s="8"/>
      <c r="KN315" s="8"/>
      <c r="KO315" s="8"/>
      <c r="KP315" s="8"/>
      <c r="KQ315" s="8"/>
      <c r="KR315" s="8"/>
      <c r="KS315" s="8"/>
    </row>
    <row r="316" spans="98:305" x14ac:dyDescent="0.2"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  <c r="IX316" s="8"/>
      <c r="IY316" s="8"/>
      <c r="IZ316" s="8"/>
      <c r="JA316" s="8"/>
      <c r="JB316" s="8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8"/>
      <c r="JO316" s="8"/>
      <c r="JP316" s="8"/>
      <c r="JQ316" s="8"/>
      <c r="JR316" s="8"/>
      <c r="JS316" s="8"/>
      <c r="JT316" s="8"/>
      <c r="JU316" s="8"/>
      <c r="JV316" s="8"/>
      <c r="JW316" s="8"/>
      <c r="JX316" s="8"/>
      <c r="JY316" s="8"/>
      <c r="JZ316" s="8"/>
      <c r="KA316" s="8"/>
      <c r="KB316" s="8"/>
      <c r="KC316" s="8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8"/>
      <c r="KO316" s="8"/>
      <c r="KP316" s="8"/>
      <c r="KQ316" s="8"/>
      <c r="KR316" s="8"/>
      <c r="KS316" s="8"/>
    </row>
    <row r="317" spans="98:305" x14ac:dyDescent="0.2"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</row>
    <row r="318" spans="98:305" x14ac:dyDescent="0.2"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  <c r="IW318" s="8"/>
      <c r="IX318" s="8"/>
      <c r="IY318" s="8"/>
      <c r="IZ318" s="8"/>
      <c r="JA318" s="8"/>
      <c r="JB318" s="8"/>
      <c r="JC318" s="8"/>
      <c r="JD318" s="8"/>
      <c r="JE318" s="8"/>
      <c r="JF318" s="8"/>
      <c r="JG318" s="8"/>
      <c r="JH318" s="8"/>
      <c r="JI318" s="8"/>
      <c r="JJ318" s="8"/>
      <c r="JK318" s="8"/>
      <c r="JL318" s="8"/>
      <c r="JM318" s="8"/>
      <c r="JN318" s="8"/>
      <c r="JO318" s="8"/>
      <c r="JP318" s="8"/>
      <c r="JQ318" s="8"/>
      <c r="JR318" s="8"/>
      <c r="JS318" s="8"/>
      <c r="JT318" s="8"/>
      <c r="JU318" s="8"/>
      <c r="JV318" s="8"/>
      <c r="JW318" s="8"/>
      <c r="JX318" s="8"/>
      <c r="JY318" s="8"/>
      <c r="JZ318" s="8"/>
      <c r="KA318" s="8"/>
      <c r="KB318" s="8"/>
      <c r="KC318" s="8"/>
      <c r="KD318" s="8"/>
      <c r="KE318" s="8"/>
      <c r="KF318" s="8"/>
      <c r="KG318" s="8"/>
      <c r="KH318" s="8"/>
      <c r="KI318" s="8"/>
      <c r="KJ318" s="8"/>
      <c r="KK318" s="8"/>
      <c r="KL318" s="8"/>
      <c r="KM318" s="8"/>
      <c r="KN318" s="8"/>
      <c r="KO318" s="8"/>
      <c r="KP318" s="8"/>
      <c r="KQ318" s="8"/>
      <c r="KR318" s="8"/>
      <c r="KS318" s="8"/>
    </row>
    <row r="319" spans="98:305" x14ac:dyDescent="0.2"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  <c r="IW319" s="8"/>
      <c r="IX319" s="8"/>
      <c r="IY319" s="8"/>
      <c r="IZ319" s="8"/>
      <c r="JA319" s="8"/>
      <c r="JB319" s="8"/>
      <c r="JC319" s="8"/>
      <c r="JD319" s="8"/>
      <c r="JE319" s="8"/>
      <c r="JF319" s="8"/>
      <c r="JG319" s="8"/>
      <c r="JH319" s="8"/>
      <c r="JI319" s="8"/>
      <c r="JJ319" s="8"/>
      <c r="JK319" s="8"/>
      <c r="JL319" s="8"/>
      <c r="JM319" s="8"/>
      <c r="JN319" s="8"/>
      <c r="JO319" s="8"/>
      <c r="JP319" s="8"/>
      <c r="JQ319" s="8"/>
      <c r="JR319" s="8"/>
      <c r="JS319" s="8"/>
      <c r="JT319" s="8"/>
      <c r="JU319" s="8"/>
      <c r="JV319" s="8"/>
      <c r="JW319" s="8"/>
      <c r="JX319" s="8"/>
      <c r="JY319" s="8"/>
      <c r="JZ319" s="8"/>
      <c r="KA319" s="8"/>
      <c r="KB319" s="8"/>
      <c r="KC319" s="8"/>
      <c r="KD319" s="8"/>
      <c r="KE319" s="8"/>
      <c r="KF319" s="8"/>
      <c r="KG319" s="8"/>
      <c r="KH319" s="8"/>
      <c r="KI319" s="8"/>
      <c r="KJ319" s="8"/>
      <c r="KK319" s="8"/>
      <c r="KL319" s="8"/>
      <c r="KM319" s="8"/>
      <c r="KN319" s="8"/>
      <c r="KO319" s="8"/>
      <c r="KP319" s="8"/>
      <c r="KQ319" s="8"/>
      <c r="KR319" s="8"/>
      <c r="KS319" s="8"/>
    </row>
    <row r="320" spans="98:305" x14ac:dyDescent="0.2"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  <c r="IW320" s="8"/>
      <c r="IX320" s="8"/>
      <c r="IY320" s="8"/>
      <c r="IZ320" s="8"/>
      <c r="JA320" s="8"/>
      <c r="JB320" s="8"/>
      <c r="JC320" s="8"/>
      <c r="JD320" s="8"/>
      <c r="JE320" s="8"/>
      <c r="JF320" s="8"/>
      <c r="JG320" s="8"/>
      <c r="JH320" s="8"/>
      <c r="JI320" s="8"/>
      <c r="JJ320" s="8"/>
      <c r="JK320" s="8"/>
      <c r="JL320" s="8"/>
      <c r="JM320" s="8"/>
      <c r="JN320" s="8"/>
      <c r="JO320" s="8"/>
      <c r="JP320" s="8"/>
      <c r="JQ320" s="8"/>
      <c r="JR320" s="8"/>
      <c r="JS320" s="8"/>
      <c r="JT320" s="8"/>
      <c r="JU320" s="8"/>
      <c r="JV320" s="8"/>
      <c r="JW320" s="8"/>
      <c r="JX320" s="8"/>
      <c r="JY320" s="8"/>
      <c r="JZ320" s="8"/>
      <c r="KA320" s="8"/>
      <c r="KB320" s="8"/>
      <c r="KC320" s="8"/>
      <c r="KD320" s="8"/>
      <c r="KE320" s="8"/>
      <c r="KF320" s="8"/>
      <c r="KG320" s="8"/>
      <c r="KH320" s="8"/>
      <c r="KI320" s="8"/>
      <c r="KJ320" s="8"/>
      <c r="KK320" s="8"/>
      <c r="KL320" s="8"/>
      <c r="KM320" s="8"/>
      <c r="KN320" s="8"/>
      <c r="KO320" s="8"/>
      <c r="KP320" s="8"/>
      <c r="KQ320" s="8"/>
      <c r="KR320" s="8"/>
      <c r="KS320" s="8"/>
    </row>
    <row r="321" spans="98:305" x14ac:dyDescent="0.2"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  <c r="IW321" s="8"/>
      <c r="IX321" s="8"/>
      <c r="IY321" s="8"/>
      <c r="IZ321" s="8"/>
      <c r="JA321" s="8"/>
      <c r="JB321" s="8"/>
      <c r="JC321" s="8"/>
      <c r="JD321" s="8"/>
      <c r="JE321" s="8"/>
      <c r="JF321" s="8"/>
      <c r="JG321" s="8"/>
      <c r="JH321" s="8"/>
      <c r="JI321" s="8"/>
      <c r="JJ321" s="8"/>
      <c r="JK321" s="8"/>
      <c r="JL321" s="8"/>
      <c r="JM321" s="8"/>
      <c r="JN321" s="8"/>
      <c r="JO321" s="8"/>
      <c r="JP321" s="8"/>
      <c r="JQ321" s="8"/>
      <c r="JR321" s="8"/>
      <c r="JS321" s="8"/>
      <c r="JT321" s="8"/>
      <c r="JU321" s="8"/>
      <c r="JV321" s="8"/>
      <c r="JW321" s="8"/>
      <c r="JX321" s="8"/>
      <c r="JY321" s="8"/>
      <c r="JZ321" s="8"/>
      <c r="KA321" s="8"/>
      <c r="KB321" s="8"/>
      <c r="KC321" s="8"/>
      <c r="KD321" s="8"/>
      <c r="KE321" s="8"/>
      <c r="KF321" s="8"/>
      <c r="KG321" s="8"/>
      <c r="KH321" s="8"/>
      <c r="KI321" s="8"/>
      <c r="KJ321" s="8"/>
      <c r="KK321" s="8"/>
      <c r="KL321" s="8"/>
      <c r="KM321" s="8"/>
      <c r="KN321" s="8"/>
      <c r="KO321" s="8"/>
      <c r="KP321" s="8"/>
      <c r="KQ321" s="8"/>
      <c r="KR321" s="8"/>
      <c r="KS321" s="8"/>
    </row>
    <row r="322" spans="98:305" x14ac:dyDescent="0.2"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  <c r="IW322" s="8"/>
      <c r="IX322" s="8"/>
      <c r="IY322" s="8"/>
      <c r="IZ322" s="8"/>
      <c r="JA322" s="8"/>
      <c r="JB322" s="8"/>
      <c r="JC322" s="8"/>
      <c r="JD322" s="8"/>
      <c r="JE322" s="8"/>
      <c r="JF322" s="8"/>
      <c r="JG322" s="8"/>
      <c r="JH322" s="8"/>
      <c r="JI322" s="8"/>
      <c r="JJ322" s="8"/>
      <c r="JK322" s="8"/>
      <c r="JL322" s="8"/>
      <c r="JM322" s="8"/>
      <c r="JN322" s="8"/>
      <c r="JO322" s="8"/>
      <c r="JP322" s="8"/>
      <c r="JQ322" s="8"/>
      <c r="JR322" s="8"/>
      <c r="JS322" s="8"/>
      <c r="JT322" s="8"/>
      <c r="JU322" s="8"/>
      <c r="JV322" s="8"/>
      <c r="JW322" s="8"/>
      <c r="JX322" s="8"/>
      <c r="JY322" s="8"/>
      <c r="JZ322" s="8"/>
      <c r="KA322" s="8"/>
      <c r="KB322" s="8"/>
      <c r="KC322" s="8"/>
      <c r="KD322" s="8"/>
      <c r="KE322" s="8"/>
      <c r="KF322" s="8"/>
      <c r="KG322" s="8"/>
      <c r="KH322" s="8"/>
      <c r="KI322" s="8"/>
      <c r="KJ322" s="8"/>
      <c r="KK322" s="8"/>
      <c r="KL322" s="8"/>
      <c r="KM322" s="8"/>
      <c r="KN322" s="8"/>
      <c r="KO322" s="8"/>
      <c r="KP322" s="8"/>
      <c r="KQ322" s="8"/>
      <c r="KR322" s="8"/>
      <c r="KS322" s="8"/>
    </row>
    <row r="323" spans="98:305" x14ac:dyDescent="0.2"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  <c r="IW323" s="8"/>
      <c r="IX323" s="8"/>
      <c r="IY323" s="8"/>
      <c r="IZ323" s="8"/>
      <c r="JA323" s="8"/>
      <c r="JB323" s="8"/>
      <c r="JC323" s="8"/>
      <c r="JD323" s="8"/>
      <c r="JE323" s="8"/>
      <c r="JF323" s="8"/>
      <c r="JG323" s="8"/>
      <c r="JH323" s="8"/>
      <c r="JI323" s="8"/>
      <c r="JJ323" s="8"/>
      <c r="JK323" s="8"/>
      <c r="JL323" s="8"/>
      <c r="JM323" s="8"/>
      <c r="JN323" s="8"/>
      <c r="JO323" s="8"/>
      <c r="JP323" s="8"/>
      <c r="JQ323" s="8"/>
      <c r="JR323" s="8"/>
      <c r="JS323" s="8"/>
      <c r="JT323" s="8"/>
      <c r="JU323" s="8"/>
      <c r="JV323" s="8"/>
      <c r="JW323" s="8"/>
      <c r="JX323" s="8"/>
      <c r="JY323" s="8"/>
      <c r="JZ323" s="8"/>
      <c r="KA323" s="8"/>
      <c r="KB323" s="8"/>
      <c r="KC323" s="8"/>
      <c r="KD323" s="8"/>
      <c r="KE323" s="8"/>
      <c r="KF323" s="8"/>
      <c r="KG323" s="8"/>
      <c r="KH323" s="8"/>
      <c r="KI323" s="8"/>
      <c r="KJ323" s="8"/>
      <c r="KK323" s="8"/>
      <c r="KL323" s="8"/>
      <c r="KM323" s="8"/>
      <c r="KN323" s="8"/>
      <c r="KO323" s="8"/>
      <c r="KP323" s="8"/>
      <c r="KQ323" s="8"/>
      <c r="KR323" s="8"/>
      <c r="KS323" s="8"/>
    </row>
    <row r="324" spans="98:305" x14ac:dyDescent="0.2"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  <c r="IW324" s="8"/>
      <c r="IX324" s="8"/>
      <c r="IY324" s="8"/>
      <c r="IZ324" s="8"/>
      <c r="JA324" s="8"/>
      <c r="JB324" s="8"/>
      <c r="JC324" s="8"/>
      <c r="JD324" s="8"/>
      <c r="JE324" s="8"/>
      <c r="JF324" s="8"/>
      <c r="JG324" s="8"/>
      <c r="JH324" s="8"/>
      <c r="JI324" s="8"/>
      <c r="JJ324" s="8"/>
      <c r="JK324" s="8"/>
      <c r="JL324" s="8"/>
      <c r="JM324" s="8"/>
      <c r="JN324" s="8"/>
      <c r="JO324" s="8"/>
      <c r="JP324" s="8"/>
      <c r="JQ324" s="8"/>
      <c r="JR324" s="8"/>
      <c r="JS324" s="8"/>
      <c r="JT324" s="8"/>
      <c r="JU324" s="8"/>
      <c r="JV324" s="8"/>
      <c r="JW324" s="8"/>
      <c r="JX324" s="8"/>
      <c r="JY324" s="8"/>
      <c r="JZ324" s="8"/>
      <c r="KA324" s="8"/>
      <c r="KB324" s="8"/>
      <c r="KC324" s="8"/>
      <c r="KD324" s="8"/>
      <c r="KE324" s="8"/>
      <c r="KF324" s="8"/>
      <c r="KG324" s="8"/>
      <c r="KH324" s="8"/>
      <c r="KI324" s="8"/>
      <c r="KJ324" s="8"/>
      <c r="KK324" s="8"/>
      <c r="KL324" s="8"/>
      <c r="KM324" s="8"/>
      <c r="KN324" s="8"/>
      <c r="KO324" s="8"/>
      <c r="KP324" s="8"/>
      <c r="KQ324" s="8"/>
      <c r="KR324" s="8"/>
      <c r="KS324" s="8"/>
    </row>
    <row r="325" spans="98:305" x14ac:dyDescent="0.2"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  <c r="IW325" s="8"/>
      <c r="IX325" s="8"/>
      <c r="IY325" s="8"/>
      <c r="IZ325" s="8"/>
      <c r="JA325" s="8"/>
      <c r="JB325" s="8"/>
      <c r="JC325" s="8"/>
      <c r="JD325" s="8"/>
      <c r="JE325" s="8"/>
      <c r="JF325" s="8"/>
      <c r="JG325" s="8"/>
      <c r="JH325" s="8"/>
      <c r="JI325" s="8"/>
      <c r="JJ325" s="8"/>
      <c r="JK325" s="8"/>
      <c r="JL325" s="8"/>
      <c r="JM325" s="8"/>
      <c r="JN325" s="8"/>
      <c r="JO325" s="8"/>
      <c r="JP325" s="8"/>
      <c r="JQ325" s="8"/>
      <c r="JR325" s="8"/>
      <c r="JS325" s="8"/>
      <c r="JT325" s="8"/>
      <c r="JU325" s="8"/>
      <c r="JV325" s="8"/>
      <c r="JW325" s="8"/>
      <c r="JX325" s="8"/>
      <c r="JY325" s="8"/>
      <c r="JZ325" s="8"/>
      <c r="KA325" s="8"/>
      <c r="KB325" s="8"/>
      <c r="KC325" s="8"/>
      <c r="KD325" s="8"/>
      <c r="KE325" s="8"/>
      <c r="KF325" s="8"/>
      <c r="KG325" s="8"/>
      <c r="KH325" s="8"/>
      <c r="KI325" s="8"/>
      <c r="KJ325" s="8"/>
      <c r="KK325" s="8"/>
      <c r="KL325" s="8"/>
      <c r="KM325" s="8"/>
      <c r="KN325" s="8"/>
      <c r="KO325" s="8"/>
      <c r="KP325" s="8"/>
      <c r="KQ325" s="8"/>
      <c r="KR325" s="8"/>
      <c r="KS325" s="8"/>
    </row>
    <row r="326" spans="98:305" x14ac:dyDescent="0.2"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  <c r="IW326" s="8"/>
      <c r="IX326" s="8"/>
      <c r="IY326" s="8"/>
      <c r="IZ326" s="8"/>
      <c r="JA326" s="8"/>
      <c r="JB326" s="8"/>
      <c r="JC326" s="8"/>
      <c r="JD326" s="8"/>
      <c r="JE326" s="8"/>
      <c r="JF326" s="8"/>
      <c r="JG326" s="8"/>
      <c r="JH326" s="8"/>
      <c r="JI326" s="8"/>
      <c r="JJ326" s="8"/>
      <c r="JK326" s="8"/>
      <c r="JL326" s="8"/>
      <c r="JM326" s="8"/>
      <c r="JN326" s="8"/>
      <c r="JO326" s="8"/>
      <c r="JP326" s="8"/>
      <c r="JQ326" s="8"/>
      <c r="JR326" s="8"/>
      <c r="JS326" s="8"/>
      <c r="JT326" s="8"/>
      <c r="JU326" s="8"/>
      <c r="JV326" s="8"/>
      <c r="JW326" s="8"/>
      <c r="JX326" s="8"/>
      <c r="JY326" s="8"/>
      <c r="JZ326" s="8"/>
      <c r="KA326" s="8"/>
      <c r="KB326" s="8"/>
      <c r="KC326" s="8"/>
      <c r="KD326" s="8"/>
      <c r="KE326" s="8"/>
      <c r="KF326" s="8"/>
      <c r="KG326" s="8"/>
      <c r="KH326" s="8"/>
      <c r="KI326" s="8"/>
      <c r="KJ326" s="8"/>
      <c r="KK326" s="8"/>
      <c r="KL326" s="8"/>
      <c r="KM326" s="8"/>
      <c r="KN326" s="8"/>
      <c r="KO326" s="8"/>
      <c r="KP326" s="8"/>
      <c r="KQ326" s="8"/>
      <c r="KR326" s="8"/>
      <c r="KS326" s="8"/>
    </row>
    <row r="327" spans="98:305" x14ac:dyDescent="0.2"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  <c r="IW327" s="8"/>
      <c r="IX327" s="8"/>
      <c r="IY327" s="8"/>
      <c r="IZ327" s="8"/>
      <c r="JA327" s="8"/>
      <c r="JB327" s="8"/>
      <c r="JC327" s="8"/>
      <c r="JD327" s="8"/>
      <c r="JE327" s="8"/>
      <c r="JF327" s="8"/>
      <c r="JG327" s="8"/>
      <c r="JH327" s="8"/>
      <c r="JI327" s="8"/>
      <c r="JJ327" s="8"/>
      <c r="JK327" s="8"/>
      <c r="JL327" s="8"/>
      <c r="JM327" s="8"/>
      <c r="JN327" s="8"/>
      <c r="JO327" s="8"/>
      <c r="JP327" s="8"/>
      <c r="JQ327" s="8"/>
      <c r="JR327" s="8"/>
      <c r="JS327" s="8"/>
      <c r="JT327" s="8"/>
      <c r="JU327" s="8"/>
      <c r="JV327" s="8"/>
      <c r="JW327" s="8"/>
      <c r="JX327" s="8"/>
      <c r="JY327" s="8"/>
      <c r="JZ327" s="8"/>
      <c r="KA327" s="8"/>
      <c r="KB327" s="8"/>
      <c r="KC327" s="8"/>
      <c r="KD327" s="8"/>
      <c r="KE327" s="8"/>
      <c r="KF327" s="8"/>
      <c r="KG327" s="8"/>
      <c r="KH327" s="8"/>
      <c r="KI327" s="8"/>
      <c r="KJ327" s="8"/>
      <c r="KK327" s="8"/>
      <c r="KL327" s="8"/>
      <c r="KM327" s="8"/>
      <c r="KN327" s="8"/>
      <c r="KO327" s="8"/>
      <c r="KP327" s="8"/>
      <c r="KQ327" s="8"/>
      <c r="KR327" s="8"/>
      <c r="KS327" s="8"/>
    </row>
    <row r="328" spans="98:305" x14ac:dyDescent="0.2"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  <c r="IW328" s="8"/>
      <c r="IX328" s="8"/>
      <c r="IY328" s="8"/>
      <c r="IZ328" s="8"/>
      <c r="JA328" s="8"/>
      <c r="JB328" s="8"/>
      <c r="JC328" s="8"/>
      <c r="JD328" s="8"/>
      <c r="JE328" s="8"/>
      <c r="JF328" s="8"/>
      <c r="JG328" s="8"/>
      <c r="JH328" s="8"/>
      <c r="JI328" s="8"/>
      <c r="JJ328" s="8"/>
      <c r="JK328" s="8"/>
      <c r="JL328" s="8"/>
      <c r="JM328" s="8"/>
      <c r="JN328" s="8"/>
      <c r="JO328" s="8"/>
      <c r="JP328" s="8"/>
      <c r="JQ328" s="8"/>
      <c r="JR328" s="8"/>
      <c r="JS328" s="8"/>
      <c r="JT328" s="8"/>
      <c r="JU328" s="8"/>
      <c r="JV328" s="8"/>
      <c r="JW328" s="8"/>
      <c r="JX328" s="8"/>
      <c r="JY328" s="8"/>
      <c r="JZ328" s="8"/>
      <c r="KA328" s="8"/>
      <c r="KB328" s="8"/>
      <c r="KC328" s="8"/>
      <c r="KD328" s="8"/>
      <c r="KE328" s="8"/>
      <c r="KF328" s="8"/>
      <c r="KG328" s="8"/>
      <c r="KH328" s="8"/>
      <c r="KI328" s="8"/>
      <c r="KJ328" s="8"/>
      <c r="KK328" s="8"/>
      <c r="KL328" s="8"/>
      <c r="KM328" s="8"/>
      <c r="KN328" s="8"/>
      <c r="KO328" s="8"/>
      <c r="KP328" s="8"/>
      <c r="KQ328" s="8"/>
      <c r="KR328" s="8"/>
      <c r="KS328" s="8"/>
    </row>
    <row r="329" spans="98:305" x14ac:dyDescent="0.2"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  <c r="IW329" s="8"/>
      <c r="IX329" s="8"/>
      <c r="IY329" s="8"/>
      <c r="IZ329" s="8"/>
      <c r="JA329" s="8"/>
      <c r="JB329" s="8"/>
      <c r="JC329" s="8"/>
      <c r="JD329" s="8"/>
      <c r="JE329" s="8"/>
      <c r="JF329" s="8"/>
      <c r="JG329" s="8"/>
      <c r="JH329" s="8"/>
      <c r="JI329" s="8"/>
      <c r="JJ329" s="8"/>
      <c r="JK329" s="8"/>
      <c r="JL329" s="8"/>
      <c r="JM329" s="8"/>
      <c r="JN329" s="8"/>
      <c r="JO329" s="8"/>
      <c r="JP329" s="8"/>
      <c r="JQ329" s="8"/>
      <c r="JR329" s="8"/>
      <c r="JS329" s="8"/>
      <c r="JT329" s="8"/>
      <c r="JU329" s="8"/>
      <c r="JV329" s="8"/>
      <c r="JW329" s="8"/>
      <c r="JX329" s="8"/>
      <c r="JY329" s="8"/>
      <c r="JZ329" s="8"/>
      <c r="KA329" s="8"/>
      <c r="KB329" s="8"/>
      <c r="KC329" s="8"/>
      <c r="KD329" s="8"/>
      <c r="KE329" s="8"/>
      <c r="KF329" s="8"/>
      <c r="KG329" s="8"/>
      <c r="KH329" s="8"/>
      <c r="KI329" s="8"/>
      <c r="KJ329" s="8"/>
      <c r="KK329" s="8"/>
      <c r="KL329" s="8"/>
      <c r="KM329" s="8"/>
      <c r="KN329" s="8"/>
      <c r="KO329" s="8"/>
      <c r="KP329" s="8"/>
      <c r="KQ329" s="8"/>
      <c r="KR329" s="8"/>
      <c r="KS329" s="8"/>
    </row>
    <row r="330" spans="98:305" x14ac:dyDescent="0.2"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  <c r="IW330" s="8"/>
      <c r="IX330" s="8"/>
      <c r="IY330" s="8"/>
      <c r="IZ330" s="8"/>
      <c r="JA330" s="8"/>
      <c r="JB330" s="8"/>
      <c r="JC330" s="8"/>
      <c r="JD330" s="8"/>
      <c r="JE330" s="8"/>
      <c r="JF330" s="8"/>
      <c r="JG330" s="8"/>
      <c r="JH330" s="8"/>
      <c r="JI330" s="8"/>
      <c r="JJ330" s="8"/>
      <c r="JK330" s="8"/>
      <c r="JL330" s="8"/>
      <c r="JM330" s="8"/>
      <c r="JN330" s="8"/>
      <c r="JO330" s="8"/>
      <c r="JP330" s="8"/>
      <c r="JQ330" s="8"/>
      <c r="JR330" s="8"/>
      <c r="JS330" s="8"/>
      <c r="JT330" s="8"/>
      <c r="JU330" s="8"/>
      <c r="JV330" s="8"/>
      <c r="JW330" s="8"/>
      <c r="JX330" s="8"/>
      <c r="JY330" s="8"/>
      <c r="JZ330" s="8"/>
      <c r="KA330" s="8"/>
      <c r="KB330" s="8"/>
      <c r="KC330" s="8"/>
      <c r="KD330" s="8"/>
      <c r="KE330" s="8"/>
      <c r="KF330" s="8"/>
      <c r="KG330" s="8"/>
      <c r="KH330" s="8"/>
      <c r="KI330" s="8"/>
      <c r="KJ330" s="8"/>
      <c r="KK330" s="8"/>
      <c r="KL330" s="8"/>
      <c r="KM330" s="8"/>
      <c r="KN330" s="8"/>
      <c r="KO330" s="8"/>
      <c r="KP330" s="8"/>
      <c r="KQ330" s="8"/>
      <c r="KR330" s="8"/>
      <c r="KS330" s="8"/>
    </row>
    <row r="331" spans="98:305" x14ac:dyDescent="0.2"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  <c r="IW331" s="8"/>
      <c r="IX331" s="8"/>
      <c r="IY331" s="8"/>
      <c r="IZ331" s="8"/>
      <c r="JA331" s="8"/>
      <c r="JB331" s="8"/>
      <c r="JC331" s="8"/>
      <c r="JD331" s="8"/>
      <c r="JE331" s="8"/>
      <c r="JF331" s="8"/>
      <c r="JG331" s="8"/>
      <c r="JH331" s="8"/>
      <c r="JI331" s="8"/>
      <c r="JJ331" s="8"/>
      <c r="JK331" s="8"/>
      <c r="JL331" s="8"/>
      <c r="JM331" s="8"/>
      <c r="JN331" s="8"/>
      <c r="JO331" s="8"/>
      <c r="JP331" s="8"/>
      <c r="JQ331" s="8"/>
      <c r="JR331" s="8"/>
      <c r="JS331" s="8"/>
      <c r="JT331" s="8"/>
      <c r="JU331" s="8"/>
      <c r="JV331" s="8"/>
      <c r="JW331" s="8"/>
      <c r="JX331" s="8"/>
      <c r="JY331" s="8"/>
      <c r="JZ331" s="8"/>
      <c r="KA331" s="8"/>
      <c r="KB331" s="8"/>
      <c r="KC331" s="8"/>
      <c r="KD331" s="8"/>
      <c r="KE331" s="8"/>
      <c r="KF331" s="8"/>
      <c r="KG331" s="8"/>
      <c r="KH331" s="8"/>
      <c r="KI331" s="8"/>
      <c r="KJ331" s="8"/>
      <c r="KK331" s="8"/>
      <c r="KL331" s="8"/>
      <c r="KM331" s="8"/>
      <c r="KN331" s="8"/>
      <c r="KO331" s="8"/>
      <c r="KP331" s="8"/>
      <c r="KQ331" s="8"/>
      <c r="KR331" s="8"/>
      <c r="KS331" s="8"/>
    </row>
    <row r="332" spans="98:305" x14ac:dyDescent="0.2"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  <c r="IW332" s="8"/>
      <c r="IX332" s="8"/>
      <c r="IY332" s="8"/>
      <c r="IZ332" s="8"/>
      <c r="JA332" s="8"/>
      <c r="JB332" s="8"/>
      <c r="JC332" s="8"/>
      <c r="JD332" s="8"/>
      <c r="JE332" s="8"/>
      <c r="JF332" s="8"/>
      <c r="JG332" s="8"/>
      <c r="JH332" s="8"/>
      <c r="JI332" s="8"/>
      <c r="JJ332" s="8"/>
      <c r="JK332" s="8"/>
      <c r="JL332" s="8"/>
      <c r="JM332" s="8"/>
      <c r="JN332" s="8"/>
      <c r="JO332" s="8"/>
      <c r="JP332" s="8"/>
      <c r="JQ332" s="8"/>
      <c r="JR332" s="8"/>
      <c r="JS332" s="8"/>
      <c r="JT332" s="8"/>
      <c r="JU332" s="8"/>
      <c r="JV332" s="8"/>
      <c r="JW332" s="8"/>
      <c r="JX332" s="8"/>
      <c r="JY332" s="8"/>
      <c r="JZ332" s="8"/>
      <c r="KA332" s="8"/>
      <c r="KB332" s="8"/>
      <c r="KC332" s="8"/>
      <c r="KD332" s="8"/>
      <c r="KE332" s="8"/>
      <c r="KF332" s="8"/>
      <c r="KG332" s="8"/>
      <c r="KH332" s="8"/>
      <c r="KI332" s="8"/>
      <c r="KJ332" s="8"/>
      <c r="KK332" s="8"/>
      <c r="KL332" s="8"/>
      <c r="KM332" s="8"/>
      <c r="KN332" s="8"/>
      <c r="KO332" s="8"/>
      <c r="KP332" s="8"/>
      <c r="KQ332" s="8"/>
      <c r="KR332" s="8"/>
      <c r="KS332" s="8"/>
    </row>
    <row r="333" spans="98:305" x14ac:dyDescent="0.2"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  <c r="IX333" s="8"/>
      <c r="IY333" s="8"/>
      <c r="IZ333" s="8"/>
      <c r="JA333" s="8"/>
      <c r="JB333" s="8"/>
      <c r="JC333" s="8"/>
      <c r="JD333" s="8"/>
      <c r="JE333" s="8"/>
      <c r="JF333" s="8"/>
      <c r="JG333" s="8"/>
      <c r="JH333" s="8"/>
      <c r="JI333" s="8"/>
      <c r="JJ333" s="8"/>
      <c r="JK333" s="8"/>
      <c r="JL333" s="8"/>
      <c r="JM333" s="8"/>
      <c r="JN333" s="8"/>
      <c r="JO333" s="8"/>
      <c r="JP333" s="8"/>
      <c r="JQ333" s="8"/>
      <c r="JR333" s="8"/>
      <c r="JS333" s="8"/>
      <c r="JT333" s="8"/>
      <c r="JU333" s="8"/>
      <c r="JV333" s="8"/>
      <c r="JW333" s="8"/>
      <c r="JX333" s="8"/>
      <c r="JY333" s="8"/>
      <c r="JZ333" s="8"/>
      <c r="KA333" s="8"/>
      <c r="KB333" s="8"/>
      <c r="KC333" s="8"/>
      <c r="KD333" s="8"/>
      <c r="KE333" s="8"/>
      <c r="KF333" s="8"/>
      <c r="KG333" s="8"/>
      <c r="KH333" s="8"/>
      <c r="KI333" s="8"/>
      <c r="KJ333" s="8"/>
      <c r="KK333" s="8"/>
      <c r="KL333" s="8"/>
      <c r="KM333" s="8"/>
      <c r="KN333" s="8"/>
      <c r="KO333" s="8"/>
      <c r="KP333" s="8"/>
      <c r="KQ333" s="8"/>
      <c r="KR333" s="8"/>
      <c r="KS333" s="8"/>
    </row>
    <row r="334" spans="98:305" x14ac:dyDescent="0.2"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  <c r="IW334" s="8"/>
      <c r="IX334" s="8"/>
      <c r="IY334" s="8"/>
      <c r="IZ334" s="8"/>
      <c r="JA334" s="8"/>
      <c r="JB334" s="8"/>
      <c r="JC334" s="8"/>
      <c r="JD334" s="8"/>
      <c r="JE334" s="8"/>
      <c r="JF334" s="8"/>
      <c r="JG334" s="8"/>
      <c r="JH334" s="8"/>
      <c r="JI334" s="8"/>
      <c r="JJ334" s="8"/>
      <c r="JK334" s="8"/>
      <c r="JL334" s="8"/>
      <c r="JM334" s="8"/>
      <c r="JN334" s="8"/>
      <c r="JO334" s="8"/>
      <c r="JP334" s="8"/>
      <c r="JQ334" s="8"/>
      <c r="JR334" s="8"/>
      <c r="JS334" s="8"/>
      <c r="JT334" s="8"/>
      <c r="JU334" s="8"/>
      <c r="JV334" s="8"/>
      <c r="JW334" s="8"/>
      <c r="JX334" s="8"/>
      <c r="JY334" s="8"/>
      <c r="JZ334" s="8"/>
      <c r="KA334" s="8"/>
      <c r="KB334" s="8"/>
      <c r="KC334" s="8"/>
      <c r="KD334" s="8"/>
      <c r="KE334" s="8"/>
      <c r="KF334" s="8"/>
      <c r="KG334" s="8"/>
      <c r="KH334" s="8"/>
      <c r="KI334" s="8"/>
      <c r="KJ334" s="8"/>
      <c r="KK334" s="8"/>
      <c r="KL334" s="8"/>
      <c r="KM334" s="8"/>
      <c r="KN334" s="8"/>
      <c r="KO334" s="8"/>
      <c r="KP334" s="8"/>
      <c r="KQ334" s="8"/>
      <c r="KR334" s="8"/>
      <c r="KS334" s="8"/>
    </row>
    <row r="335" spans="98:305" x14ac:dyDescent="0.2"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  <c r="IW335" s="8"/>
      <c r="IX335" s="8"/>
      <c r="IY335" s="8"/>
      <c r="IZ335" s="8"/>
      <c r="JA335" s="8"/>
      <c r="JB335" s="8"/>
      <c r="JC335" s="8"/>
      <c r="JD335" s="8"/>
      <c r="JE335" s="8"/>
      <c r="JF335" s="8"/>
      <c r="JG335" s="8"/>
      <c r="JH335" s="8"/>
      <c r="JI335" s="8"/>
      <c r="JJ335" s="8"/>
      <c r="JK335" s="8"/>
      <c r="JL335" s="8"/>
      <c r="JM335" s="8"/>
      <c r="JN335" s="8"/>
      <c r="JO335" s="8"/>
      <c r="JP335" s="8"/>
      <c r="JQ335" s="8"/>
      <c r="JR335" s="8"/>
      <c r="JS335" s="8"/>
      <c r="JT335" s="8"/>
      <c r="JU335" s="8"/>
      <c r="JV335" s="8"/>
      <c r="JW335" s="8"/>
      <c r="JX335" s="8"/>
      <c r="JY335" s="8"/>
      <c r="JZ335" s="8"/>
      <c r="KA335" s="8"/>
      <c r="KB335" s="8"/>
      <c r="KC335" s="8"/>
      <c r="KD335" s="8"/>
      <c r="KE335" s="8"/>
      <c r="KF335" s="8"/>
      <c r="KG335" s="8"/>
      <c r="KH335" s="8"/>
      <c r="KI335" s="8"/>
      <c r="KJ335" s="8"/>
      <c r="KK335" s="8"/>
      <c r="KL335" s="8"/>
      <c r="KM335" s="8"/>
      <c r="KN335" s="8"/>
      <c r="KO335" s="8"/>
      <c r="KP335" s="8"/>
      <c r="KQ335" s="8"/>
      <c r="KR335" s="8"/>
      <c r="KS335" s="8"/>
    </row>
    <row r="336" spans="98:305" x14ac:dyDescent="0.2"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  <c r="IW336" s="8"/>
      <c r="IX336" s="8"/>
      <c r="IY336" s="8"/>
      <c r="IZ336" s="8"/>
      <c r="JA336" s="8"/>
      <c r="JB336" s="8"/>
      <c r="JC336" s="8"/>
      <c r="JD336" s="8"/>
      <c r="JE336" s="8"/>
      <c r="JF336" s="8"/>
      <c r="JG336" s="8"/>
      <c r="JH336" s="8"/>
      <c r="JI336" s="8"/>
      <c r="JJ336" s="8"/>
      <c r="JK336" s="8"/>
      <c r="JL336" s="8"/>
      <c r="JM336" s="8"/>
      <c r="JN336" s="8"/>
      <c r="JO336" s="8"/>
      <c r="JP336" s="8"/>
      <c r="JQ336" s="8"/>
      <c r="JR336" s="8"/>
      <c r="JS336" s="8"/>
      <c r="JT336" s="8"/>
      <c r="JU336" s="8"/>
      <c r="JV336" s="8"/>
      <c r="JW336" s="8"/>
      <c r="JX336" s="8"/>
      <c r="JY336" s="8"/>
      <c r="JZ336" s="8"/>
      <c r="KA336" s="8"/>
      <c r="KB336" s="8"/>
      <c r="KC336" s="8"/>
      <c r="KD336" s="8"/>
      <c r="KE336" s="8"/>
      <c r="KF336" s="8"/>
      <c r="KG336" s="8"/>
      <c r="KH336" s="8"/>
      <c r="KI336" s="8"/>
      <c r="KJ336" s="8"/>
      <c r="KK336" s="8"/>
      <c r="KL336" s="8"/>
      <c r="KM336" s="8"/>
      <c r="KN336" s="8"/>
      <c r="KO336" s="8"/>
      <c r="KP336" s="8"/>
      <c r="KQ336" s="8"/>
      <c r="KR336" s="8"/>
      <c r="KS336" s="8"/>
    </row>
    <row r="337" spans="98:305" x14ac:dyDescent="0.2"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  <c r="IW337" s="8"/>
      <c r="IX337" s="8"/>
      <c r="IY337" s="8"/>
      <c r="IZ337" s="8"/>
      <c r="JA337" s="8"/>
      <c r="JB337" s="8"/>
      <c r="JC337" s="8"/>
      <c r="JD337" s="8"/>
      <c r="JE337" s="8"/>
      <c r="JF337" s="8"/>
      <c r="JG337" s="8"/>
      <c r="JH337" s="8"/>
      <c r="JI337" s="8"/>
      <c r="JJ337" s="8"/>
      <c r="JK337" s="8"/>
      <c r="JL337" s="8"/>
      <c r="JM337" s="8"/>
      <c r="JN337" s="8"/>
      <c r="JO337" s="8"/>
      <c r="JP337" s="8"/>
      <c r="JQ337" s="8"/>
      <c r="JR337" s="8"/>
      <c r="JS337" s="8"/>
      <c r="JT337" s="8"/>
      <c r="JU337" s="8"/>
      <c r="JV337" s="8"/>
      <c r="JW337" s="8"/>
      <c r="JX337" s="8"/>
      <c r="JY337" s="8"/>
      <c r="JZ337" s="8"/>
      <c r="KA337" s="8"/>
      <c r="KB337" s="8"/>
      <c r="KC337" s="8"/>
      <c r="KD337" s="8"/>
      <c r="KE337" s="8"/>
      <c r="KF337" s="8"/>
      <c r="KG337" s="8"/>
      <c r="KH337" s="8"/>
      <c r="KI337" s="8"/>
      <c r="KJ337" s="8"/>
      <c r="KK337" s="8"/>
      <c r="KL337" s="8"/>
      <c r="KM337" s="8"/>
      <c r="KN337" s="8"/>
      <c r="KO337" s="8"/>
      <c r="KP337" s="8"/>
      <c r="KQ337" s="8"/>
      <c r="KR337" s="8"/>
      <c r="KS337" s="8"/>
    </row>
    <row r="338" spans="98:305" x14ac:dyDescent="0.2"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  <c r="IW338" s="8"/>
      <c r="IX338" s="8"/>
      <c r="IY338" s="8"/>
      <c r="IZ338" s="8"/>
      <c r="JA338" s="8"/>
      <c r="JB338" s="8"/>
      <c r="JC338" s="8"/>
      <c r="JD338" s="8"/>
      <c r="JE338" s="8"/>
      <c r="JF338" s="8"/>
      <c r="JG338" s="8"/>
      <c r="JH338" s="8"/>
      <c r="JI338" s="8"/>
      <c r="JJ338" s="8"/>
      <c r="JK338" s="8"/>
      <c r="JL338" s="8"/>
      <c r="JM338" s="8"/>
      <c r="JN338" s="8"/>
      <c r="JO338" s="8"/>
      <c r="JP338" s="8"/>
      <c r="JQ338" s="8"/>
      <c r="JR338" s="8"/>
      <c r="JS338" s="8"/>
      <c r="JT338" s="8"/>
      <c r="JU338" s="8"/>
      <c r="JV338" s="8"/>
      <c r="JW338" s="8"/>
      <c r="JX338" s="8"/>
      <c r="JY338" s="8"/>
      <c r="JZ338" s="8"/>
      <c r="KA338" s="8"/>
      <c r="KB338" s="8"/>
      <c r="KC338" s="8"/>
      <c r="KD338" s="8"/>
      <c r="KE338" s="8"/>
      <c r="KF338" s="8"/>
      <c r="KG338" s="8"/>
      <c r="KH338" s="8"/>
      <c r="KI338" s="8"/>
      <c r="KJ338" s="8"/>
      <c r="KK338" s="8"/>
      <c r="KL338" s="8"/>
      <c r="KM338" s="8"/>
      <c r="KN338" s="8"/>
      <c r="KO338" s="8"/>
      <c r="KP338" s="8"/>
      <c r="KQ338" s="8"/>
      <c r="KR338" s="8"/>
      <c r="KS338" s="8"/>
    </row>
    <row r="339" spans="98:305" x14ac:dyDescent="0.2"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  <c r="IW339" s="8"/>
      <c r="IX339" s="8"/>
      <c r="IY339" s="8"/>
      <c r="IZ339" s="8"/>
      <c r="JA339" s="8"/>
      <c r="JB339" s="8"/>
      <c r="JC339" s="8"/>
      <c r="JD339" s="8"/>
      <c r="JE339" s="8"/>
      <c r="JF339" s="8"/>
      <c r="JG339" s="8"/>
      <c r="JH339" s="8"/>
      <c r="JI339" s="8"/>
      <c r="JJ339" s="8"/>
      <c r="JK339" s="8"/>
      <c r="JL339" s="8"/>
      <c r="JM339" s="8"/>
      <c r="JN339" s="8"/>
      <c r="JO339" s="8"/>
      <c r="JP339" s="8"/>
      <c r="JQ339" s="8"/>
      <c r="JR339" s="8"/>
      <c r="JS339" s="8"/>
      <c r="JT339" s="8"/>
      <c r="JU339" s="8"/>
      <c r="JV339" s="8"/>
      <c r="JW339" s="8"/>
      <c r="JX339" s="8"/>
      <c r="JY339" s="8"/>
      <c r="JZ339" s="8"/>
      <c r="KA339" s="8"/>
      <c r="KB339" s="8"/>
      <c r="KC339" s="8"/>
      <c r="KD339" s="8"/>
      <c r="KE339" s="8"/>
      <c r="KF339" s="8"/>
      <c r="KG339" s="8"/>
      <c r="KH339" s="8"/>
      <c r="KI339" s="8"/>
      <c r="KJ339" s="8"/>
      <c r="KK339" s="8"/>
      <c r="KL339" s="8"/>
      <c r="KM339" s="8"/>
      <c r="KN339" s="8"/>
      <c r="KO339" s="8"/>
      <c r="KP339" s="8"/>
      <c r="KQ339" s="8"/>
      <c r="KR339" s="8"/>
      <c r="KS339" s="8"/>
    </row>
    <row r="340" spans="98:305" x14ac:dyDescent="0.2"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  <c r="IW340" s="8"/>
      <c r="IX340" s="8"/>
      <c r="IY340" s="8"/>
      <c r="IZ340" s="8"/>
      <c r="JA340" s="8"/>
      <c r="JB340" s="8"/>
      <c r="JC340" s="8"/>
      <c r="JD340" s="8"/>
      <c r="JE340" s="8"/>
      <c r="JF340" s="8"/>
      <c r="JG340" s="8"/>
      <c r="JH340" s="8"/>
      <c r="JI340" s="8"/>
      <c r="JJ340" s="8"/>
      <c r="JK340" s="8"/>
      <c r="JL340" s="8"/>
      <c r="JM340" s="8"/>
      <c r="JN340" s="8"/>
      <c r="JO340" s="8"/>
      <c r="JP340" s="8"/>
      <c r="JQ340" s="8"/>
      <c r="JR340" s="8"/>
      <c r="JS340" s="8"/>
      <c r="JT340" s="8"/>
      <c r="JU340" s="8"/>
      <c r="JV340" s="8"/>
      <c r="JW340" s="8"/>
      <c r="JX340" s="8"/>
      <c r="JY340" s="8"/>
      <c r="JZ340" s="8"/>
      <c r="KA340" s="8"/>
      <c r="KB340" s="8"/>
      <c r="KC340" s="8"/>
      <c r="KD340" s="8"/>
      <c r="KE340" s="8"/>
      <c r="KF340" s="8"/>
      <c r="KG340" s="8"/>
      <c r="KH340" s="8"/>
      <c r="KI340" s="8"/>
      <c r="KJ340" s="8"/>
      <c r="KK340" s="8"/>
      <c r="KL340" s="8"/>
      <c r="KM340" s="8"/>
      <c r="KN340" s="8"/>
      <c r="KO340" s="8"/>
      <c r="KP340" s="8"/>
      <c r="KQ340" s="8"/>
      <c r="KR340" s="8"/>
      <c r="KS340" s="8"/>
    </row>
    <row r="341" spans="98:305" x14ac:dyDescent="0.2"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  <c r="IW341" s="8"/>
      <c r="IX341" s="8"/>
      <c r="IY341" s="8"/>
      <c r="IZ341" s="8"/>
      <c r="JA341" s="8"/>
      <c r="JB341" s="8"/>
      <c r="JC341" s="8"/>
      <c r="JD341" s="8"/>
      <c r="JE341" s="8"/>
      <c r="JF341" s="8"/>
      <c r="JG341" s="8"/>
      <c r="JH341" s="8"/>
      <c r="JI341" s="8"/>
      <c r="JJ341" s="8"/>
      <c r="JK341" s="8"/>
      <c r="JL341" s="8"/>
      <c r="JM341" s="8"/>
      <c r="JN341" s="8"/>
      <c r="JO341" s="8"/>
      <c r="JP341" s="8"/>
      <c r="JQ341" s="8"/>
      <c r="JR341" s="8"/>
      <c r="JS341" s="8"/>
      <c r="JT341" s="8"/>
      <c r="JU341" s="8"/>
      <c r="JV341" s="8"/>
      <c r="JW341" s="8"/>
      <c r="JX341" s="8"/>
      <c r="JY341" s="8"/>
      <c r="JZ341" s="8"/>
      <c r="KA341" s="8"/>
      <c r="KB341" s="8"/>
      <c r="KC341" s="8"/>
      <c r="KD341" s="8"/>
      <c r="KE341" s="8"/>
      <c r="KF341" s="8"/>
      <c r="KG341" s="8"/>
      <c r="KH341" s="8"/>
      <c r="KI341" s="8"/>
      <c r="KJ341" s="8"/>
      <c r="KK341" s="8"/>
      <c r="KL341" s="8"/>
      <c r="KM341" s="8"/>
      <c r="KN341" s="8"/>
      <c r="KO341" s="8"/>
      <c r="KP341" s="8"/>
      <c r="KQ341" s="8"/>
      <c r="KR341" s="8"/>
      <c r="KS341" s="8"/>
    </row>
    <row r="342" spans="98:305" x14ac:dyDescent="0.2"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  <c r="IW342" s="8"/>
      <c r="IX342" s="8"/>
      <c r="IY342" s="8"/>
      <c r="IZ342" s="8"/>
      <c r="JA342" s="8"/>
      <c r="JB342" s="8"/>
      <c r="JC342" s="8"/>
      <c r="JD342" s="8"/>
      <c r="JE342" s="8"/>
      <c r="JF342" s="8"/>
      <c r="JG342" s="8"/>
      <c r="JH342" s="8"/>
      <c r="JI342" s="8"/>
      <c r="JJ342" s="8"/>
      <c r="JK342" s="8"/>
      <c r="JL342" s="8"/>
      <c r="JM342" s="8"/>
      <c r="JN342" s="8"/>
      <c r="JO342" s="8"/>
      <c r="JP342" s="8"/>
      <c r="JQ342" s="8"/>
      <c r="JR342" s="8"/>
      <c r="JS342" s="8"/>
      <c r="JT342" s="8"/>
      <c r="JU342" s="8"/>
      <c r="JV342" s="8"/>
      <c r="JW342" s="8"/>
      <c r="JX342" s="8"/>
      <c r="JY342" s="8"/>
      <c r="JZ342" s="8"/>
      <c r="KA342" s="8"/>
      <c r="KB342" s="8"/>
      <c r="KC342" s="8"/>
      <c r="KD342" s="8"/>
      <c r="KE342" s="8"/>
      <c r="KF342" s="8"/>
      <c r="KG342" s="8"/>
      <c r="KH342" s="8"/>
      <c r="KI342" s="8"/>
      <c r="KJ342" s="8"/>
      <c r="KK342" s="8"/>
      <c r="KL342" s="8"/>
      <c r="KM342" s="8"/>
      <c r="KN342" s="8"/>
      <c r="KO342" s="8"/>
      <c r="KP342" s="8"/>
      <c r="KQ342" s="8"/>
      <c r="KR342" s="8"/>
      <c r="KS342" s="8"/>
    </row>
    <row r="343" spans="98:305" x14ac:dyDescent="0.2"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  <c r="IW343" s="8"/>
      <c r="IX343" s="8"/>
      <c r="IY343" s="8"/>
      <c r="IZ343" s="8"/>
      <c r="JA343" s="8"/>
      <c r="JB343" s="8"/>
      <c r="JC343" s="8"/>
      <c r="JD343" s="8"/>
      <c r="JE343" s="8"/>
      <c r="JF343" s="8"/>
      <c r="JG343" s="8"/>
      <c r="JH343" s="8"/>
      <c r="JI343" s="8"/>
      <c r="JJ343" s="8"/>
      <c r="JK343" s="8"/>
      <c r="JL343" s="8"/>
      <c r="JM343" s="8"/>
      <c r="JN343" s="8"/>
      <c r="JO343" s="8"/>
      <c r="JP343" s="8"/>
      <c r="JQ343" s="8"/>
      <c r="JR343" s="8"/>
      <c r="JS343" s="8"/>
      <c r="JT343" s="8"/>
      <c r="JU343" s="8"/>
      <c r="JV343" s="8"/>
      <c r="JW343" s="8"/>
      <c r="JX343" s="8"/>
      <c r="JY343" s="8"/>
      <c r="JZ343" s="8"/>
      <c r="KA343" s="8"/>
      <c r="KB343" s="8"/>
      <c r="KC343" s="8"/>
      <c r="KD343" s="8"/>
      <c r="KE343" s="8"/>
      <c r="KF343" s="8"/>
      <c r="KG343" s="8"/>
      <c r="KH343" s="8"/>
      <c r="KI343" s="8"/>
      <c r="KJ343" s="8"/>
      <c r="KK343" s="8"/>
      <c r="KL343" s="8"/>
      <c r="KM343" s="8"/>
      <c r="KN343" s="8"/>
      <c r="KO343" s="8"/>
      <c r="KP343" s="8"/>
      <c r="KQ343" s="8"/>
      <c r="KR343" s="8"/>
      <c r="KS343" s="8"/>
    </row>
    <row r="344" spans="98:305" x14ac:dyDescent="0.2"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  <c r="IW344" s="8"/>
      <c r="IX344" s="8"/>
      <c r="IY344" s="8"/>
      <c r="IZ344" s="8"/>
      <c r="JA344" s="8"/>
      <c r="JB344" s="8"/>
      <c r="JC344" s="8"/>
      <c r="JD344" s="8"/>
      <c r="JE344" s="8"/>
      <c r="JF344" s="8"/>
      <c r="JG344" s="8"/>
      <c r="JH344" s="8"/>
      <c r="JI344" s="8"/>
      <c r="JJ344" s="8"/>
      <c r="JK344" s="8"/>
      <c r="JL344" s="8"/>
      <c r="JM344" s="8"/>
      <c r="JN344" s="8"/>
      <c r="JO344" s="8"/>
      <c r="JP344" s="8"/>
      <c r="JQ344" s="8"/>
      <c r="JR344" s="8"/>
      <c r="JS344" s="8"/>
      <c r="JT344" s="8"/>
      <c r="JU344" s="8"/>
      <c r="JV344" s="8"/>
      <c r="JW344" s="8"/>
      <c r="JX344" s="8"/>
      <c r="JY344" s="8"/>
      <c r="JZ344" s="8"/>
      <c r="KA344" s="8"/>
      <c r="KB344" s="8"/>
      <c r="KC344" s="8"/>
      <c r="KD344" s="8"/>
      <c r="KE344" s="8"/>
      <c r="KF344" s="8"/>
      <c r="KG344" s="8"/>
      <c r="KH344" s="8"/>
      <c r="KI344" s="8"/>
      <c r="KJ344" s="8"/>
      <c r="KK344" s="8"/>
      <c r="KL344" s="8"/>
      <c r="KM344" s="8"/>
      <c r="KN344" s="8"/>
      <c r="KO344" s="8"/>
      <c r="KP344" s="8"/>
      <c r="KQ344" s="8"/>
      <c r="KR344" s="8"/>
      <c r="KS344" s="8"/>
    </row>
    <row r="345" spans="98:305" x14ac:dyDescent="0.2"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  <c r="IW345" s="8"/>
      <c r="IX345" s="8"/>
      <c r="IY345" s="8"/>
      <c r="IZ345" s="8"/>
      <c r="JA345" s="8"/>
      <c r="JB345" s="8"/>
      <c r="JC345" s="8"/>
      <c r="JD345" s="8"/>
      <c r="JE345" s="8"/>
      <c r="JF345" s="8"/>
      <c r="JG345" s="8"/>
      <c r="JH345" s="8"/>
      <c r="JI345" s="8"/>
      <c r="JJ345" s="8"/>
      <c r="JK345" s="8"/>
      <c r="JL345" s="8"/>
      <c r="JM345" s="8"/>
      <c r="JN345" s="8"/>
      <c r="JO345" s="8"/>
      <c r="JP345" s="8"/>
      <c r="JQ345" s="8"/>
      <c r="JR345" s="8"/>
      <c r="JS345" s="8"/>
      <c r="JT345" s="8"/>
      <c r="JU345" s="8"/>
      <c r="JV345" s="8"/>
      <c r="JW345" s="8"/>
      <c r="JX345" s="8"/>
      <c r="JY345" s="8"/>
      <c r="JZ345" s="8"/>
      <c r="KA345" s="8"/>
      <c r="KB345" s="8"/>
      <c r="KC345" s="8"/>
      <c r="KD345" s="8"/>
      <c r="KE345" s="8"/>
      <c r="KF345" s="8"/>
      <c r="KG345" s="8"/>
      <c r="KH345" s="8"/>
      <c r="KI345" s="8"/>
      <c r="KJ345" s="8"/>
      <c r="KK345" s="8"/>
      <c r="KL345" s="8"/>
      <c r="KM345" s="8"/>
      <c r="KN345" s="8"/>
      <c r="KO345" s="8"/>
      <c r="KP345" s="8"/>
      <c r="KQ345" s="8"/>
      <c r="KR345" s="8"/>
      <c r="KS345" s="8"/>
    </row>
    <row r="346" spans="98:305" x14ac:dyDescent="0.2"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  <c r="IW346" s="8"/>
      <c r="IX346" s="8"/>
      <c r="IY346" s="8"/>
      <c r="IZ346" s="8"/>
      <c r="JA346" s="8"/>
      <c r="JB346" s="8"/>
      <c r="JC346" s="8"/>
      <c r="JD346" s="8"/>
      <c r="JE346" s="8"/>
      <c r="JF346" s="8"/>
      <c r="JG346" s="8"/>
      <c r="JH346" s="8"/>
      <c r="JI346" s="8"/>
      <c r="JJ346" s="8"/>
      <c r="JK346" s="8"/>
      <c r="JL346" s="8"/>
      <c r="JM346" s="8"/>
      <c r="JN346" s="8"/>
      <c r="JO346" s="8"/>
      <c r="JP346" s="8"/>
      <c r="JQ346" s="8"/>
      <c r="JR346" s="8"/>
      <c r="JS346" s="8"/>
      <c r="JT346" s="8"/>
      <c r="JU346" s="8"/>
      <c r="JV346" s="8"/>
      <c r="JW346" s="8"/>
      <c r="JX346" s="8"/>
      <c r="JY346" s="8"/>
      <c r="JZ346" s="8"/>
      <c r="KA346" s="8"/>
      <c r="KB346" s="8"/>
      <c r="KC346" s="8"/>
      <c r="KD346" s="8"/>
      <c r="KE346" s="8"/>
      <c r="KF346" s="8"/>
      <c r="KG346" s="8"/>
      <c r="KH346" s="8"/>
      <c r="KI346" s="8"/>
      <c r="KJ346" s="8"/>
      <c r="KK346" s="8"/>
      <c r="KL346" s="8"/>
      <c r="KM346" s="8"/>
      <c r="KN346" s="8"/>
      <c r="KO346" s="8"/>
      <c r="KP346" s="8"/>
      <c r="KQ346" s="8"/>
      <c r="KR346" s="8"/>
      <c r="KS346" s="8"/>
    </row>
    <row r="347" spans="98:305" x14ac:dyDescent="0.2"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  <c r="IW347" s="8"/>
      <c r="IX347" s="8"/>
      <c r="IY347" s="8"/>
      <c r="IZ347" s="8"/>
      <c r="JA347" s="8"/>
      <c r="JB347" s="8"/>
      <c r="JC347" s="8"/>
      <c r="JD347" s="8"/>
      <c r="JE347" s="8"/>
      <c r="JF347" s="8"/>
      <c r="JG347" s="8"/>
      <c r="JH347" s="8"/>
      <c r="JI347" s="8"/>
      <c r="JJ347" s="8"/>
      <c r="JK347" s="8"/>
      <c r="JL347" s="8"/>
      <c r="JM347" s="8"/>
      <c r="JN347" s="8"/>
      <c r="JO347" s="8"/>
      <c r="JP347" s="8"/>
      <c r="JQ347" s="8"/>
      <c r="JR347" s="8"/>
      <c r="JS347" s="8"/>
      <c r="JT347" s="8"/>
      <c r="JU347" s="8"/>
      <c r="JV347" s="8"/>
      <c r="JW347" s="8"/>
      <c r="JX347" s="8"/>
      <c r="JY347" s="8"/>
      <c r="JZ347" s="8"/>
      <c r="KA347" s="8"/>
      <c r="KB347" s="8"/>
      <c r="KC347" s="8"/>
      <c r="KD347" s="8"/>
      <c r="KE347" s="8"/>
      <c r="KF347" s="8"/>
      <c r="KG347" s="8"/>
      <c r="KH347" s="8"/>
      <c r="KI347" s="8"/>
      <c r="KJ347" s="8"/>
      <c r="KK347" s="8"/>
      <c r="KL347" s="8"/>
      <c r="KM347" s="8"/>
      <c r="KN347" s="8"/>
      <c r="KO347" s="8"/>
      <c r="KP347" s="8"/>
      <c r="KQ347" s="8"/>
      <c r="KR347" s="8"/>
      <c r="KS347" s="8"/>
    </row>
    <row r="348" spans="98:305" x14ac:dyDescent="0.2"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  <c r="IW348" s="8"/>
      <c r="IX348" s="8"/>
      <c r="IY348" s="8"/>
      <c r="IZ348" s="8"/>
      <c r="JA348" s="8"/>
      <c r="JB348" s="8"/>
      <c r="JC348" s="8"/>
      <c r="JD348" s="8"/>
      <c r="JE348" s="8"/>
      <c r="JF348" s="8"/>
      <c r="JG348" s="8"/>
      <c r="JH348" s="8"/>
      <c r="JI348" s="8"/>
      <c r="JJ348" s="8"/>
      <c r="JK348" s="8"/>
      <c r="JL348" s="8"/>
      <c r="JM348" s="8"/>
      <c r="JN348" s="8"/>
      <c r="JO348" s="8"/>
      <c r="JP348" s="8"/>
      <c r="JQ348" s="8"/>
      <c r="JR348" s="8"/>
      <c r="JS348" s="8"/>
      <c r="JT348" s="8"/>
      <c r="JU348" s="8"/>
      <c r="JV348" s="8"/>
      <c r="JW348" s="8"/>
      <c r="JX348" s="8"/>
      <c r="JY348" s="8"/>
      <c r="JZ348" s="8"/>
      <c r="KA348" s="8"/>
      <c r="KB348" s="8"/>
      <c r="KC348" s="8"/>
      <c r="KD348" s="8"/>
      <c r="KE348" s="8"/>
      <c r="KF348" s="8"/>
      <c r="KG348" s="8"/>
      <c r="KH348" s="8"/>
      <c r="KI348" s="8"/>
      <c r="KJ348" s="8"/>
      <c r="KK348" s="8"/>
      <c r="KL348" s="8"/>
      <c r="KM348" s="8"/>
      <c r="KN348" s="8"/>
      <c r="KO348" s="8"/>
      <c r="KP348" s="8"/>
      <c r="KQ348" s="8"/>
      <c r="KR348" s="8"/>
      <c r="KS348" s="8"/>
    </row>
    <row r="349" spans="98:305" x14ac:dyDescent="0.2"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  <c r="IW349" s="8"/>
      <c r="IX349" s="8"/>
      <c r="IY349" s="8"/>
      <c r="IZ349" s="8"/>
      <c r="JA349" s="8"/>
      <c r="JB349" s="8"/>
      <c r="JC349" s="8"/>
      <c r="JD349" s="8"/>
      <c r="JE349" s="8"/>
      <c r="JF349" s="8"/>
      <c r="JG349" s="8"/>
      <c r="JH349" s="8"/>
      <c r="JI349" s="8"/>
      <c r="JJ349" s="8"/>
      <c r="JK349" s="8"/>
      <c r="JL349" s="8"/>
      <c r="JM349" s="8"/>
      <c r="JN349" s="8"/>
      <c r="JO349" s="8"/>
      <c r="JP349" s="8"/>
      <c r="JQ349" s="8"/>
      <c r="JR349" s="8"/>
      <c r="JS349" s="8"/>
      <c r="JT349" s="8"/>
      <c r="JU349" s="8"/>
      <c r="JV349" s="8"/>
      <c r="JW349" s="8"/>
      <c r="JX349" s="8"/>
      <c r="JY349" s="8"/>
      <c r="JZ349" s="8"/>
      <c r="KA349" s="8"/>
      <c r="KB349" s="8"/>
      <c r="KC349" s="8"/>
      <c r="KD349" s="8"/>
      <c r="KE349" s="8"/>
      <c r="KF349" s="8"/>
      <c r="KG349" s="8"/>
      <c r="KH349" s="8"/>
      <c r="KI349" s="8"/>
      <c r="KJ349" s="8"/>
      <c r="KK349" s="8"/>
      <c r="KL349" s="8"/>
      <c r="KM349" s="8"/>
      <c r="KN349" s="8"/>
      <c r="KO349" s="8"/>
      <c r="KP349" s="8"/>
      <c r="KQ349" s="8"/>
      <c r="KR349" s="8"/>
      <c r="KS349" s="8"/>
    </row>
    <row r="350" spans="98:305" x14ac:dyDescent="0.2"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  <c r="IW350" s="8"/>
      <c r="IX350" s="8"/>
      <c r="IY350" s="8"/>
      <c r="IZ350" s="8"/>
      <c r="JA350" s="8"/>
      <c r="JB350" s="8"/>
      <c r="JC350" s="8"/>
      <c r="JD350" s="8"/>
      <c r="JE350" s="8"/>
      <c r="JF350" s="8"/>
      <c r="JG350" s="8"/>
      <c r="JH350" s="8"/>
      <c r="JI350" s="8"/>
      <c r="JJ350" s="8"/>
      <c r="JK350" s="8"/>
      <c r="JL350" s="8"/>
      <c r="JM350" s="8"/>
      <c r="JN350" s="8"/>
      <c r="JO350" s="8"/>
      <c r="JP350" s="8"/>
      <c r="JQ350" s="8"/>
      <c r="JR350" s="8"/>
      <c r="JS350" s="8"/>
      <c r="JT350" s="8"/>
      <c r="JU350" s="8"/>
      <c r="JV350" s="8"/>
      <c r="JW350" s="8"/>
      <c r="JX350" s="8"/>
      <c r="JY350" s="8"/>
      <c r="JZ350" s="8"/>
      <c r="KA350" s="8"/>
      <c r="KB350" s="8"/>
      <c r="KC350" s="8"/>
      <c r="KD350" s="8"/>
      <c r="KE350" s="8"/>
      <c r="KF350" s="8"/>
      <c r="KG350" s="8"/>
      <c r="KH350" s="8"/>
      <c r="KI350" s="8"/>
      <c r="KJ350" s="8"/>
      <c r="KK350" s="8"/>
      <c r="KL350" s="8"/>
      <c r="KM350" s="8"/>
      <c r="KN350" s="8"/>
      <c r="KO350" s="8"/>
      <c r="KP350" s="8"/>
      <c r="KQ350" s="8"/>
      <c r="KR350" s="8"/>
      <c r="KS350" s="8"/>
    </row>
    <row r="351" spans="98:305" x14ac:dyDescent="0.2"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  <c r="IW351" s="8"/>
      <c r="IX351" s="8"/>
      <c r="IY351" s="8"/>
      <c r="IZ351" s="8"/>
      <c r="JA351" s="8"/>
      <c r="JB351" s="8"/>
      <c r="JC351" s="8"/>
      <c r="JD351" s="8"/>
      <c r="JE351" s="8"/>
      <c r="JF351" s="8"/>
      <c r="JG351" s="8"/>
      <c r="JH351" s="8"/>
      <c r="JI351" s="8"/>
      <c r="JJ351" s="8"/>
      <c r="JK351" s="8"/>
      <c r="JL351" s="8"/>
      <c r="JM351" s="8"/>
      <c r="JN351" s="8"/>
      <c r="JO351" s="8"/>
      <c r="JP351" s="8"/>
      <c r="JQ351" s="8"/>
      <c r="JR351" s="8"/>
      <c r="JS351" s="8"/>
      <c r="JT351" s="8"/>
      <c r="JU351" s="8"/>
      <c r="JV351" s="8"/>
      <c r="JW351" s="8"/>
      <c r="JX351" s="8"/>
      <c r="JY351" s="8"/>
      <c r="JZ351" s="8"/>
      <c r="KA351" s="8"/>
      <c r="KB351" s="8"/>
      <c r="KC351" s="8"/>
      <c r="KD351" s="8"/>
      <c r="KE351" s="8"/>
      <c r="KF351" s="8"/>
      <c r="KG351" s="8"/>
      <c r="KH351" s="8"/>
      <c r="KI351" s="8"/>
      <c r="KJ351" s="8"/>
      <c r="KK351" s="8"/>
      <c r="KL351" s="8"/>
      <c r="KM351" s="8"/>
      <c r="KN351" s="8"/>
      <c r="KO351" s="8"/>
      <c r="KP351" s="8"/>
      <c r="KQ351" s="8"/>
      <c r="KR351" s="8"/>
      <c r="KS351" s="8"/>
    </row>
    <row r="352" spans="98:305" x14ac:dyDescent="0.2"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  <c r="IW352" s="8"/>
      <c r="IX352" s="8"/>
      <c r="IY352" s="8"/>
      <c r="IZ352" s="8"/>
      <c r="JA352" s="8"/>
      <c r="JB352" s="8"/>
      <c r="JC352" s="8"/>
      <c r="JD352" s="8"/>
      <c r="JE352" s="8"/>
      <c r="JF352" s="8"/>
      <c r="JG352" s="8"/>
      <c r="JH352" s="8"/>
      <c r="JI352" s="8"/>
      <c r="JJ352" s="8"/>
      <c r="JK352" s="8"/>
      <c r="JL352" s="8"/>
      <c r="JM352" s="8"/>
      <c r="JN352" s="8"/>
      <c r="JO352" s="8"/>
      <c r="JP352" s="8"/>
      <c r="JQ352" s="8"/>
      <c r="JR352" s="8"/>
      <c r="JS352" s="8"/>
      <c r="JT352" s="8"/>
      <c r="JU352" s="8"/>
      <c r="JV352" s="8"/>
      <c r="JW352" s="8"/>
      <c r="JX352" s="8"/>
      <c r="JY352" s="8"/>
      <c r="JZ352" s="8"/>
      <c r="KA352" s="8"/>
      <c r="KB352" s="8"/>
      <c r="KC352" s="8"/>
      <c r="KD352" s="8"/>
      <c r="KE352" s="8"/>
      <c r="KF352" s="8"/>
      <c r="KG352" s="8"/>
      <c r="KH352" s="8"/>
      <c r="KI352" s="8"/>
      <c r="KJ352" s="8"/>
      <c r="KK352" s="8"/>
      <c r="KL352" s="8"/>
      <c r="KM352" s="8"/>
      <c r="KN352" s="8"/>
      <c r="KO352" s="8"/>
      <c r="KP352" s="8"/>
      <c r="KQ352" s="8"/>
      <c r="KR352" s="8"/>
      <c r="KS352" s="8"/>
    </row>
    <row r="353" spans="98:305" x14ac:dyDescent="0.2"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  <c r="IW353" s="8"/>
      <c r="IX353" s="8"/>
      <c r="IY353" s="8"/>
      <c r="IZ353" s="8"/>
      <c r="JA353" s="8"/>
      <c r="JB353" s="8"/>
      <c r="JC353" s="8"/>
      <c r="JD353" s="8"/>
      <c r="JE353" s="8"/>
      <c r="JF353" s="8"/>
      <c r="JG353" s="8"/>
      <c r="JH353" s="8"/>
      <c r="JI353" s="8"/>
      <c r="JJ353" s="8"/>
      <c r="JK353" s="8"/>
      <c r="JL353" s="8"/>
      <c r="JM353" s="8"/>
      <c r="JN353" s="8"/>
      <c r="JO353" s="8"/>
      <c r="JP353" s="8"/>
      <c r="JQ353" s="8"/>
      <c r="JR353" s="8"/>
      <c r="JS353" s="8"/>
      <c r="JT353" s="8"/>
      <c r="JU353" s="8"/>
      <c r="JV353" s="8"/>
      <c r="JW353" s="8"/>
      <c r="JX353" s="8"/>
      <c r="JY353" s="8"/>
      <c r="JZ353" s="8"/>
      <c r="KA353" s="8"/>
      <c r="KB353" s="8"/>
      <c r="KC353" s="8"/>
      <c r="KD353" s="8"/>
      <c r="KE353" s="8"/>
      <c r="KF353" s="8"/>
      <c r="KG353" s="8"/>
      <c r="KH353" s="8"/>
      <c r="KI353" s="8"/>
      <c r="KJ353" s="8"/>
      <c r="KK353" s="8"/>
      <c r="KL353" s="8"/>
      <c r="KM353" s="8"/>
      <c r="KN353" s="8"/>
      <c r="KO353" s="8"/>
      <c r="KP353" s="8"/>
      <c r="KQ353" s="8"/>
      <c r="KR353" s="8"/>
      <c r="KS353" s="8"/>
    </row>
    <row r="354" spans="98:305" x14ac:dyDescent="0.2"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  <c r="IW354" s="8"/>
      <c r="IX354" s="8"/>
      <c r="IY354" s="8"/>
      <c r="IZ354" s="8"/>
      <c r="JA354" s="8"/>
      <c r="JB354" s="8"/>
      <c r="JC354" s="8"/>
      <c r="JD354" s="8"/>
      <c r="JE354" s="8"/>
      <c r="JF354" s="8"/>
      <c r="JG354" s="8"/>
      <c r="JH354" s="8"/>
      <c r="JI354" s="8"/>
      <c r="JJ354" s="8"/>
      <c r="JK354" s="8"/>
      <c r="JL354" s="8"/>
      <c r="JM354" s="8"/>
      <c r="JN354" s="8"/>
      <c r="JO354" s="8"/>
      <c r="JP354" s="8"/>
      <c r="JQ354" s="8"/>
      <c r="JR354" s="8"/>
      <c r="JS354" s="8"/>
      <c r="JT354" s="8"/>
      <c r="JU354" s="8"/>
      <c r="JV354" s="8"/>
      <c r="JW354" s="8"/>
      <c r="JX354" s="8"/>
      <c r="JY354" s="8"/>
      <c r="JZ354" s="8"/>
      <c r="KA354" s="8"/>
      <c r="KB354" s="8"/>
      <c r="KC354" s="8"/>
      <c r="KD354" s="8"/>
      <c r="KE354" s="8"/>
      <c r="KF354" s="8"/>
      <c r="KG354" s="8"/>
      <c r="KH354" s="8"/>
      <c r="KI354" s="8"/>
      <c r="KJ354" s="8"/>
      <c r="KK354" s="8"/>
      <c r="KL354" s="8"/>
      <c r="KM354" s="8"/>
      <c r="KN354" s="8"/>
      <c r="KO354" s="8"/>
      <c r="KP354" s="8"/>
      <c r="KQ354" s="8"/>
      <c r="KR354" s="8"/>
      <c r="KS354" s="8"/>
    </row>
  </sheetData>
  <phoneticPr fontId="1" type="noConversion"/>
  <pageMargins left="0.39370078740157483" right="0.39370078740157483" top="0.47244094488188981" bottom="0.31496062992125984" header="0.19685039370078741" footer="0.19685039370078741"/>
  <pageSetup paperSize="9" scale="10" fitToHeight="0" orientation="portrait" r:id="rId1"/>
  <headerFooter>
    <oddHeader>&amp;R&amp;G</oddHeader>
    <oddFooter>&amp;L&amp;8Sheet: &amp;AFile: &amp;F&amp;C&amp;8Version: Date: &amp;R&amp;8&amp;P of &amp;N</oddFooter>
  </headerFooter>
  <customProperties>
    <customPr name="LastActive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B18" sqref="B18"/>
    </sheetView>
  </sheetViews>
  <sheetFormatPr defaultRowHeight="15.75" x14ac:dyDescent="0.2"/>
  <cols>
    <col min="1" max="1" width="5.7109375" style="79" customWidth="1"/>
    <col min="2" max="2" width="70.7109375" style="79" customWidth="1"/>
  </cols>
  <sheetData>
    <row r="1" spans="1:2" s="80" customFormat="1" ht="21.95" customHeight="1" x14ac:dyDescent="0.2">
      <c r="A1" s="81" t="s">
        <v>196</v>
      </c>
      <c r="B1" s="81"/>
    </row>
    <row r="2" spans="1:2" ht="20.100000000000001" customHeight="1" x14ac:dyDescent="0.2">
      <c r="A2" s="82">
        <v>1</v>
      </c>
      <c r="B2" s="51" t="s">
        <v>133</v>
      </c>
    </row>
    <row r="3" spans="1:2" ht="20.100000000000001" customHeight="1" x14ac:dyDescent="0.2">
      <c r="A3" s="82">
        <v>2</v>
      </c>
      <c r="B3" s="51" t="s">
        <v>137</v>
      </c>
    </row>
    <row r="4" spans="1:2" ht="20.100000000000001" customHeight="1" x14ac:dyDescent="0.2">
      <c r="A4" s="82">
        <v>3</v>
      </c>
      <c r="B4" s="51" t="s">
        <v>135</v>
      </c>
    </row>
    <row r="5" spans="1:2" ht="20.100000000000001" customHeight="1" x14ac:dyDescent="0.2">
      <c r="A5" s="82">
        <v>4</v>
      </c>
      <c r="B5" s="51" t="s">
        <v>136</v>
      </c>
    </row>
    <row r="6" spans="1:2" ht="20.100000000000001" customHeight="1" x14ac:dyDescent="0.2">
      <c r="A6" s="82">
        <v>5</v>
      </c>
      <c r="B6" s="51" t="s">
        <v>138</v>
      </c>
    </row>
    <row r="7" spans="1:2" ht="20.100000000000001" customHeight="1" x14ac:dyDescent="0.2">
      <c r="A7" s="82">
        <v>6</v>
      </c>
      <c r="B7" s="51" t="s">
        <v>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оценки'!Заголовки_для_печати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Жосан Дарья Андреевна</cp:lastModifiedBy>
  <cp:lastPrinted>2020-10-16T08:00:25Z</cp:lastPrinted>
  <dcterms:created xsi:type="dcterms:W3CDTF">2010-04-27T04:25:00Z</dcterms:created>
  <dcterms:modified xsi:type="dcterms:W3CDTF">2025-01-17T12:04:30Z</dcterms:modified>
</cp:coreProperties>
</file>