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R5\Desktop\ПОМР2025 (Юниоры)\"/>
    </mc:Choice>
  </mc:AlternateContent>
  <xr:revisionPtr revIDLastSave="0" documentId="13_ncr:1_{A546E688-2208-40EC-B4D9-1B63A92B4365}" xr6:coauthVersionLast="47" xr6:coauthVersionMax="47" xr10:uidLastSave="{00000000-0000-0000-0000-000000000000}"/>
  <bookViews>
    <workbookView xWindow="2340" yWindow="2340" windowWidth="21600" windowHeight="11385" xr2:uid="{00000000-000D-0000-FFFF-FFFF00000000}"/>
  </bookViews>
  <sheets>
    <sheet name="Критерии оценки" sheetId="1" r:id="rId1"/>
    <sheet name="Перечень профессиональных зада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5" i="1" l="1"/>
  <c r="I160" i="1"/>
  <c r="I112" i="1"/>
  <c r="I81" i="1"/>
  <c r="I31" i="1"/>
  <c r="I6" i="1"/>
  <c r="I212" i="1" l="1"/>
</calcChain>
</file>

<file path=xl/sharedStrings.xml><?xml version="1.0" encoding="utf-8"?>
<sst xmlns="http://schemas.openxmlformats.org/spreadsheetml/2006/main" count="671" uniqueCount="195">
  <si>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</si>
  <si>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</si>
  <si>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</si>
  <si>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</si>
  <si>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</si>
  <si>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</si>
  <si>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</si>
  <si>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</si>
  <si>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</si>
  <si>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</si>
  <si>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</si>
  <si>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</si>
  <si>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Соответствие требованиям конструкции с ОМС-1</t>
  </si>
  <si>
    <t>С</t>
  </si>
  <si>
    <t>И</t>
  </si>
  <si>
    <t>Б</t>
  </si>
  <si>
    <t>Конструирование и сборка робота</t>
  </si>
  <si>
    <t>Каркас мобильной базы, проводка мобильной базы.</t>
  </si>
  <si>
    <t/>
  </si>
  <si>
    <t xml:space="preserve">Проверка конструкционной целостности каркаса в сборе соответствует промышленным стандартам на установку и регулировку компонентов. </t>
  </si>
  <si>
    <t>Плохая организация общего каркаса робота. Многочисленные соединения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чрезмерно большое количество конструктивных элементов. Основание робота представляет собой неустойчивую платформу с ненадлежащей степенью поддержки для системы управления объектами.</t>
  </si>
  <si>
    <t>Достаточно хорошая организация общего каркаса робота. Минимальное количество соединений конструктивных элементов ослаблены и допускают перемещение в случаях, когда требуется фиксированное расположение конструктивных элементов относительно друг друга. Используется достаточное количество конструктивных элементов. Основание робота представляет собой умеренно устойчивую платформу с достаточной степенью поддержки для системы управления объектами.</t>
  </si>
  <si>
    <t>Очень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эффективное количество конструктивных элементов. Основание робота представляет собой весьма устойчивую платформу с эффективной поддержкой для системы управления объектами.</t>
  </si>
  <si>
    <t>Исключительно хорошая организация общего каркаса робота. Отсутствуют ослабленные и допускающие перемещение соединения конструктивных элементов в случаях, когда требуется фиксированное расположение конструктивных элементов относительно друг друга. Используется очень эффективное количество конструктивных элементов. Основание робота представляет собой исключительно устойчивую платформу с очень эффективной поддержкой для системы управления объектами.</t>
  </si>
  <si>
    <t>Смонтированная проводка соответствует промышленным стандартам для обеспечения проверки надежности/безопасности монтажа проводки</t>
  </si>
  <si>
    <t>Ненадлежащая организация прокладки проводов. Большое количество проводов не закреплено и спутано. Используется чрезмерно большое количество проводов. Маркировка на проводах отсутствует. Соединения ослаблены. Большое количество открытых проводов в местах соединений. Провода проложены в местах, где имеется риск абразивного износа в связи с движением компонентов. Удобный доступ к предохранителям не предусмотрен. Отсутствует доступ к главному выключателю.</t>
  </si>
  <si>
    <t>Достаточно хорошая организация прокладки проводов. Не закреплено и спутано минимальное количество проводов. Используется разумное количество проводов. На большинстве проводов присутствует маркировка. Соединения достаточно хорошо закреплены. Достаточно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Обеспечен достаточно удобный доступ к предохранителям. Обеспечен достаточно удобный доступ к главному выключателю.</t>
  </si>
  <si>
    <t>Очень хорошая организация прокладки проводов. Незакрепленные и спутанные провода отсутствуют. Используется эффективное количество проводов. На большинстве проводов присутствует маркировка. Соединения хорошо закреплены. Небольшое количество открытых проводов в местах соединений. Провода проложены в местах, где имеется минимальный риск абразивного износа в связи с движением компонентов. Предохранители расположены в местах, где обеспечен необходимый легкий доступ. Обеспечен легкий доступ к главному выключателю.</t>
  </si>
  <si>
    <t>Исключительно хорошая организация прокладки проводов. Незакрепленные и спутанные провода отсутствуют. Используется очень эффективное количество проводов. Все провода имеют маркировку. Все соединения закреплены. В местах соединений обнажено минимальное количество проводов. Провода проложены в местах, где отсутствует риск абразивного износа в связи с движением компонентов. Обеспечен удобный доступ к предохранителям. Обеспечен удобный доступ к главному выключателю.</t>
  </si>
  <si>
    <t>СМО 1-  для фруктов, проводка СМО 1- для фруктов</t>
  </si>
  <si>
    <t>Система управления объектами соответствует промышленным стандартам на установку и регулировку положения компонентов. Проверка конструкционной целостности системы управления объектами (установка между соединенными компонентами, точность углов центровки компонентов, размеров и т. д.)</t>
  </si>
  <si>
    <t>Общая система управления объектами организована плохо. Многочисленные соединения конструктивных элементов не закреплены, в связи с чем возможны неожиданные/непреднамеренные смещения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Используется чрезмерно большое количество конструктивных элементов. Плохая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</si>
  <si>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разумным образом. Минимальное количество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сведены к минимуму. Используется достаточное количество конструктивных элементов. Достаточно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</si>
  <si>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очень хорошо. Отсутствие соединений конструктивных элементов не закреплены, в связи с чем неожиданные/непреднамеренные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эффективное количество конструктивных элементов. Очень хорошая координация отношений между основными элементами системы управления объектами (манипулятор и механизм движения).</t>
  </si>
  <si>
    <t>Общая система управления объектами организована отлично. Отсутствие соединений конструктивных элементов не закреплены, в связи с чем неожиданные / непреднамеренные перемещения соединений, когда требуется неподвижное расположение элементов относительно друг друга или контролируемое взаимное расположение движущихся элементов, отсутствуют. Используется исключительно эффективное количество конструктивных элементов. Исключительно хорошая координация отношений между основными элементами системы управления объектами (манипулятор и механизм движения).</t>
  </si>
  <si>
    <t>СМО 2-  для дозатора и семян, проводка СМО 2- для дозатора и семян</t>
  </si>
  <si>
    <t>Безопасность конструкции</t>
  </si>
  <si>
    <t>Установлена кнопка экстренной остановки.</t>
  </si>
  <si>
    <t>Кнопка экстренной остановки доступна/удобна.</t>
  </si>
  <si>
    <t>Все провода промаркированы.</t>
  </si>
  <si>
    <t>На элементах корпуса, рядом с платами, есть наклейки с маркировкой подключения проводки</t>
  </si>
  <si>
    <t>Предохранители в быстром доступе</t>
  </si>
  <si>
    <t>Аккумулятор легко заменяется.</t>
  </si>
  <si>
    <t>Острые края конструкции защищены или сглажены.</t>
  </si>
  <si>
    <t>Модульность конструкции</t>
  </si>
  <si>
    <t>Робот собран из модульных частей</t>
  </si>
  <si>
    <t>Каждый модуль - мобильная база, ОМС1, ОМС2 - могут функционаровать отдельно друг от друга(к ОМС может быть подключен дополнительный контроллер, аккумулятор)</t>
  </si>
  <si>
    <t>Проводка модульных элементов легко подключается</t>
  </si>
  <si>
    <t>Между модульными элементами используются упрощенный тип соединения (например ATX)</t>
  </si>
  <si>
    <t>Основные модули легко отсоединяются.</t>
  </si>
  <si>
    <t>Модульными конструкциями считаются - мобильная база, ОМС-1, ОМС-2. Они легко отделяются друг от друга. Возможность заменить ОМС системы между собой менее чем за 5 минут.</t>
  </si>
  <si>
    <t>Проверить доступность и удобство монтажа/демонтажа компонентов для ремонта.</t>
  </si>
  <si>
    <t>Доступ к электронным компонентам не подразумевает разбора конструкции робота. Элемент легко заменить на запасной открутив его/его держатель/фиксатор.</t>
  </si>
  <si>
    <t>Модульная конструкция соединяется без использования винтов*</t>
  </si>
  <si>
    <t>Участниками разработан крепеж/механизм для смены модулей, без использования штатных и нештатных винтовых соединений. Допускается дополнительная фиксация внутри разработанного механизма/крепежа на 1 винт М4.</t>
  </si>
  <si>
    <t>В</t>
  </si>
  <si>
    <t>Настройка и эксплуатация робота ОМС 1</t>
  </si>
  <si>
    <t>Оценка выполнения неизвестного заранее непрерывного движения в прямой видимости с ОМС-1</t>
  </si>
  <si>
    <t>Правильно загруженный  компонент № 1 доставлен в соответствующую зону</t>
  </si>
  <si>
    <t>Баллы начисляются при выполнении задания в соответствии с жеребьевкой, при этом заказ должен находиться в соответствующем контейнере.</t>
  </si>
  <si>
    <t>0 или 0,75</t>
  </si>
  <si>
    <t>Правильно загруженный  компонент № 2 доставлен в соответствующую зону</t>
  </si>
  <si>
    <t>Правильно загруженный  компонент № 3 доставлен в соответствующую зону</t>
  </si>
  <si>
    <t>Правильно загруженный  компонент № 4 доставлен в соответствующую зону</t>
  </si>
  <si>
    <t>Правильно загруженный  компонент № 5 доставлен в соответствующую зону</t>
  </si>
  <si>
    <t>Правильно загруженный  компонент № 6 доставлен в соответствующую зону</t>
  </si>
  <si>
    <t>Правильно загруженный  компонент № 7 доставлен в соответствующую зону</t>
  </si>
  <si>
    <t>Правильно загруженный  компонент № 8 доставлен в соответствующую зону</t>
  </si>
  <si>
    <t>Правильно загруженный  компонент № 9 доставлен в соответствующую зону</t>
  </si>
  <si>
    <t>Правильно загруженный  компонент № 10 доставлен в соответствующую зону</t>
  </si>
  <si>
    <t xml:space="preserve">Индикация работала на протяжении всего заезда </t>
  </si>
  <si>
    <t>Баллы начисляются при полном выполнении всех аспектов, указанных в рамках данного подкритерия.</t>
  </si>
  <si>
    <t>Время, потраченное на успешное выполнение задачи в пределах 600 секунд.</t>
  </si>
  <si>
    <t>Баллы начисляются при полном выполнении всех аспектов, указанных в рамках данного подкритерия.Итоговый балл считается по следующей формуле: (Время самого быстрого заезда / Время заезда конкурсанта) × 1,0</t>
  </si>
  <si>
    <t>от 0 до 600</t>
  </si>
  <si>
    <t>Оценка выполнения неизвестного заранее непрерывного движения в не прямой видимости с ОМС-1</t>
  </si>
  <si>
    <t>Организация рабочего процесса и коммуникация</t>
  </si>
  <si>
    <t>Взаимодействие с другими участниками и экспертами чемпионата в позитивном и конструктивном ключе</t>
  </si>
  <si>
    <t>Предполагается, что конкурсанты будут проявлять уважительное и конструктивное поведение по отношению к другим участникам и экспертам.</t>
  </si>
  <si>
    <t>Количество штрафных баллов - от 0 до 4</t>
  </si>
  <si>
    <t xml:space="preserve">Конкурсант соблюдал установленный график работы </t>
  </si>
  <si>
    <t>Организация рабочего времени является обязательным требованием. Соблюдение конкурсантами установленных графиков, регламентирующих время и место их нахождения, должно находиться под постоянным контролем в процессе выполнения задач модуля.</t>
  </si>
  <si>
    <t xml:space="preserve">Организация рабочего места конкурсанта </t>
  </si>
  <si>
    <t>Оценка организации рабочего пространства, размещения инструментов и компонентов, а также использования выделенного рабочего пространства каждым участником.</t>
  </si>
  <si>
    <t>Г</t>
  </si>
  <si>
    <t>Настройка и эксплуатация робота ОМС 2</t>
  </si>
  <si>
    <t>Оценка выполнения неизвестного заранее непрерывного движения в прямой видимости с ОМС-2</t>
  </si>
  <si>
    <t>Загружены семена 1 типа</t>
  </si>
  <si>
    <t>Баллы начисляются пзагрузке семян в робота/манипулятор</t>
  </si>
  <si>
    <t>0 или 1</t>
  </si>
  <si>
    <t>Посеяны семена 1 типа от 1 до 2</t>
  </si>
  <si>
    <t>Баллы начисляются при выполнении задания в соответствии с жеребьевкой</t>
  </si>
  <si>
    <t>0 или 0,25</t>
  </si>
  <si>
    <t>Посеяны семена 1 типа от 3 до 4</t>
  </si>
  <si>
    <t>Посеяны семена 1 типа от 5 до 6</t>
  </si>
  <si>
    <t>Посеяны семена 1 типа от 7 до 8</t>
  </si>
  <si>
    <t>Загружены семена 2 типа</t>
  </si>
  <si>
    <t>Посеяны семена 2 типа от 1 до 2</t>
  </si>
  <si>
    <t>Посеяны семена 2 типа от 3 до 4</t>
  </si>
  <si>
    <t>Посеяны семена 2 типа от 5 до 6</t>
  </si>
  <si>
    <t>Посеяны семена 2 типа от 7 до 8</t>
  </si>
  <si>
    <t>Загружены семена 3 типа</t>
  </si>
  <si>
    <t>Посеяны семена 3 типа от 1 до 2</t>
  </si>
  <si>
    <t>Посеяны семена 3 типа от 3 до 4</t>
  </si>
  <si>
    <t>Посеяны семена 3 типа от 5 до 6</t>
  </si>
  <si>
    <t>Посеяны семена 3 типа от 7 до 8</t>
  </si>
  <si>
    <t>Взаимодействие с Дозатором 1</t>
  </si>
  <si>
    <t>Дозатор повернуть усилиями робота, без участия человека</t>
  </si>
  <si>
    <t>0 или 1,5</t>
  </si>
  <si>
    <t>Взаимодействие с Дозатором 2</t>
  </si>
  <si>
    <t>Взаимодействие с Дозатором 3</t>
  </si>
  <si>
    <t>0 или 0,5</t>
  </si>
  <si>
    <t>Оценка выполнения неизвестного заранее непрерывного движения в не прямой видимости с ОМС-2</t>
  </si>
  <si>
    <t>Техническая документация</t>
  </si>
  <si>
    <t>Инструкции по сборке и подключению мобильного робота</t>
  </si>
  <si>
    <t>Проверка комплектности:</t>
  </si>
  <si>
    <t>В инструкции должен быть раздел, посвященный проверке наличия всех деталей перед началом сборки.
Отдельный список компонентов с визуальными обозначениями позволяет быстро убедиться в их наличии.</t>
  </si>
  <si>
    <t>Инструкция по подключению электрики:</t>
  </si>
  <si>
    <t>Пошаговая инструкция по подключению проводов, аккумулятора, датчиков и моторов.
Указаны цветовая кодировка проводов и схемы соединений для предотвращения ошибок.</t>
  </si>
  <si>
    <t>Описание инструментов и материалов:</t>
  </si>
  <si>
    <t>Перечень необходимых инструментов (например, отвертки, гаечные ключи, плоскогубцы).
Указание расходных материалов (например, изоляционная лента, крепежные элементы).</t>
  </si>
  <si>
    <t>Структурированность инструкции</t>
  </si>
  <si>
    <t>Инструкция отсутствует или ее содержание хаотично, что делает процесс сборки невозможным. Этапы сборки перепутаны или вообще не указаны, что вызывает путаницу.</t>
  </si>
  <si>
    <t>Инструкция частично структурирована, но важные шаги отсутствуют или плохо объяснены. Есть общее направление действий, но порядок не очевиден, ключевые этапы могут быть пропущены.</t>
  </si>
  <si>
    <t>Инструкция содержит логичные шаги, но некоторые этапы недостаточно детализированы. Этапы сборки указаны в правильном порядке, но некоторые из них не содержат уточнений или пояснений.</t>
  </si>
  <si>
    <t>Инструкция полностью структурирована, каждый этап четко описан и сопровождается визуальными элементами (схемы, фото). Логичный, последовательный порядок с разделами, соответствующими ключевым шагам сборки, включающими подсказки и примечания.</t>
  </si>
  <si>
    <t>Е</t>
  </si>
  <si>
    <t xml:space="preserve">Цифровая визуализация </t>
  </si>
  <si>
    <t>Заезд на симуляторе</t>
  </si>
  <si>
    <t xml:space="preserve">Правильно выполненное действие № 1 </t>
  </si>
  <si>
    <t>Баллы начисляются при выполнении задания в соответствии с жеребьевкой, заказ находится на соотвествующей подставке</t>
  </si>
  <si>
    <t>Правильно выполненное действие № 2</t>
  </si>
  <si>
    <t>Правильно выполненное действие № 3</t>
  </si>
  <si>
    <t xml:space="preserve">Правильно выполненное действие № 4 </t>
  </si>
  <si>
    <t>Правильно выполненное действие № 5</t>
  </si>
  <si>
    <t>Правильно выполненное действие № 1</t>
  </si>
  <si>
    <t>Итого</t>
  </si>
  <si>
    <t>Перечень профессиональных задач</t>
  </si>
  <si>
    <t>Разработка рабочей проектно-конструкторской и эксплуатационной документации изделий детской и образовательной робототехники в соответствии с требованиями нормативной документации</t>
  </si>
  <si>
    <t>Введение в эксплуатацию навесного оборудования мобильного РТС</t>
  </si>
  <si>
    <t>Подготовка управляющей программы для мобильного РТС</t>
  </si>
  <si>
    <t>Техническое сопровождение разработки рабочей проектно-конструкторской и эксплуатационной документации узлов и изделий детской и образовательной робототехники</t>
  </si>
  <si>
    <t>Локализация аварийных ситуаций, возникающих при работе мобильного РТС</t>
  </si>
  <si>
    <t>Презентация модулей мобильного робота</t>
  </si>
  <si>
    <t>Конструкция</t>
  </si>
  <si>
    <t>Отсутствие раздела или полное отсутствие структурированности и объяснений.</t>
  </si>
  <si>
    <t>Конструкция описана поверхностно, без пояснения проектных решений. Видео отсутствует или неполноценное.</t>
  </si>
  <si>
    <t>Хорошее описание конструкции с демонстрацией 3D-модели, но без углубления в выбор материалов и решений. Видео показывает ключевые моменты, но недостаточно подробно.</t>
  </si>
  <si>
    <t>Полное и обоснованное описание конструкции, качественное видео демонстрирует детали сборки и результат.</t>
  </si>
  <si>
    <t>Полное отсутствие раздела или крайне поверхностное объяснение. Видео-демонстрация отсутствует.</t>
  </si>
  <si>
    <t>Представлены лишь базовые элементы системы, без схем или объяснений. Видео демонстрирует малозначительные элементы.</t>
  </si>
  <si>
    <t>Чёткая схема подключения, объяснения компонентов, но видео охватывает только основные аспекты или недостаточно информативно.</t>
  </si>
  <si>
    <t>Подробное объяснение электропроводки с качественным видео, демонстрирующим процесс сборки и проверки системы.</t>
  </si>
  <si>
    <t>Раздел отсутствует или полностью не раскрыт, видео нет.</t>
  </si>
  <si>
    <t>Общие описания работы модулей без проработки деталей. Видео либо отсутствует, либо нерелевантно.</t>
  </si>
  <si>
    <t>Достаточное описание ОМС-систем с демонстрацией базовой работы через видео, но без углубления в конструктивные решения.</t>
  </si>
  <si>
    <t>Полное раскрытие работы ОМС-систем, с объяснением конструктивных решений и подробным видео, демонстрирующим их функциональность.</t>
  </si>
  <si>
    <t>Отсутствие раздела или полное непонимание основ движения. Видео не представлено.</t>
  </si>
  <si>
    <t>Представлены лишь поверхностные описания мобильности без объяснения выбора решений. Видео демонстрирует только базовые аспекты.</t>
  </si>
  <si>
    <t>Хорошее описание стратегии движения с примерами алгоритмов навигации. Видео демонстрирует основные возможности, но без сложных маневров или тестов.</t>
  </si>
  <si>
    <t>Полное объяснение стратегии мобильности, включая выбор базы и алгоритмов. Видео демонстрирует маневренность, устойчивость и выполнение сложных задач.</t>
  </si>
  <si>
    <t>Стратегия мобильности</t>
  </si>
  <si>
    <t>ОМС-системы</t>
  </si>
  <si>
    <t>Электропроводка</t>
  </si>
  <si>
    <t>Ответ на 1 вопрос</t>
  </si>
  <si>
    <t>Ответ на 2 вопрос</t>
  </si>
  <si>
    <t>Время выступления</t>
  </si>
  <si>
    <t>Участник уложился в 7-минутное выступление</t>
  </si>
  <si>
    <t>Ответ на 1 вопрос правильный, понятный, обоснованный</t>
  </si>
  <si>
    <t>Ответ на 2 вопрос правильный, понятный, обоснованный</t>
  </si>
  <si>
    <t>Технический журнал - Конструкция</t>
  </si>
  <si>
    <t>Анализ журнала проектирования – раздел, посвященный каркасу/конструкции</t>
  </si>
  <si>
    <t>Ненадлежащая организация содержимого, недостаточный уровень детализации и низкое качество чертежей/схем. Основная стратегия выполнения каркаса/конструкций НЕ представлена очевидным образом в содержимом журнала.</t>
  </si>
  <si>
    <t>Надлежащая организация содержимого, достаточный уровень детализации и приемлемое качество чертежей/схем. Основная стратегия выполнения каркаса/конструкций представлена в журнале недостаточно наглядно.</t>
  </si>
  <si>
    <t>Очень хорошая организация содержимого, более чем достаточный уровень детализации и хорошее качество чертежей/схем. Основная стратегия выполнения каркаса/конструкций наглядно представлена в журнале.</t>
  </si>
  <si>
    <t>Исключительно хорошая организация содержимого, превосходный уровень детализации и отличное качество чертежей/схем. Основная стратегия выполнения каркаса/конструкций исключительно наглядно представлена в содержимом журнала.</t>
  </si>
  <si>
    <t>Технический журнал - Проводка</t>
  </si>
  <si>
    <t>Анализ журнала проектирования – раздел, посвященный проводке</t>
  </si>
  <si>
    <t>Ненадлежащая организация содержимого, недостаточный уровень детализации и низкое качество чертежей/схем. Соответствие отраслевым стандартам на проводку НЕ очевидно из содержимого журнала.</t>
  </si>
  <si>
    <t>Надлежащая организация содержимого, достаточный уровень детализации и приемлемое качество чертежей/схем. Соответствие отраслевым стандартам на проводку достаточно очевидно из содержимого журнала.</t>
  </si>
  <si>
    <t>Очень хорошая организация содержимого, более чем достаточный уровень детализации и хорошее качество чертежей/схем. Соответствие отраслевым стандартам на проводку весьма очевидно из содержимого журнала.</t>
  </si>
  <si>
    <t>Исключительно хорошая организация содержимого, превосходный уровень детализации и отличное качество чертежей/схем. Соответствие отраслевым стандартам на проводку исключительно очевидно из содержимого журнала.</t>
  </si>
  <si>
    <t>Технический журнал - Мобильность</t>
  </si>
  <si>
    <t>Анализ журнала проектирования – раздел, посвященный управлению мобильностью</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</si>
  <si>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управления мобильностью, НЕ представлены очевидным образом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</si>
  <si>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мобильностью,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</si>
  <si>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мобильностью,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</si>
  <si>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мобильностью, представлены исключительно очевидным образом в журнале.</t>
  </si>
  <si>
    <t>Технический журнал - СУО</t>
  </si>
  <si>
    <t>Анализ журнала проектирования – раздел, посвященный управлению объектами</t>
  </si>
  <si>
    <t>Ненадлежащая организация содержимого, недостаточный уровень детализации и низкое качество чертежей/схем. Основная стратегия и функциональные элементы, на которых основана система работы с объектами, НЕ представлены очевидным образом в журнале.</t>
  </si>
  <si>
    <t>Надлежащая организация содержимого, достаточный уровень детализации и приемлемое качество чертежей/схем. Основная стратегия и функциональные элементы, на которых основана система управления объектами, достаточно очевидны в журнале.</t>
  </si>
  <si>
    <t>Очень хорошая организация содержимого, более чем достаточный уровень детализации и хорошее качество чертежей/схем. Основная стратегия и функциональные элементы, на которых основана система управления объектам, более чем очевидны в журнале.</t>
  </si>
  <si>
    <t>Исключительно хорошая организация содержимого, превосходный уровень детализации и отличное качество чертежей/схем. Основная стратегия и функциональные элементы, на которых основана система управления объектами, представлены в журнале исключительно очевидным образом.</t>
  </si>
  <si>
    <t>Прототипирование и обслуживание мобильных роботов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</si>
</sst>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scheme val="minor"/>
    </font>
    <font>
      <sz val="10"/>
      <color theme="1"/>
      <name val="Arial"/>
    </font>
    <font>
      <sz val="12"/>
      <color theme="1" tint="0.499984740745262"/>
      <name val="Calibri"/>
      <scheme val="minor"/>
    </font>
    <font>
      <b/>
      <sz val="12"/>
      <color theme="1"/>
      <name val="Calibri"/>
      <scheme val="minor"/>
    </font>
    <font>
      <b/>
      <sz val="12"/>
      <color theme="0"/>
      <name val="Calibri"/>
      <scheme val="minor"/>
    </font>
    <font>
      <b/>
      <sz val="14"/>
      <color theme="1"/>
      <name val="Calibri"/>
      <scheme val="minor"/>
    </font>
    <font>
      <sz val="12"/>
      <color indexed="64"/>
      <name val="Calibri"/>
      <scheme val="minor"/>
    </font>
    <font>
      <sz val="10"/>
      <name val="Arial"/>
    </font>
    <font>
      <b/>
      <sz val="14"/>
      <color theme="0"/>
      <name val="Calibri"/>
      <scheme val="minor"/>
    </font>
    <font>
      <sz val="10"/>
      <color rgb="FF0D0D0D"/>
      <name val="Segoe UI"/>
      <family val="2"/>
      <charset val="204"/>
    </font>
    <font>
      <sz val="12"/>
      <color theme="1"/>
      <name val="Calibri"/>
      <family val="2"/>
      <charset val="204"/>
      <scheme val="minor"/>
    </font>
    <font>
      <sz val="10"/>
      <name val="Arial"/>
      <family val="2"/>
      <charset val="204"/>
    </font>
    <font>
      <sz val="12"/>
      <color rgb="FF000000"/>
      <name val="Calibri"/>
      <family val="2"/>
      <charset val="204"/>
      <scheme val="minor"/>
    </font>
    <font>
      <sz val="10"/>
      <color theme="1"/>
      <name val="Arial"/>
      <family val="2"/>
    </font>
  </fonts>
  <fills count="6">
    <fill>
      <patternFill patternType="none"/>
    </fill>
    <fill>
      <patternFill patternType="gray125"/>
    </fill>
    <fill>
      <patternFill patternType="solid">
        <fgColor theme="4" tint="-0.249977111117893"/>
        <bgColor theme="4" tint="-0.249977111117893"/>
      </patternFill>
    </fill>
    <fill>
      <patternFill patternType="solid">
        <fgColor theme="8" tint="0.59999389629810485"/>
        <bgColor theme="8" tint="0.59999389629810485"/>
      </patternFill>
    </fill>
    <fill>
      <patternFill patternType="solid">
        <fgColor theme="0"/>
        <bgColor theme="0"/>
      </patternFill>
    </fill>
    <fill>
      <patternFill patternType="solid">
        <fgColor theme="8" tint="0.79998168889431442"/>
        <bgColor theme="8" tint="0.79998168889431442"/>
      </patternFill>
    </fill>
  </fills>
  <borders count="38">
    <border>
      <left/>
      <right/>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s>
  <cellStyleXfs count="4">
    <xf numFmtId="0" fontId="0" fillId="0" borderId="0"/>
    <xf numFmtId="0" fontId="1" fillId="0" borderId="0"/>
    <xf numFmtId="0" fontId="10" fillId="0" borderId="0"/>
    <xf numFmtId="0" fontId="13" fillId="0" borderId="0"/>
  </cellStyleXfs>
  <cellXfs count="156">
    <xf numFmtId="0" fontId="0" fillId="0" borderId="0" xfId="0"/>
    <xf numFmtId="0" fontId="0" fillId="0" borderId="1" xfId="0" applyBorder="1" applyAlignment="1">
      <alignment horizontal="right"/>
    </xf>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right"/>
    </xf>
    <xf numFmtId="0" fontId="0" fillId="0" borderId="0" xfId="0" quotePrefix="1" applyAlignment="1">
      <alignment wrapText="1"/>
    </xf>
    <xf numFmtId="0" fontId="0" fillId="0" borderId="0" xfId="0" quotePrefix="1" applyAlignment="1">
      <alignment horizontal="center" vertical="center"/>
    </xf>
    <xf numFmtId="0" fontId="3"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center" wrapText="1"/>
    </xf>
    <xf numFmtId="0" fontId="5" fillId="0" borderId="0" xfId="0" applyFont="1"/>
    <xf numFmtId="0" fontId="5" fillId="3" borderId="5" xfId="0" applyFont="1" applyFill="1" applyBorder="1" applyAlignment="1">
      <alignment horizontal="center"/>
    </xf>
    <xf numFmtId="0" fontId="5" fillId="3" borderId="6" xfId="0" applyFont="1" applyFill="1" applyBorder="1"/>
    <xf numFmtId="0" fontId="5" fillId="3" borderId="6" xfId="0" applyFont="1" applyFill="1" applyBorder="1" applyAlignment="1">
      <alignment horizontal="center" vertical="center"/>
    </xf>
    <xf numFmtId="0" fontId="5" fillId="3" borderId="6" xfId="0" applyFont="1" applyFill="1" applyBorder="1" applyAlignment="1">
      <alignment wrapText="1"/>
    </xf>
    <xf numFmtId="0" fontId="5" fillId="3" borderId="6" xfId="0" applyFont="1" applyFill="1" applyBorder="1" applyAlignment="1">
      <alignment horizontal="left" vertical="top" wrapText="1"/>
    </xf>
    <xf numFmtId="0" fontId="5" fillId="3" borderId="6" xfId="0" applyFont="1" applyFill="1" applyBorder="1" applyAlignment="1">
      <alignment horizontal="center" vertical="center" wrapText="1"/>
    </xf>
    <xf numFmtId="2" fontId="5" fillId="3" borderId="7" xfId="0" applyNumberFormat="1" applyFont="1" applyFill="1" applyBorder="1" applyAlignment="1">
      <alignment horizontal="center"/>
    </xf>
    <xf numFmtId="0" fontId="0" fillId="4" borderId="8" xfId="0" applyFill="1" applyBorder="1" applyAlignment="1">
      <alignment horizontal="center"/>
    </xf>
    <xf numFmtId="0" fontId="0" fillId="0" borderId="9" xfId="0" applyBorder="1" applyAlignment="1">
      <alignment wrapText="1"/>
    </xf>
    <xf numFmtId="0" fontId="0" fillId="4" borderId="11" xfId="0" applyFill="1" applyBorder="1" applyAlignment="1">
      <alignment horizontal="center"/>
    </xf>
    <xf numFmtId="0" fontId="0" fillId="4" borderId="12" xfId="0" applyFill="1" applyBorder="1"/>
    <xf numFmtId="0" fontId="6" fillId="4" borderId="12" xfId="0" applyFont="1" applyFill="1" applyBorder="1" applyAlignment="1">
      <alignment horizontal="center" vertical="center"/>
    </xf>
    <xf numFmtId="0" fontId="0" fillId="0" borderId="12" xfId="0" applyBorder="1"/>
    <xf numFmtId="0" fontId="6" fillId="4" borderId="12" xfId="0" applyFont="1" applyFill="1" applyBorder="1" applyAlignment="1">
      <alignment horizontal="left" vertical="top" wrapText="1"/>
    </xf>
    <xf numFmtId="0" fontId="0" fillId="4" borderId="12" xfId="0" applyFill="1" applyBorder="1" applyAlignment="1">
      <alignment horizontal="center" vertical="center" wrapText="1"/>
    </xf>
    <xf numFmtId="0" fontId="0" fillId="4" borderId="12" xfId="0" applyFill="1" applyBorder="1" applyAlignment="1">
      <alignment wrapText="1"/>
    </xf>
    <xf numFmtId="0" fontId="0" fillId="4" borderId="13" xfId="0" applyFill="1" applyBorder="1" applyAlignment="1">
      <alignment horizontal="center" wrapText="1"/>
    </xf>
    <xf numFmtId="0" fontId="0" fillId="4" borderId="12" xfId="0" applyFill="1" applyBorder="1" applyAlignment="1">
      <alignment horizontal="center" vertical="center"/>
    </xf>
    <xf numFmtId="0" fontId="0" fillId="0" borderId="12" xfId="0" applyBorder="1" applyAlignment="1">
      <alignment wrapText="1"/>
    </xf>
    <xf numFmtId="0" fontId="0" fillId="0" borderId="12" xfId="0" applyBorder="1" applyAlignment="1">
      <alignment horizontal="left" vertical="top" wrapText="1"/>
    </xf>
    <xf numFmtId="0" fontId="7" fillId="0" borderId="12" xfId="0" applyFont="1" applyBorder="1" applyAlignment="1">
      <alignment horizontal="center" vertical="center"/>
    </xf>
    <xf numFmtId="0" fontId="0" fillId="4" borderId="14" xfId="0" applyFill="1" applyBorder="1" applyAlignment="1">
      <alignment horizontal="center"/>
    </xf>
    <xf numFmtId="0" fontId="0" fillId="4" borderId="15" xfId="0" applyFill="1" applyBorder="1"/>
    <xf numFmtId="0" fontId="6" fillId="4" borderId="15" xfId="0" applyFont="1" applyFill="1" applyBorder="1" applyAlignment="1">
      <alignment horizontal="center" vertical="center"/>
    </xf>
    <xf numFmtId="0" fontId="0" fillId="0" borderId="15" xfId="0" applyBorder="1" applyAlignment="1">
      <alignment horizontal="left" vertical="top" wrapText="1"/>
    </xf>
    <xf numFmtId="0" fontId="0" fillId="4" borderId="15" xfId="0" applyFill="1" applyBorder="1" applyAlignment="1">
      <alignment horizontal="center" vertical="center" wrapText="1"/>
    </xf>
    <xf numFmtId="0" fontId="5" fillId="5" borderId="5" xfId="0" applyFont="1" applyFill="1" applyBorder="1" applyAlignment="1">
      <alignment horizontal="center"/>
    </xf>
    <xf numFmtId="0" fontId="5" fillId="5" borderId="6" xfId="0" applyFont="1" applyFill="1" applyBorder="1"/>
    <xf numFmtId="0" fontId="5" fillId="5" borderId="6" xfId="0" applyFont="1" applyFill="1" applyBorder="1" applyAlignment="1">
      <alignment horizontal="center" vertical="center"/>
    </xf>
    <xf numFmtId="0" fontId="5" fillId="5" borderId="6" xfId="0" applyFont="1" applyFill="1" applyBorder="1" applyAlignment="1">
      <alignment wrapText="1"/>
    </xf>
    <xf numFmtId="0" fontId="5" fillId="5" borderId="6" xfId="0" applyFont="1" applyFill="1" applyBorder="1" applyAlignment="1">
      <alignment horizontal="left" vertical="top" wrapText="1"/>
    </xf>
    <xf numFmtId="0" fontId="5" fillId="5" borderId="6" xfId="0" applyFont="1" applyFill="1" applyBorder="1" applyAlignment="1">
      <alignment horizontal="center" vertical="center" wrapText="1"/>
    </xf>
    <xf numFmtId="0" fontId="5" fillId="5" borderId="6" xfId="0" applyFont="1" applyFill="1" applyBorder="1" applyAlignment="1">
      <alignment horizontal="center"/>
    </xf>
    <xf numFmtId="2" fontId="5" fillId="5" borderId="7" xfId="0" applyNumberFormat="1" applyFont="1" applyFill="1" applyBorder="1" applyAlignment="1">
      <alignment horizontal="center"/>
    </xf>
    <xf numFmtId="0" fontId="0" fillId="4" borderId="0" xfId="0" applyFill="1"/>
    <xf numFmtId="0" fontId="0" fillId="0" borderId="9" xfId="0" applyBorder="1" applyAlignment="1">
      <alignment horizontal="center" vertical="center" wrapText="1"/>
    </xf>
    <xf numFmtId="0" fontId="0" fillId="0" borderId="9" xfId="0" applyBorder="1" applyAlignment="1">
      <alignment horizontal="left" vertical="top" wrapText="1"/>
    </xf>
    <xf numFmtId="2" fontId="6" fillId="4" borderId="10" xfId="0" applyNumberFormat="1" applyFont="1" applyFill="1" applyBorder="1" applyAlignment="1">
      <alignment horizontal="center" vertical="center"/>
    </xf>
    <xf numFmtId="0" fontId="0" fillId="0" borderId="12" xfId="0" applyBorder="1" applyAlignment="1">
      <alignment horizontal="center" vertical="center" wrapText="1"/>
    </xf>
    <xf numFmtId="2" fontId="6" fillId="4" borderId="13" xfId="0" applyNumberFormat="1" applyFont="1" applyFill="1" applyBorder="1" applyAlignment="1">
      <alignment horizontal="center" vertical="center"/>
    </xf>
    <xf numFmtId="0" fontId="0" fillId="0" borderId="13" xfId="0" applyBorder="1" applyAlignment="1">
      <alignment horizontal="center" vertical="center" wrapText="1"/>
    </xf>
    <xf numFmtId="0" fontId="0" fillId="4" borderId="12" xfId="0" applyFill="1" applyBorder="1" applyAlignment="1">
      <alignment vertical="center" wrapText="1"/>
    </xf>
    <xf numFmtId="0" fontId="0" fillId="4" borderId="12" xfId="0" applyFill="1" applyBorder="1" applyAlignment="1">
      <alignment horizontal="left" vertical="top" wrapText="1"/>
    </xf>
    <xf numFmtId="0" fontId="0" fillId="4" borderId="12" xfId="0" applyFill="1" applyBorder="1" applyAlignment="1">
      <alignment horizontal="left" vertical="center"/>
    </xf>
    <xf numFmtId="0" fontId="0" fillId="0" borderId="12" xfId="0" applyBorder="1" applyAlignment="1">
      <alignment horizontal="left" vertical="center" wrapText="1"/>
    </xf>
    <xf numFmtId="0" fontId="0" fillId="4" borderId="15" xfId="0" applyFill="1" applyBorder="1" applyAlignment="1">
      <alignment horizontal="center" vertical="center"/>
    </xf>
    <xf numFmtId="0" fontId="0" fillId="4" borderId="15" xfId="0" applyFill="1" applyBorder="1" applyAlignment="1">
      <alignment horizontal="left" vertical="center"/>
    </xf>
    <xf numFmtId="0" fontId="0" fillId="4" borderId="15" xfId="0" applyFill="1" applyBorder="1" applyAlignment="1">
      <alignment horizontal="left" vertical="top" wrapText="1"/>
    </xf>
    <xf numFmtId="2" fontId="6" fillId="4" borderId="16" xfId="0"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wrapText="1"/>
    </xf>
    <xf numFmtId="0" fontId="0" fillId="0" borderId="12" xfId="0" applyBorder="1" applyAlignment="1">
      <alignment horizontal="left" wrapText="1"/>
    </xf>
    <xf numFmtId="0" fontId="0" fillId="0" borderId="13" xfId="0" applyBorder="1" applyAlignment="1">
      <alignment horizontal="center" vertical="center"/>
    </xf>
    <xf numFmtId="0" fontId="0" fillId="0" borderId="12"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xf>
    <xf numFmtId="0" fontId="0" fillId="0" borderId="15" xfId="0" applyBorder="1" applyAlignment="1">
      <alignment horizontal="center" vertical="center"/>
    </xf>
    <xf numFmtId="0" fontId="0" fillId="0" borderId="15" xfId="0"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4" borderId="12" xfId="0" applyFill="1" applyBorder="1" applyAlignment="1">
      <alignment horizontal="center"/>
    </xf>
    <xf numFmtId="0" fontId="0" fillId="0" borderId="12" xfId="0" applyBorder="1" applyAlignment="1">
      <alignment horizontal="left"/>
    </xf>
    <xf numFmtId="0" fontId="6" fillId="0" borderId="12" xfId="0" applyFont="1" applyBorder="1"/>
    <xf numFmtId="0" fontId="6" fillId="0" borderId="12" xfId="0" applyFont="1" applyBorder="1" applyAlignment="1">
      <alignment horizontal="left"/>
    </xf>
    <xf numFmtId="0" fontId="6" fillId="0" borderId="12" xfId="0" applyFont="1" applyBorder="1" applyAlignment="1">
      <alignment wrapText="1"/>
    </xf>
    <xf numFmtId="0" fontId="6" fillId="0" borderId="12" xfId="0" applyFont="1" applyBorder="1" applyAlignment="1">
      <alignment horizontal="center"/>
    </xf>
    <xf numFmtId="0" fontId="8" fillId="2" borderId="17" xfId="0" applyFont="1" applyFill="1" applyBorder="1" applyAlignment="1">
      <alignment horizontal="left" vertical="top" wrapText="1"/>
    </xf>
    <xf numFmtId="0" fontId="8" fillId="2" borderId="18" xfId="0" applyFont="1" applyFill="1" applyBorder="1" applyAlignment="1">
      <alignment horizontal="center" vertical="center" wrapText="1"/>
    </xf>
    <xf numFmtId="2" fontId="8" fillId="2" borderId="19" xfId="0" applyNumberFormat="1" applyFont="1" applyFill="1" applyBorder="1" applyAlignment="1">
      <alignment horizontal="center" vertical="center" wrapText="1"/>
    </xf>
    <xf numFmtId="0" fontId="0" fillId="0" borderId="12" xfId="0" quotePrefix="1" applyBorder="1" applyAlignment="1">
      <alignment wrapText="1"/>
    </xf>
    <xf numFmtId="0" fontId="0" fillId="0" borderId="0" xfId="0" applyAlignment="1">
      <alignment horizontal="center" wrapText="1"/>
    </xf>
    <xf numFmtId="0" fontId="5" fillId="3" borderId="6" xfId="0" applyFont="1" applyFill="1" applyBorder="1" applyAlignment="1">
      <alignment horizontal="center"/>
    </xf>
    <xf numFmtId="0" fontId="0" fillId="4" borderId="12" xfId="0" applyFill="1"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wrapText="1"/>
    </xf>
    <xf numFmtId="0" fontId="0" fillId="4" borderId="2" xfId="0" applyFill="1" applyBorder="1" applyAlignment="1">
      <alignment horizontal="center"/>
    </xf>
    <xf numFmtId="0" fontId="0" fillId="0" borderId="3" xfId="0" applyBorder="1" applyAlignment="1">
      <alignment wrapText="1"/>
    </xf>
    <xf numFmtId="0" fontId="0" fillId="4" borderId="3" xfId="0" applyFill="1" applyBorder="1" applyAlignment="1">
      <alignment horizontal="center" vertical="center"/>
    </xf>
    <xf numFmtId="0" fontId="0" fillId="4" borderId="3" xfId="0" applyFill="1" applyBorder="1"/>
    <xf numFmtId="0" fontId="0" fillId="4" borderId="3" xfId="0" applyFill="1" applyBorder="1" applyAlignment="1">
      <alignment horizontal="left" vertical="top"/>
    </xf>
    <xf numFmtId="0" fontId="0" fillId="4" borderId="3" xfId="0" applyFill="1" applyBorder="1" applyAlignment="1">
      <alignment horizontal="center" vertic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9" fillId="0" borderId="21" xfId="0" applyFont="1" applyBorder="1"/>
    <xf numFmtId="0" fontId="10" fillId="0" borderId="0" xfId="0" applyFont="1" applyBorder="1"/>
    <xf numFmtId="0" fontId="9" fillId="0" borderId="0" xfId="0" applyFont="1" applyBorder="1"/>
    <xf numFmtId="0" fontId="0" fillId="4" borderId="22" xfId="0" applyFill="1" applyBorder="1" applyAlignment="1">
      <alignment horizontal="center"/>
    </xf>
    <xf numFmtId="0" fontId="0" fillId="4" borderId="23" xfId="0" applyFill="1" applyBorder="1"/>
    <xf numFmtId="0" fontId="6" fillId="4" borderId="23" xfId="0" applyFont="1" applyFill="1" applyBorder="1" applyAlignment="1">
      <alignment horizontal="center" vertical="center"/>
    </xf>
    <xf numFmtId="0" fontId="0" fillId="4" borderId="23" xfId="0" applyFill="1" applyBorder="1" applyAlignment="1">
      <alignment horizontal="center" wrapText="1"/>
    </xf>
    <xf numFmtId="0" fontId="0" fillId="4" borderId="24" xfId="0" applyFill="1" applyBorder="1" applyAlignment="1">
      <alignment horizontal="center" wrapText="1"/>
    </xf>
    <xf numFmtId="0" fontId="11" fillId="0" borderId="12" xfId="0" applyFont="1" applyBorder="1" applyAlignment="1">
      <alignment horizontal="left" vertical="top" wrapText="1"/>
    </xf>
    <xf numFmtId="0" fontId="0" fillId="0" borderId="25" xfId="0" applyBorder="1" applyAlignment="1">
      <alignment wrapText="1"/>
    </xf>
    <xf numFmtId="0" fontId="7" fillId="0" borderId="25" xfId="0" applyFont="1" applyBorder="1" applyAlignment="1">
      <alignment horizontal="left" wrapText="1"/>
    </xf>
    <xf numFmtId="0" fontId="11" fillId="0" borderId="25" xfId="0" applyFont="1" applyBorder="1" applyAlignment="1">
      <alignment horizontal="left" vertical="center" wrapText="1"/>
    </xf>
    <xf numFmtId="0" fontId="10" fillId="0" borderId="25" xfId="0" applyFont="1" applyBorder="1"/>
    <xf numFmtId="0" fontId="10" fillId="0" borderId="26" xfId="0" applyFont="1" applyBorder="1" applyAlignment="1">
      <alignment wrapText="1"/>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6" fillId="4" borderId="15" xfId="0" applyFont="1" applyFill="1" applyBorder="1" applyAlignment="1">
      <alignment horizontal="left" vertical="top" wrapText="1"/>
    </xf>
    <xf numFmtId="0" fontId="5" fillId="5" borderId="29" xfId="0" applyFont="1" applyFill="1" applyBorder="1" applyAlignment="1">
      <alignment horizontal="center" vertical="center"/>
    </xf>
    <xf numFmtId="0" fontId="5" fillId="5" borderId="29" xfId="0" applyFont="1" applyFill="1" applyBorder="1" applyAlignment="1">
      <alignment horizontal="left" vertical="top" wrapText="1"/>
    </xf>
    <xf numFmtId="0" fontId="10" fillId="0" borderId="12" xfId="0" applyFont="1" applyBorder="1" applyAlignment="1">
      <alignment wrapText="1"/>
    </xf>
    <xf numFmtId="0" fontId="10" fillId="0" borderId="12" xfId="0" applyFont="1" applyBorder="1" applyAlignment="1">
      <alignment horizontal="left" vertical="top" wrapText="1"/>
    </xf>
    <xf numFmtId="0" fontId="5" fillId="5" borderId="30" xfId="0" applyFont="1" applyFill="1" applyBorder="1" applyAlignment="1">
      <alignment horizontal="center"/>
    </xf>
    <xf numFmtId="0" fontId="5" fillId="5" borderId="31" xfId="0" applyFont="1" applyFill="1" applyBorder="1"/>
    <xf numFmtId="0" fontId="5" fillId="5" borderId="31" xfId="0" applyFont="1" applyFill="1" applyBorder="1" applyAlignment="1">
      <alignment horizontal="center" vertical="center"/>
    </xf>
    <xf numFmtId="0" fontId="5" fillId="5" borderId="31" xfId="0" applyFont="1" applyFill="1" applyBorder="1" applyAlignment="1">
      <alignment wrapText="1"/>
    </xf>
    <xf numFmtId="0" fontId="5" fillId="5" borderId="31" xfId="0" applyFont="1" applyFill="1" applyBorder="1" applyAlignment="1">
      <alignment horizontal="left" vertical="top" wrapText="1"/>
    </xf>
    <xf numFmtId="0" fontId="5" fillId="5" borderId="31" xfId="0" applyFont="1" applyFill="1" applyBorder="1" applyAlignment="1">
      <alignment horizontal="center" vertical="center" wrapText="1"/>
    </xf>
    <xf numFmtId="0" fontId="5" fillId="5" borderId="31" xfId="0" applyFont="1" applyFill="1" applyBorder="1" applyAlignment="1">
      <alignment horizontal="center"/>
    </xf>
    <xf numFmtId="2" fontId="5" fillId="5" borderId="32" xfId="0" applyNumberFormat="1" applyFont="1" applyFill="1" applyBorder="1" applyAlignment="1">
      <alignment horizontal="center"/>
    </xf>
    <xf numFmtId="0" fontId="10" fillId="0" borderId="12" xfId="2" applyBorder="1"/>
    <xf numFmtId="0" fontId="10" fillId="0" borderId="12" xfId="2" applyBorder="1" applyAlignment="1">
      <alignment horizontal="center"/>
    </xf>
    <xf numFmtId="0" fontId="12" fillId="0" borderId="12" xfId="2" applyFont="1" applyBorder="1" applyAlignment="1">
      <alignment horizontal="center"/>
    </xf>
    <xf numFmtId="0" fontId="10" fillId="0" borderId="12" xfId="2" applyBorder="1" applyAlignment="1">
      <alignment wrapText="1"/>
    </xf>
    <xf numFmtId="0" fontId="12" fillId="0" borderId="12" xfId="2" applyFont="1" applyBorder="1" applyAlignment="1">
      <alignment wrapText="1"/>
    </xf>
    <xf numFmtId="0" fontId="12" fillId="0" borderId="12" xfId="2" applyFont="1" applyBorder="1" applyAlignment="1">
      <alignment horizontal="center" vertical="center"/>
    </xf>
    <xf numFmtId="0" fontId="10" fillId="0" borderId="12" xfId="2" applyBorder="1" applyAlignment="1">
      <alignment horizontal="center" vertical="center"/>
    </xf>
    <xf numFmtId="2" fontId="12" fillId="0" borderId="12" xfId="2" applyNumberFormat="1" applyFont="1" applyBorder="1" applyAlignment="1">
      <alignment horizontal="center" vertical="center"/>
    </xf>
    <xf numFmtId="0" fontId="5" fillId="5" borderId="33" xfId="0" applyFont="1" applyFill="1" applyBorder="1" applyAlignment="1">
      <alignment horizontal="center"/>
    </xf>
    <xf numFmtId="0" fontId="5" fillId="5" borderId="34" xfId="0" applyFont="1" applyFill="1" applyBorder="1"/>
    <xf numFmtId="0" fontId="5" fillId="5" borderId="34" xfId="0" applyFont="1" applyFill="1" applyBorder="1" applyAlignment="1">
      <alignment horizontal="center" vertical="center"/>
    </xf>
    <xf numFmtId="0" fontId="5" fillId="5" borderId="34" xfId="0" applyFont="1" applyFill="1" applyBorder="1" applyAlignment="1">
      <alignment wrapText="1"/>
    </xf>
    <xf numFmtId="0" fontId="5" fillId="5" borderId="34" xfId="0" applyFont="1" applyFill="1" applyBorder="1" applyAlignment="1">
      <alignment horizontal="left" vertical="top" wrapText="1"/>
    </xf>
    <xf numFmtId="0" fontId="5" fillId="5" borderId="34" xfId="0" applyFont="1" applyFill="1" applyBorder="1" applyAlignment="1">
      <alignment horizontal="center" vertical="center" wrapText="1"/>
    </xf>
    <xf numFmtId="0" fontId="5" fillId="5" borderId="34" xfId="0" applyFont="1" applyFill="1" applyBorder="1" applyAlignment="1">
      <alignment horizontal="center"/>
    </xf>
    <xf numFmtId="2" fontId="5" fillId="5" borderId="35" xfId="0" applyNumberFormat="1" applyFont="1" applyFill="1" applyBorder="1" applyAlignment="1">
      <alignment horizontal="center"/>
    </xf>
    <xf numFmtId="0" fontId="5" fillId="5" borderId="36" xfId="0" applyFont="1" applyFill="1" applyBorder="1" applyAlignment="1">
      <alignment horizontal="center"/>
    </xf>
    <xf numFmtId="0" fontId="5" fillId="5" borderId="29" xfId="0" applyFont="1" applyFill="1" applyBorder="1"/>
    <xf numFmtId="0" fontId="5" fillId="5" borderId="29" xfId="0" applyFont="1" applyFill="1" applyBorder="1" applyAlignment="1">
      <alignment wrapText="1"/>
    </xf>
    <xf numFmtId="0" fontId="5" fillId="5" borderId="29" xfId="0" applyFont="1" applyFill="1" applyBorder="1" applyAlignment="1">
      <alignment horizontal="center" vertical="center" wrapText="1"/>
    </xf>
    <xf numFmtId="0" fontId="5" fillId="5" borderId="29" xfId="0" applyFont="1" applyFill="1" applyBorder="1" applyAlignment="1">
      <alignment horizontal="center"/>
    </xf>
    <xf numFmtId="2" fontId="5" fillId="5" borderId="37" xfId="0" applyNumberFormat="1" applyFont="1" applyFill="1" applyBorder="1" applyAlignment="1">
      <alignment horizontal="center"/>
    </xf>
    <xf numFmtId="0" fontId="10" fillId="0" borderId="0" xfId="0" quotePrefix="1" applyFont="1"/>
    <xf numFmtId="0" fontId="4" fillId="2" borderId="20" xfId="0" applyFont="1" applyFill="1" applyBorder="1" applyAlignment="1">
      <alignment horizontal="center" vertical="center" wrapText="1"/>
    </xf>
  </cellXfs>
  <cellStyles count="4">
    <cellStyle name="Normal" xfId="0" builtinId="0"/>
    <cellStyle name="Обычный 2" xfId="1" xr:uid="{00000000-0005-0000-0000-000001000000}"/>
    <cellStyle name="Обычный 2 2" xfId="3" xr:uid="{00000000-0005-0000-0000-000002000000}"/>
    <cellStyle name="Обычный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H212"/>
  <sheetViews>
    <sheetView tabSelected="1" zoomScale="70" workbookViewId="0">
      <selection activeCell="D3" sqref="D3"/>
    </sheetView>
  </sheetViews>
  <sheetFormatPr defaultColWidth="11" defaultRowHeight="15.75" x14ac:dyDescent="0.25"/>
  <cols>
    <col min="1" max="1" width="6.875" style="1" customWidth="1"/>
    <col min="2" max="2" width="39.875" style="2" customWidth="1"/>
    <col min="3" max="3" width="7.875" style="3" bestFit="1" customWidth="1"/>
    <col min="4" max="4" width="57.125" style="4" customWidth="1"/>
    <col min="5" max="5" width="10.375" style="3" customWidth="1"/>
    <col min="6" max="6" width="82.375" style="5" customWidth="1"/>
    <col min="7" max="7" width="20.625" style="6" bestFit="1" customWidth="1"/>
    <col min="8" max="8" width="7.125" style="90" bestFit="1" customWidth="1"/>
    <col min="9" max="9" width="8.375" style="7" customWidth="1"/>
    <col min="10" max="60" width="11" style="2"/>
  </cols>
  <sheetData>
    <row r="2" spans="1:9" x14ac:dyDescent="0.25">
      <c r="B2" s="8" t="s">
        <v>0</v>
      </c>
      <c r="D2" s="9"/>
      <c r="E2" s="10"/>
    </row>
    <row r="3" spans="1:9" x14ac:dyDescent="0.25">
      <c r="B3" s="8" t="s">
        <v>1</v>
      </c>
      <c r="D3" s="154" t="s">
        <v>194</v>
      </c>
      <c r="E3" s="10"/>
    </row>
    <row r="5" spans="1:9" s="11" customFormat="1" ht="33.950000000000003" customHeight="1" x14ac:dyDescent="0.25">
      <c r="A5" s="12" t="s">
        <v>2</v>
      </c>
      <c r="B5" s="13" t="s">
        <v>3</v>
      </c>
      <c r="C5" s="13" t="s">
        <v>4</v>
      </c>
      <c r="D5" s="13" t="s">
        <v>5</v>
      </c>
      <c r="E5" s="13" t="s">
        <v>6</v>
      </c>
      <c r="F5" s="14" t="s">
        <v>7</v>
      </c>
      <c r="G5" s="13" t="s">
        <v>8</v>
      </c>
      <c r="H5" s="13" t="s">
        <v>9</v>
      </c>
      <c r="I5" s="15" t="s">
        <v>10</v>
      </c>
    </row>
    <row r="6" spans="1:9" s="16" customFormat="1" ht="19.5" thickBot="1" x14ac:dyDescent="0.35">
      <c r="A6" s="17" t="s">
        <v>11</v>
      </c>
      <c r="B6" s="18" t="s">
        <v>143</v>
      </c>
      <c r="C6" s="19"/>
      <c r="D6" s="20"/>
      <c r="E6" s="19"/>
      <c r="F6" s="21"/>
      <c r="G6" s="22"/>
      <c r="H6" s="91"/>
      <c r="I6" s="23">
        <f>SUM(I7:I30)</f>
        <v>12.25</v>
      </c>
    </row>
    <row r="7" spans="1:9" ht="31.5" x14ac:dyDescent="0.25">
      <c r="A7" s="95">
        <v>1</v>
      </c>
      <c r="B7" s="96" t="s">
        <v>12</v>
      </c>
      <c r="C7" s="97"/>
      <c r="D7" s="98"/>
      <c r="E7" s="97"/>
      <c r="F7" s="99"/>
      <c r="G7" s="100"/>
      <c r="H7" s="101"/>
      <c r="I7" s="102"/>
    </row>
    <row r="8" spans="1:9" x14ac:dyDescent="0.25">
      <c r="A8" s="26"/>
      <c r="B8" s="27"/>
      <c r="C8" s="28" t="s">
        <v>13</v>
      </c>
      <c r="D8" s="29" t="s">
        <v>144</v>
      </c>
      <c r="E8" s="40"/>
      <c r="F8" s="119"/>
      <c r="G8" s="31"/>
      <c r="H8" s="92">
        <v>4</v>
      </c>
      <c r="I8" s="33">
        <v>2</v>
      </c>
    </row>
    <row r="9" spans="1:9" x14ac:dyDescent="0.25">
      <c r="A9" s="26"/>
      <c r="B9" s="27"/>
      <c r="C9" s="34"/>
      <c r="D9" s="112"/>
      <c r="E9" s="34">
        <v>0</v>
      </c>
      <c r="F9" s="35" t="s">
        <v>145</v>
      </c>
      <c r="G9" s="117"/>
      <c r="H9" s="92"/>
      <c r="I9" s="33"/>
    </row>
    <row r="10" spans="1:9" ht="31.5" x14ac:dyDescent="0.25">
      <c r="A10" s="26"/>
      <c r="B10" s="27"/>
      <c r="C10" s="34"/>
      <c r="D10" s="112"/>
      <c r="E10" s="34">
        <v>1</v>
      </c>
      <c r="F10" s="122" t="s">
        <v>146</v>
      </c>
      <c r="G10" s="117"/>
      <c r="H10" s="92"/>
      <c r="I10" s="33"/>
    </row>
    <row r="11" spans="1:9" ht="47.25" x14ac:dyDescent="0.25">
      <c r="A11" s="26"/>
      <c r="B11" s="27"/>
      <c r="C11" s="34"/>
      <c r="D11" s="112"/>
      <c r="E11" s="34">
        <v>2</v>
      </c>
      <c r="F11" s="122" t="s">
        <v>147</v>
      </c>
      <c r="G11" s="117"/>
      <c r="H11" s="92"/>
      <c r="I11" s="103"/>
    </row>
    <row r="12" spans="1:9" ht="31.5" x14ac:dyDescent="0.25">
      <c r="A12" s="26"/>
      <c r="B12" s="27"/>
      <c r="C12" s="34"/>
      <c r="D12" s="112"/>
      <c r="E12" s="34">
        <v>3</v>
      </c>
      <c r="F12" s="122" t="s">
        <v>148</v>
      </c>
      <c r="G12" s="117"/>
      <c r="H12" s="92"/>
      <c r="I12" s="33"/>
    </row>
    <row r="13" spans="1:9" s="2" customFormat="1" x14ac:dyDescent="0.25">
      <c r="A13" s="26"/>
      <c r="B13" s="27"/>
      <c r="C13" s="28" t="s">
        <v>13</v>
      </c>
      <c r="D13" s="104" t="s">
        <v>163</v>
      </c>
      <c r="E13" s="34"/>
      <c r="F13" s="36"/>
      <c r="G13" s="117"/>
      <c r="H13" s="92">
        <v>4</v>
      </c>
      <c r="I13" s="33">
        <v>2</v>
      </c>
    </row>
    <row r="14" spans="1:9" s="2" customFormat="1" ht="31.5" x14ac:dyDescent="0.25">
      <c r="A14" s="26"/>
      <c r="B14" s="27"/>
      <c r="C14" s="34"/>
      <c r="D14" s="112"/>
      <c r="E14" s="34">
        <v>0</v>
      </c>
      <c r="F14" s="122" t="s">
        <v>149</v>
      </c>
      <c r="G14" s="105"/>
      <c r="H14" s="92"/>
      <c r="I14" s="33"/>
    </row>
    <row r="15" spans="1:9" s="2" customFormat="1" ht="31.5" x14ac:dyDescent="0.25">
      <c r="A15" s="26"/>
      <c r="B15" s="27"/>
      <c r="C15" s="34"/>
      <c r="D15" s="112"/>
      <c r="E15" s="34">
        <v>1</v>
      </c>
      <c r="F15" s="122" t="s">
        <v>150</v>
      </c>
      <c r="G15" s="117"/>
      <c r="H15" s="92"/>
      <c r="I15" s="33"/>
    </row>
    <row r="16" spans="1:9" s="2" customFormat="1" ht="31.5" x14ac:dyDescent="0.25">
      <c r="A16" s="26"/>
      <c r="B16" s="27"/>
      <c r="C16" s="34"/>
      <c r="D16" s="112"/>
      <c r="E16" s="34">
        <v>2</v>
      </c>
      <c r="F16" s="122" t="s">
        <v>151</v>
      </c>
      <c r="G16" s="117"/>
      <c r="H16" s="92"/>
      <c r="I16" s="33"/>
    </row>
    <row r="17" spans="1:60" s="2" customFormat="1" ht="31.5" x14ac:dyDescent="0.25">
      <c r="A17" s="26"/>
      <c r="B17" s="27"/>
      <c r="C17" s="34"/>
      <c r="D17" s="112"/>
      <c r="E17" s="34">
        <v>3</v>
      </c>
      <c r="F17" s="122" t="s">
        <v>152</v>
      </c>
      <c r="G17" s="117"/>
      <c r="H17" s="92"/>
      <c r="I17" s="33"/>
    </row>
    <row r="18" spans="1:60" x14ac:dyDescent="0.25">
      <c r="A18" s="26"/>
      <c r="B18" s="32"/>
      <c r="C18" s="28" t="s">
        <v>13</v>
      </c>
      <c r="D18" s="104" t="s">
        <v>162</v>
      </c>
      <c r="E18" s="34"/>
      <c r="F18" s="59"/>
      <c r="G18" s="117"/>
      <c r="H18" s="92">
        <v>4</v>
      </c>
      <c r="I18" s="33">
        <v>2</v>
      </c>
    </row>
    <row r="19" spans="1:60" x14ac:dyDescent="0.25">
      <c r="A19" s="26"/>
      <c r="B19" s="27"/>
      <c r="C19" s="28"/>
      <c r="D19" s="112"/>
      <c r="E19" s="34">
        <v>0</v>
      </c>
      <c r="F19" s="122" t="s">
        <v>153</v>
      </c>
      <c r="G19" s="117"/>
      <c r="H19" s="92"/>
      <c r="I19" s="33"/>
    </row>
    <row r="20" spans="1:60" ht="31.5" x14ac:dyDescent="0.25">
      <c r="A20" s="26"/>
      <c r="B20" s="27"/>
      <c r="C20" s="34"/>
      <c r="D20" s="112"/>
      <c r="E20" s="34">
        <v>1</v>
      </c>
      <c r="F20" s="122" t="s">
        <v>154</v>
      </c>
      <c r="G20" s="117"/>
      <c r="H20" s="92"/>
      <c r="I20" s="33"/>
    </row>
    <row r="21" spans="1:60" ht="31.5" x14ac:dyDescent="0.25">
      <c r="A21" s="26"/>
      <c r="B21" s="27"/>
      <c r="C21" s="34"/>
      <c r="D21" s="113"/>
      <c r="E21" s="34">
        <v>2</v>
      </c>
      <c r="F21" s="122" t="s">
        <v>155</v>
      </c>
      <c r="G21" s="117"/>
      <c r="H21" s="92"/>
      <c r="I21" s="33"/>
    </row>
    <row r="22" spans="1:60" ht="31.5" x14ac:dyDescent="0.25">
      <c r="A22" s="26"/>
      <c r="B22" s="27"/>
      <c r="C22" s="34"/>
      <c r="D22" s="113"/>
      <c r="E22" s="34">
        <v>3</v>
      </c>
      <c r="F22" s="122" t="s">
        <v>156</v>
      </c>
      <c r="G22" s="117"/>
      <c r="H22" s="92"/>
      <c r="I22" s="33"/>
    </row>
    <row r="23" spans="1:60" x14ac:dyDescent="0.25">
      <c r="A23" s="26"/>
      <c r="B23" s="27"/>
      <c r="C23" s="28" t="s">
        <v>13</v>
      </c>
      <c r="D23" s="104" t="s">
        <v>161</v>
      </c>
      <c r="E23" s="28"/>
      <c r="F23" s="30"/>
      <c r="G23" s="117"/>
      <c r="H23" s="92">
        <v>4</v>
      </c>
      <c r="I23" s="33">
        <v>2</v>
      </c>
    </row>
    <row r="24" spans="1:60" x14ac:dyDescent="0.25">
      <c r="A24" s="26"/>
      <c r="B24" s="27"/>
      <c r="C24" s="34"/>
      <c r="D24" s="112"/>
      <c r="E24" s="34">
        <v>0</v>
      </c>
      <c r="F24" s="122" t="s">
        <v>157</v>
      </c>
      <c r="G24" s="117"/>
      <c r="H24" s="92"/>
      <c r="I24" s="33"/>
    </row>
    <row r="25" spans="1:60" ht="31.5" x14ac:dyDescent="0.25">
      <c r="A25" s="26"/>
      <c r="B25" s="27"/>
      <c r="C25" s="34"/>
      <c r="D25" s="112"/>
      <c r="E25" s="34">
        <v>1</v>
      </c>
      <c r="F25" s="122" t="s">
        <v>158</v>
      </c>
      <c r="G25" s="117"/>
      <c r="H25" s="92"/>
      <c r="I25" s="33"/>
    </row>
    <row r="26" spans="1:60" ht="31.5" x14ac:dyDescent="0.25">
      <c r="A26" s="26"/>
      <c r="B26" s="27"/>
      <c r="C26" s="34"/>
      <c r="D26" s="112"/>
      <c r="E26" s="34">
        <v>2</v>
      </c>
      <c r="F26" s="122" t="s">
        <v>159</v>
      </c>
      <c r="G26" s="117"/>
      <c r="H26" s="92"/>
      <c r="I26" s="33"/>
    </row>
    <row r="27" spans="1:60" ht="31.5" x14ac:dyDescent="0.25">
      <c r="A27" s="26"/>
      <c r="B27" s="27"/>
      <c r="C27" s="34"/>
      <c r="D27" s="112"/>
      <c r="E27" s="34">
        <v>3</v>
      </c>
      <c r="F27" s="122" t="s">
        <v>160</v>
      </c>
      <c r="G27" s="117"/>
      <c r="H27" s="92"/>
      <c r="I27" s="33"/>
    </row>
    <row r="28" spans="1:60" s="29" customFormat="1" x14ac:dyDescent="0.25">
      <c r="A28" s="26"/>
      <c r="C28" s="34" t="s">
        <v>14</v>
      </c>
      <c r="D28" s="114" t="s">
        <v>164</v>
      </c>
      <c r="E28" s="37"/>
      <c r="F28" s="111" t="s">
        <v>168</v>
      </c>
      <c r="G28" s="117"/>
      <c r="H28" s="92">
        <v>1</v>
      </c>
      <c r="I28" s="33">
        <v>1.5</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s="29" customFormat="1" x14ac:dyDescent="0.25">
      <c r="A29" s="26"/>
      <c r="B29" s="27"/>
      <c r="C29" s="34" t="s">
        <v>14</v>
      </c>
      <c r="D29" s="115" t="s">
        <v>165</v>
      </c>
      <c r="E29" s="37"/>
      <c r="F29" s="111" t="s">
        <v>169</v>
      </c>
      <c r="G29" s="117"/>
      <c r="H29" s="92">
        <v>1</v>
      </c>
      <c r="I29" s="33">
        <v>1.5</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s="29" customFormat="1" ht="16.5" thickBot="1" x14ac:dyDescent="0.3">
      <c r="A30" s="106"/>
      <c r="B30" s="107"/>
      <c r="C30" s="108" t="s">
        <v>14</v>
      </c>
      <c r="D30" s="116" t="s">
        <v>166</v>
      </c>
      <c r="E30" s="28"/>
      <c r="F30" s="123" t="s">
        <v>167</v>
      </c>
      <c r="G30" s="118"/>
      <c r="H30" s="109">
        <v>1</v>
      </c>
      <c r="I30" s="110">
        <v>1.25</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s="16" customFormat="1" ht="19.5" thickBot="1" x14ac:dyDescent="0.35">
      <c r="A31" s="43" t="s">
        <v>15</v>
      </c>
      <c r="B31" s="44" t="s">
        <v>16</v>
      </c>
      <c r="C31" s="45"/>
      <c r="D31" s="46"/>
      <c r="E31" s="120"/>
      <c r="F31" s="121"/>
      <c r="G31" s="48"/>
      <c r="H31" s="49"/>
      <c r="I31" s="50">
        <f>SUM(I32:I80)</f>
        <v>18.5</v>
      </c>
    </row>
    <row r="32" spans="1:60" s="51" customFormat="1" ht="31.5" x14ac:dyDescent="0.25">
      <c r="A32" s="24">
        <v>1</v>
      </c>
      <c r="B32" s="25" t="s">
        <v>17</v>
      </c>
      <c r="C32" s="52" t="s">
        <v>18</v>
      </c>
      <c r="D32" s="25"/>
      <c r="E32" s="52"/>
      <c r="F32" s="53"/>
      <c r="G32" s="52"/>
      <c r="H32" s="93"/>
      <c r="I32" s="54"/>
    </row>
    <row r="33" spans="1:9" s="51" customFormat="1" ht="47.25" x14ac:dyDescent="0.25">
      <c r="A33" s="26"/>
      <c r="B33" s="35" t="s">
        <v>18</v>
      </c>
      <c r="C33" s="55" t="s">
        <v>13</v>
      </c>
      <c r="D33" s="35" t="s">
        <v>19</v>
      </c>
      <c r="E33" s="55" t="s">
        <v>18</v>
      </c>
      <c r="F33" s="36" t="s">
        <v>18</v>
      </c>
      <c r="G33" s="55" t="s">
        <v>18</v>
      </c>
      <c r="H33" s="55">
        <v>2</v>
      </c>
      <c r="I33" s="56">
        <v>1.5</v>
      </c>
    </row>
    <row r="34" spans="1:9" s="51" customFormat="1" ht="94.5" x14ac:dyDescent="0.25">
      <c r="A34" s="26"/>
      <c r="B34" s="35" t="s">
        <v>18</v>
      </c>
      <c r="C34" s="55" t="s">
        <v>18</v>
      </c>
      <c r="D34" s="35" t="s">
        <v>18</v>
      </c>
      <c r="E34" s="55">
        <v>0</v>
      </c>
      <c r="F34" s="36" t="s">
        <v>20</v>
      </c>
      <c r="G34" s="55" t="s">
        <v>18</v>
      </c>
      <c r="H34" s="55"/>
      <c r="I34" s="56"/>
    </row>
    <row r="35" spans="1:9" s="51" customFormat="1" ht="94.5" x14ac:dyDescent="0.25">
      <c r="A35" s="26"/>
      <c r="B35" s="35" t="s">
        <v>18</v>
      </c>
      <c r="C35" s="55" t="s">
        <v>18</v>
      </c>
      <c r="D35" s="35" t="s">
        <v>18</v>
      </c>
      <c r="E35" s="55">
        <v>1</v>
      </c>
      <c r="F35" s="36" t="s">
        <v>21</v>
      </c>
      <c r="G35" s="55" t="s">
        <v>18</v>
      </c>
      <c r="H35" s="55"/>
      <c r="I35" s="56"/>
    </row>
    <row r="36" spans="1:9" s="51" customFormat="1" ht="94.5" x14ac:dyDescent="0.25">
      <c r="A36" s="26"/>
      <c r="B36" s="35" t="s">
        <v>18</v>
      </c>
      <c r="C36" s="55" t="s">
        <v>18</v>
      </c>
      <c r="D36" s="35" t="s">
        <v>18</v>
      </c>
      <c r="E36" s="55">
        <v>2</v>
      </c>
      <c r="F36" s="36" t="s">
        <v>22</v>
      </c>
      <c r="G36" s="55" t="s">
        <v>18</v>
      </c>
      <c r="H36" s="55"/>
      <c r="I36" s="56"/>
    </row>
    <row r="37" spans="1:9" s="51" customFormat="1" ht="94.5" x14ac:dyDescent="0.25">
      <c r="A37" s="26"/>
      <c r="B37" s="35" t="s">
        <v>18</v>
      </c>
      <c r="C37" s="55" t="s">
        <v>18</v>
      </c>
      <c r="D37" s="35" t="s">
        <v>18</v>
      </c>
      <c r="E37" s="55">
        <v>3</v>
      </c>
      <c r="F37" s="36" t="s">
        <v>23</v>
      </c>
      <c r="G37" s="55" t="s">
        <v>18</v>
      </c>
      <c r="H37" s="55"/>
      <c r="I37" s="56"/>
    </row>
    <row r="38" spans="1:9" s="51" customFormat="1" ht="47.25" x14ac:dyDescent="0.25">
      <c r="A38" s="26"/>
      <c r="B38" s="35" t="s">
        <v>18</v>
      </c>
      <c r="C38" s="55" t="s">
        <v>13</v>
      </c>
      <c r="D38" s="35" t="s">
        <v>24</v>
      </c>
      <c r="E38" s="55" t="s">
        <v>18</v>
      </c>
      <c r="F38" s="36" t="s">
        <v>18</v>
      </c>
      <c r="G38" s="55" t="s">
        <v>18</v>
      </c>
      <c r="H38" s="55">
        <v>2</v>
      </c>
      <c r="I38" s="56">
        <v>1.5</v>
      </c>
    </row>
    <row r="39" spans="1:9" s="51" customFormat="1" ht="94.5" x14ac:dyDescent="0.25">
      <c r="A39" s="26"/>
      <c r="B39" s="35" t="s">
        <v>18</v>
      </c>
      <c r="C39" s="55" t="s">
        <v>18</v>
      </c>
      <c r="D39" s="35" t="s">
        <v>18</v>
      </c>
      <c r="E39" s="55">
        <v>0</v>
      </c>
      <c r="F39" s="36" t="s">
        <v>25</v>
      </c>
      <c r="G39" s="55" t="s">
        <v>18</v>
      </c>
      <c r="H39" s="55"/>
      <c r="I39" s="56"/>
    </row>
    <row r="40" spans="1:9" s="51" customFormat="1" ht="110.25" x14ac:dyDescent="0.25">
      <c r="A40" s="26"/>
      <c r="B40" s="35" t="s">
        <v>18</v>
      </c>
      <c r="C40" s="55" t="s">
        <v>18</v>
      </c>
      <c r="D40" s="35" t="s">
        <v>18</v>
      </c>
      <c r="E40" s="55">
        <v>1</v>
      </c>
      <c r="F40" s="36" t="s">
        <v>26</v>
      </c>
      <c r="G40" s="55" t="s">
        <v>18</v>
      </c>
      <c r="H40" s="55"/>
      <c r="I40" s="56"/>
    </row>
    <row r="41" spans="1:9" s="51" customFormat="1" ht="110.25" x14ac:dyDescent="0.25">
      <c r="A41" s="26"/>
      <c r="B41" s="35" t="s">
        <v>18</v>
      </c>
      <c r="C41" s="55" t="s">
        <v>18</v>
      </c>
      <c r="D41" s="35" t="s">
        <v>18</v>
      </c>
      <c r="E41" s="55">
        <v>2</v>
      </c>
      <c r="F41" s="36" t="s">
        <v>27</v>
      </c>
      <c r="G41" s="55" t="s">
        <v>18</v>
      </c>
      <c r="H41" s="55"/>
      <c r="I41" s="56"/>
    </row>
    <row r="42" spans="1:9" s="51" customFormat="1" ht="94.5" x14ac:dyDescent="0.25">
      <c r="A42" s="26"/>
      <c r="B42" s="35" t="s">
        <v>18</v>
      </c>
      <c r="C42" s="55" t="s">
        <v>18</v>
      </c>
      <c r="D42" s="35" t="s">
        <v>18</v>
      </c>
      <c r="E42" s="55">
        <v>3</v>
      </c>
      <c r="F42" s="36" t="s">
        <v>28</v>
      </c>
      <c r="G42" s="55" t="s">
        <v>18</v>
      </c>
      <c r="H42" s="55"/>
      <c r="I42" s="56"/>
    </row>
    <row r="43" spans="1:9" s="51" customFormat="1" ht="31.5" x14ac:dyDescent="0.25">
      <c r="A43" s="26">
        <v>2</v>
      </c>
      <c r="B43" s="35" t="s">
        <v>29</v>
      </c>
      <c r="C43" s="55"/>
      <c r="D43" s="35"/>
      <c r="E43" s="55"/>
      <c r="F43" s="36"/>
      <c r="G43" s="55"/>
      <c r="H43" s="55"/>
      <c r="I43" s="57"/>
    </row>
    <row r="44" spans="1:9" s="51" customFormat="1" ht="94.5" x14ac:dyDescent="0.25">
      <c r="A44" s="26"/>
      <c r="B44" s="35" t="s">
        <v>18</v>
      </c>
      <c r="C44" s="55" t="s">
        <v>13</v>
      </c>
      <c r="D44" s="35" t="s">
        <v>30</v>
      </c>
      <c r="E44" s="55" t="s">
        <v>18</v>
      </c>
      <c r="F44" s="36" t="s">
        <v>18</v>
      </c>
      <c r="G44" s="55" t="s">
        <v>18</v>
      </c>
      <c r="H44" s="55">
        <v>2</v>
      </c>
      <c r="I44" s="56">
        <v>1.5</v>
      </c>
    </row>
    <row r="45" spans="1:9" s="51" customFormat="1" ht="110.25" x14ac:dyDescent="0.25">
      <c r="A45" s="26"/>
      <c r="B45" s="35" t="s">
        <v>18</v>
      </c>
      <c r="C45" s="55" t="s">
        <v>18</v>
      </c>
      <c r="D45" s="35" t="s">
        <v>18</v>
      </c>
      <c r="E45" s="55">
        <v>0</v>
      </c>
      <c r="F45" s="36" t="s">
        <v>31</v>
      </c>
      <c r="G45" s="55" t="s">
        <v>18</v>
      </c>
      <c r="H45" s="55"/>
      <c r="I45" s="57"/>
    </row>
    <row r="46" spans="1:9" s="51" customFormat="1" ht="126" x14ac:dyDescent="0.25">
      <c r="A46" s="26"/>
      <c r="B46" s="35" t="s">
        <v>18</v>
      </c>
      <c r="C46" s="55" t="s">
        <v>18</v>
      </c>
      <c r="D46" s="35" t="s">
        <v>18</v>
      </c>
      <c r="E46" s="55">
        <v>1</v>
      </c>
      <c r="F46" s="36" t="s">
        <v>32</v>
      </c>
      <c r="G46" s="55" t="s">
        <v>18</v>
      </c>
      <c r="H46" s="55"/>
      <c r="I46" s="57"/>
    </row>
    <row r="47" spans="1:9" s="51" customFormat="1" ht="126" x14ac:dyDescent="0.25">
      <c r="A47" s="26"/>
      <c r="B47" s="35" t="s">
        <v>18</v>
      </c>
      <c r="C47" s="55" t="s">
        <v>18</v>
      </c>
      <c r="D47" s="35" t="s">
        <v>18</v>
      </c>
      <c r="E47" s="55">
        <v>2</v>
      </c>
      <c r="F47" s="36" t="s">
        <v>33</v>
      </c>
      <c r="G47" s="55" t="s">
        <v>18</v>
      </c>
      <c r="H47" s="55"/>
      <c r="I47" s="57"/>
    </row>
    <row r="48" spans="1:9" s="51" customFormat="1" ht="126" x14ac:dyDescent="0.25">
      <c r="A48" s="26"/>
      <c r="B48" s="35" t="s">
        <v>18</v>
      </c>
      <c r="C48" s="55" t="s">
        <v>18</v>
      </c>
      <c r="D48" s="35" t="s">
        <v>18</v>
      </c>
      <c r="E48" s="55">
        <v>3</v>
      </c>
      <c r="F48" s="36" t="s">
        <v>34</v>
      </c>
      <c r="G48" s="55" t="s">
        <v>18</v>
      </c>
      <c r="H48" s="55"/>
      <c r="I48" s="57"/>
    </row>
    <row r="49" spans="1:9" s="51" customFormat="1" ht="47.25" x14ac:dyDescent="0.25">
      <c r="A49" s="26"/>
      <c r="B49" s="35" t="s">
        <v>18</v>
      </c>
      <c r="C49" s="55" t="s">
        <v>13</v>
      </c>
      <c r="D49" s="35" t="s">
        <v>24</v>
      </c>
      <c r="E49" s="55" t="s">
        <v>18</v>
      </c>
      <c r="F49" s="36" t="s">
        <v>18</v>
      </c>
      <c r="G49" s="55" t="s">
        <v>18</v>
      </c>
      <c r="H49" s="55">
        <v>2</v>
      </c>
      <c r="I49" s="56">
        <v>1.5</v>
      </c>
    </row>
    <row r="50" spans="1:9" s="51" customFormat="1" ht="94.5" x14ac:dyDescent="0.25">
      <c r="A50" s="26"/>
      <c r="B50" s="35" t="s">
        <v>18</v>
      </c>
      <c r="C50" s="55" t="s">
        <v>18</v>
      </c>
      <c r="D50" s="35" t="s">
        <v>18</v>
      </c>
      <c r="E50" s="55">
        <v>0</v>
      </c>
      <c r="F50" s="36" t="s">
        <v>25</v>
      </c>
      <c r="G50" s="55" t="s">
        <v>18</v>
      </c>
      <c r="H50" s="55"/>
      <c r="I50" s="57"/>
    </row>
    <row r="51" spans="1:9" s="51" customFormat="1" ht="110.25" x14ac:dyDescent="0.25">
      <c r="A51" s="26"/>
      <c r="B51" s="35" t="s">
        <v>18</v>
      </c>
      <c r="C51" s="55" t="s">
        <v>18</v>
      </c>
      <c r="D51" s="35" t="s">
        <v>18</v>
      </c>
      <c r="E51" s="55">
        <v>1</v>
      </c>
      <c r="F51" s="36" t="s">
        <v>26</v>
      </c>
      <c r="G51" s="55" t="s">
        <v>18</v>
      </c>
      <c r="H51" s="55"/>
      <c r="I51" s="57"/>
    </row>
    <row r="52" spans="1:9" s="51" customFormat="1" ht="110.25" x14ac:dyDescent="0.25">
      <c r="A52" s="26"/>
      <c r="B52" s="35" t="s">
        <v>18</v>
      </c>
      <c r="C52" s="55" t="s">
        <v>18</v>
      </c>
      <c r="D52" s="35" t="s">
        <v>18</v>
      </c>
      <c r="E52" s="55">
        <v>2</v>
      </c>
      <c r="F52" s="36" t="s">
        <v>27</v>
      </c>
      <c r="G52" s="55" t="s">
        <v>18</v>
      </c>
      <c r="H52" s="55"/>
      <c r="I52" s="57"/>
    </row>
    <row r="53" spans="1:9" s="51" customFormat="1" ht="94.5" x14ac:dyDescent="0.25">
      <c r="A53" s="26"/>
      <c r="B53" s="35" t="s">
        <v>18</v>
      </c>
      <c r="C53" s="55" t="s">
        <v>18</v>
      </c>
      <c r="D53" s="35" t="s">
        <v>18</v>
      </c>
      <c r="E53" s="55">
        <v>3</v>
      </c>
      <c r="F53" s="36" t="s">
        <v>28</v>
      </c>
      <c r="G53" s="55" t="s">
        <v>18</v>
      </c>
      <c r="H53" s="55"/>
      <c r="I53" s="57"/>
    </row>
    <row r="54" spans="1:9" s="51" customFormat="1" ht="126" x14ac:dyDescent="0.25">
      <c r="A54" s="26"/>
      <c r="B54" s="35" t="s">
        <v>18</v>
      </c>
      <c r="C54" s="55" t="s">
        <v>18</v>
      </c>
      <c r="D54" s="35" t="s">
        <v>18</v>
      </c>
      <c r="E54" s="55">
        <v>3</v>
      </c>
      <c r="F54" s="36" t="s">
        <v>34</v>
      </c>
      <c r="G54" s="55" t="s">
        <v>18</v>
      </c>
      <c r="H54" s="55"/>
      <c r="I54" s="57"/>
    </row>
    <row r="55" spans="1:9" s="51" customFormat="1" ht="31.5" x14ac:dyDescent="0.25">
      <c r="A55" s="26">
        <v>3</v>
      </c>
      <c r="B55" s="35" t="s">
        <v>35</v>
      </c>
      <c r="C55" s="55"/>
      <c r="D55" s="35"/>
      <c r="E55" s="55"/>
      <c r="F55" s="36"/>
      <c r="G55" s="55"/>
      <c r="H55" s="55"/>
      <c r="I55" s="57"/>
    </row>
    <row r="56" spans="1:9" s="51" customFormat="1" ht="94.5" x14ac:dyDescent="0.25">
      <c r="A56" s="26"/>
      <c r="B56" s="35" t="s">
        <v>18</v>
      </c>
      <c r="C56" s="55" t="s">
        <v>13</v>
      </c>
      <c r="D56" s="35" t="s">
        <v>30</v>
      </c>
      <c r="E56" s="55" t="s">
        <v>18</v>
      </c>
      <c r="F56" s="36" t="s">
        <v>18</v>
      </c>
      <c r="G56" s="55" t="s">
        <v>18</v>
      </c>
      <c r="H56" s="55">
        <v>2</v>
      </c>
      <c r="I56" s="56">
        <v>1.5</v>
      </c>
    </row>
    <row r="57" spans="1:9" s="51" customFormat="1" ht="110.25" x14ac:dyDescent="0.25">
      <c r="A57" s="26"/>
      <c r="B57" s="35" t="s">
        <v>18</v>
      </c>
      <c r="C57" s="55" t="s">
        <v>18</v>
      </c>
      <c r="D57" s="35" t="s">
        <v>18</v>
      </c>
      <c r="E57" s="55">
        <v>0</v>
      </c>
      <c r="F57" s="36" t="s">
        <v>31</v>
      </c>
      <c r="G57" s="55" t="s">
        <v>18</v>
      </c>
      <c r="H57" s="55"/>
      <c r="I57" s="57"/>
    </row>
    <row r="58" spans="1:9" s="51" customFormat="1" ht="126" x14ac:dyDescent="0.25">
      <c r="A58" s="26"/>
      <c r="B58" s="35" t="s">
        <v>18</v>
      </c>
      <c r="C58" s="55" t="s">
        <v>18</v>
      </c>
      <c r="D58" s="35" t="s">
        <v>18</v>
      </c>
      <c r="E58" s="55">
        <v>1</v>
      </c>
      <c r="F58" s="36" t="s">
        <v>32</v>
      </c>
      <c r="G58" s="55" t="s">
        <v>18</v>
      </c>
      <c r="H58" s="55"/>
      <c r="I58" s="57"/>
    </row>
    <row r="59" spans="1:9" s="51" customFormat="1" ht="126" x14ac:dyDescent="0.25">
      <c r="A59" s="26"/>
      <c r="B59" s="35" t="s">
        <v>18</v>
      </c>
      <c r="C59" s="55" t="s">
        <v>18</v>
      </c>
      <c r="D59" s="35" t="s">
        <v>18</v>
      </c>
      <c r="E59" s="55">
        <v>2</v>
      </c>
      <c r="F59" s="36" t="s">
        <v>33</v>
      </c>
      <c r="G59" s="55" t="s">
        <v>18</v>
      </c>
      <c r="H59" s="55"/>
      <c r="I59" s="57"/>
    </row>
    <row r="60" spans="1:9" s="51" customFormat="1" ht="126" x14ac:dyDescent="0.25">
      <c r="A60" s="26"/>
      <c r="B60" s="35" t="s">
        <v>18</v>
      </c>
      <c r="C60" s="55" t="s">
        <v>18</v>
      </c>
      <c r="D60" s="35" t="s">
        <v>18</v>
      </c>
      <c r="E60" s="55">
        <v>3</v>
      </c>
      <c r="F60" s="36" t="s">
        <v>34</v>
      </c>
      <c r="G60" s="55" t="s">
        <v>18</v>
      </c>
      <c r="H60" s="55"/>
      <c r="I60" s="57"/>
    </row>
    <row r="61" spans="1:9" s="51" customFormat="1" ht="47.25" x14ac:dyDescent="0.25">
      <c r="A61" s="26"/>
      <c r="B61" s="35" t="s">
        <v>18</v>
      </c>
      <c r="C61" s="55" t="s">
        <v>13</v>
      </c>
      <c r="D61" s="35" t="s">
        <v>24</v>
      </c>
      <c r="E61" s="55" t="s">
        <v>18</v>
      </c>
      <c r="F61" s="36" t="s">
        <v>18</v>
      </c>
      <c r="G61" s="55" t="s">
        <v>18</v>
      </c>
      <c r="H61" s="55">
        <v>2</v>
      </c>
      <c r="I61" s="56">
        <v>1.5</v>
      </c>
    </row>
    <row r="62" spans="1:9" s="51" customFormat="1" ht="94.5" x14ac:dyDescent="0.25">
      <c r="A62" s="26"/>
      <c r="B62" s="35" t="s">
        <v>18</v>
      </c>
      <c r="C62" s="55" t="s">
        <v>18</v>
      </c>
      <c r="D62" s="35" t="s">
        <v>18</v>
      </c>
      <c r="E62" s="55">
        <v>0</v>
      </c>
      <c r="F62" s="36" t="s">
        <v>25</v>
      </c>
      <c r="G62" s="55" t="s">
        <v>18</v>
      </c>
      <c r="H62" s="55"/>
      <c r="I62" s="57"/>
    </row>
    <row r="63" spans="1:9" s="51" customFormat="1" ht="110.25" x14ac:dyDescent="0.25">
      <c r="A63" s="26"/>
      <c r="B63" s="35" t="s">
        <v>18</v>
      </c>
      <c r="C63" s="55" t="s">
        <v>18</v>
      </c>
      <c r="D63" s="35" t="s">
        <v>18</v>
      </c>
      <c r="E63" s="55">
        <v>1</v>
      </c>
      <c r="F63" s="36" t="s">
        <v>26</v>
      </c>
      <c r="G63" s="55" t="s">
        <v>18</v>
      </c>
      <c r="H63" s="55"/>
      <c r="I63" s="57"/>
    </row>
    <row r="64" spans="1:9" s="51" customFormat="1" ht="110.25" x14ac:dyDescent="0.25">
      <c r="A64" s="26"/>
      <c r="B64" s="35" t="s">
        <v>18</v>
      </c>
      <c r="C64" s="55" t="s">
        <v>18</v>
      </c>
      <c r="D64" s="35" t="s">
        <v>18</v>
      </c>
      <c r="E64" s="55">
        <v>2</v>
      </c>
      <c r="F64" s="36" t="s">
        <v>27</v>
      </c>
      <c r="G64" s="55" t="s">
        <v>18</v>
      </c>
      <c r="H64" s="55"/>
      <c r="I64" s="57"/>
    </row>
    <row r="65" spans="1:9" s="51" customFormat="1" ht="94.5" x14ac:dyDescent="0.25">
      <c r="A65" s="26"/>
      <c r="B65" s="35" t="s">
        <v>18</v>
      </c>
      <c r="C65" s="55" t="s">
        <v>18</v>
      </c>
      <c r="D65" s="35" t="s">
        <v>18</v>
      </c>
      <c r="E65" s="55">
        <v>3</v>
      </c>
      <c r="F65" s="36" t="s">
        <v>28</v>
      </c>
      <c r="G65" s="55" t="s">
        <v>18</v>
      </c>
      <c r="H65" s="55"/>
      <c r="I65" s="57"/>
    </row>
    <row r="66" spans="1:9" s="51" customFormat="1" ht="126" x14ac:dyDescent="0.25">
      <c r="A66" s="26"/>
      <c r="B66" s="35" t="s">
        <v>18</v>
      </c>
      <c r="C66" s="55" t="s">
        <v>18</v>
      </c>
      <c r="D66" s="35" t="s">
        <v>18</v>
      </c>
      <c r="E66" s="55">
        <v>3</v>
      </c>
      <c r="F66" s="36" t="s">
        <v>34</v>
      </c>
      <c r="G66" s="55" t="s">
        <v>18</v>
      </c>
      <c r="H66" s="55"/>
      <c r="I66" s="57"/>
    </row>
    <row r="67" spans="1:9" s="51" customFormat="1" ht="45.75" customHeight="1" x14ac:dyDescent="0.25">
      <c r="A67" s="26">
        <v>2</v>
      </c>
      <c r="B67" s="27" t="s">
        <v>36</v>
      </c>
      <c r="C67" s="34"/>
      <c r="D67" s="58"/>
      <c r="E67" s="34"/>
      <c r="F67" s="59"/>
      <c r="G67" s="31"/>
      <c r="H67" s="34"/>
      <c r="I67" s="56"/>
    </row>
    <row r="68" spans="1:9" s="51" customFormat="1" x14ac:dyDescent="0.25">
      <c r="A68" s="26"/>
      <c r="B68" s="27"/>
      <c r="C68" s="34" t="s">
        <v>14</v>
      </c>
      <c r="D68" s="27" t="s">
        <v>37</v>
      </c>
      <c r="E68" s="34"/>
      <c r="F68" s="59"/>
      <c r="G68" s="31"/>
      <c r="H68" s="34">
        <v>5</v>
      </c>
      <c r="I68" s="56">
        <v>0.5</v>
      </c>
    </row>
    <row r="69" spans="1:9" s="51" customFormat="1" x14ac:dyDescent="0.25">
      <c r="A69" s="26"/>
      <c r="B69" s="27"/>
      <c r="C69" s="34" t="s">
        <v>14</v>
      </c>
      <c r="D69" s="27" t="s">
        <v>38</v>
      </c>
      <c r="E69" s="34"/>
      <c r="F69" s="59"/>
      <c r="G69" s="31"/>
      <c r="H69" s="34">
        <v>5</v>
      </c>
      <c r="I69" s="56">
        <v>0.5</v>
      </c>
    </row>
    <row r="70" spans="1:9" s="51" customFormat="1" x14ac:dyDescent="0.25">
      <c r="A70" s="26"/>
      <c r="B70" s="27"/>
      <c r="C70" s="34" t="s">
        <v>14</v>
      </c>
      <c r="D70" s="27" t="s">
        <v>39</v>
      </c>
      <c r="E70" s="34"/>
      <c r="F70" s="59"/>
      <c r="G70" s="31"/>
      <c r="H70" s="34">
        <v>5</v>
      </c>
      <c r="I70" s="56">
        <v>0.5</v>
      </c>
    </row>
    <row r="71" spans="1:9" s="51" customFormat="1" ht="31.5" x14ac:dyDescent="0.25">
      <c r="A71" s="26"/>
      <c r="B71" s="27"/>
      <c r="C71" s="34" t="s">
        <v>14</v>
      </c>
      <c r="D71" s="32" t="s">
        <v>40</v>
      </c>
      <c r="E71" s="34"/>
      <c r="F71" s="59"/>
      <c r="G71" s="31"/>
      <c r="H71" s="34">
        <v>5</v>
      </c>
      <c r="I71" s="56">
        <v>0.5</v>
      </c>
    </row>
    <row r="72" spans="1:9" s="51" customFormat="1" x14ac:dyDescent="0.25">
      <c r="A72" s="26"/>
      <c r="B72" s="27"/>
      <c r="C72" s="34" t="s">
        <v>14</v>
      </c>
      <c r="D72" s="27" t="s">
        <v>41</v>
      </c>
      <c r="E72" s="34"/>
      <c r="F72" s="59"/>
      <c r="G72" s="31"/>
      <c r="H72" s="34">
        <v>5</v>
      </c>
      <c r="I72" s="56">
        <v>0.5</v>
      </c>
    </row>
    <row r="73" spans="1:9" s="51" customFormat="1" x14ac:dyDescent="0.25">
      <c r="A73" s="26"/>
      <c r="B73" s="27"/>
      <c r="C73" s="34" t="s">
        <v>14</v>
      </c>
      <c r="D73" s="32" t="s">
        <v>42</v>
      </c>
      <c r="E73" s="34"/>
      <c r="F73" s="59"/>
      <c r="G73" s="31"/>
      <c r="H73" s="34">
        <v>5</v>
      </c>
      <c r="I73" s="56">
        <v>0.5</v>
      </c>
    </row>
    <row r="74" spans="1:9" s="51" customFormat="1" x14ac:dyDescent="0.25">
      <c r="A74" s="26"/>
      <c r="B74" s="27"/>
      <c r="C74" s="34" t="s">
        <v>14</v>
      </c>
      <c r="D74" s="27" t="s">
        <v>43</v>
      </c>
      <c r="E74" s="34"/>
      <c r="F74" s="59"/>
      <c r="G74" s="31"/>
      <c r="H74" s="34">
        <v>5</v>
      </c>
      <c r="I74" s="56">
        <v>0.5</v>
      </c>
    </row>
    <row r="75" spans="1:9" s="51" customFormat="1" ht="45.75" customHeight="1" x14ac:dyDescent="0.25">
      <c r="A75" s="26">
        <v>3</v>
      </c>
      <c r="B75" s="27" t="s">
        <v>44</v>
      </c>
      <c r="C75" s="34"/>
      <c r="D75" s="58"/>
      <c r="E75" s="34"/>
      <c r="F75" s="59"/>
      <c r="G75" s="31"/>
      <c r="H75" s="34"/>
      <c r="I75" s="56"/>
    </row>
    <row r="76" spans="1:9" s="51" customFormat="1" ht="45.75" customHeight="1" x14ac:dyDescent="0.25">
      <c r="A76" s="26"/>
      <c r="B76" s="27"/>
      <c r="C76" s="34" t="s">
        <v>14</v>
      </c>
      <c r="D76" s="60" t="s">
        <v>45</v>
      </c>
      <c r="E76" s="34"/>
      <c r="F76" s="59" t="s">
        <v>46</v>
      </c>
      <c r="G76" s="31"/>
      <c r="H76" s="34">
        <v>2</v>
      </c>
      <c r="I76" s="56">
        <v>1</v>
      </c>
    </row>
    <row r="77" spans="1:9" s="51" customFormat="1" ht="45.75" customHeight="1" x14ac:dyDescent="0.25">
      <c r="A77" s="26"/>
      <c r="B77" s="27"/>
      <c r="C77" s="34" t="s">
        <v>14</v>
      </c>
      <c r="D77" s="60" t="s">
        <v>47</v>
      </c>
      <c r="E77" s="34"/>
      <c r="F77" s="59" t="s">
        <v>48</v>
      </c>
      <c r="G77" s="31"/>
      <c r="H77" s="34">
        <v>2</v>
      </c>
      <c r="I77" s="56">
        <v>1</v>
      </c>
    </row>
    <row r="78" spans="1:9" s="51" customFormat="1" ht="47.25" x14ac:dyDescent="0.25">
      <c r="A78" s="26"/>
      <c r="B78" s="27"/>
      <c r="C78" s="34" t="s">
        <v>14</v>
      </c>
      <c r="D78" s="60" t="s">
        <v>49</v>
      </c>
      <c r="E78" s="34"/>
      <c r="F78" s="59" t="s">
        <v>50</v>
      </c>
      <c r="G78" s="31"/>
      <c r="H78" s="34">
        <v>2</v>
      </c>
      <c r="I78" s="56">
        <v>1</v>
      </c>
    </row>
    <row r="79" spans="1:9" s="51" customFormat="1" ht="31.5" x14ac:dyDescent="0.25">
      <c r="A79" s="26"/>
      <c r="B79" s="27"/>
      <c r="C79" s="34" t="s">
        <v>14</v>
      </c>
      <c r="D79" s="61" t="s">
        <v>51</v>
      </c>
      <c r="E79" s="34"/>
      <c r="F79" s="59" t="s">
        <v>52</v>
      </c>
      <c r="G79" s="31"/>
      <c r="H79" s="34">
        <v>2</v>
      </c>
      <c r="I79" s="56">
        <v>1</v>
      </c>
    </row>
    <row r="80" spans="1:9" s="51" customFormat="1" ht="47.25" x14ac:dyDescent="0.25">
      <c r="A80" s="38"/>
      <c r="B80" s="39"/>
      <c r="C80" s="62" t="s">
        <v>14</v>
      </c>
      <c r="D80" s="63" t="s">
        <v>53</v>
      </c>
      <c r="E80" s="62"/>
      <c r="F80" s="64" t="s">
        <v>54</v>
      </c>
      <c r="G80" s="42"/>
      <c r="H80" s="62">
        <v>2</v>
      </c>
      <c r="I80" s="65">
        <v>2</v>
      </c>
    </row>
    <row r="81" spans="1:9" s="16" customFormat="1" ht="18.75" x14ac:dyDescent="0.3">
      <c r="A81" s="43" t="s">
        <v>55</v>
      </c>
      <c r="B81" s="44" t="s">
        <v>56</v>
      </c>
      <c r="C81" s="45"/>
      <c r="D81" s="46"/>
      <c r="E81" s="45"/>
      <c r="F81" s="47"/>
      <c r="G81" s="48"/>
      <c r="H81" s="49"/>
      <c r="I81" s="50">
        <f>SUM(SUM(I82:I111))</f>
        <v>20.25</v>
      </c>
    </row>
    <row r="82" spans="1:9" ht="47.25" x14ac:dyDescent="0.25">
      <c r="A82" s="66">
        <v>1</v>
      </c>
      <c r="B82" s="25" t="s">
        <v>57</v>
      </c>
      <c r="C82" s="52" t="s">
        <v>18</v>
      </c>
      <c r="D82" s="25" t="s">
        <v>18</v>
      </c>
      <c r="E82" s="52" t="s">
        <v>18</v>
      </c>
      <c r="F82" s="53" t="s">
        <v>18</v>
      </c>
      <c r="G82" s="52" t="s">
        <v>18</v>
      </c>
      <c r="H82" s="93" t="s">
        <v>18</v>
      </c>
      <c r="I82" s="67"/>
    </row>
    <row r="83" spans="1:9" s="2" customFormat="1" ht="31.5" x14ac:dyDescent="0.25">
      <c r="A83" s="68"/>
      <c r="B83" s="35"/>
      <c r="C83" s="55" t="s">
        <v>14</v>
      </c>
      <c r="D83" s="35" t="s">
        <v>58</v>
      </c>
      <c r="E83" s="55"/>
      <c r="F83" s="36" t="s">
        <v>59</v>
      </c>
      <c r="G83" s="69" t="s">
        <v>60</v>
      </c>
      <c r="H83" s="55">
        <v>3</v>
      </c>
      <c r="I83" s="57">
        <v>0.75</v>
      </c>
    </row>
    <row r="84" spans="1:9" s="2" customFormat="1" ht="31.5" x14ac:dyDescent="0.25">
      <c r="A84" s="68"/>
      <c r="B84" s="35"/>
      <c r="C84" s="55" t="s">
        <v>14</v>
      </c>
      <c r="D84" s="35" t="s">
        <v>61</v>
      </c>
      <c r="E84" s="55"/>
      <c r="F84" s="36" t="s">
        <v>59</v>
      </c>
      <c r="G84" s="69" t="s">
        <v>60</v>
      </c>
      <c r="H84" s="55">
        <v>3</v>
      </c>
      <c r="I84" s="57">
        <v>0.75</v>
      </c>
    </row>
    <row r="85" spans="1:9" s="2" customFormat="1" ht="31.5" x14ac:dyDescent="0.25">
      <c r="A85" s="68"/>
      <c r="B85" s="35"/>
      <c r="C85" s="55" t="s">
        <v>14</v>
      </c>
      <c r="D85" s="35" t="s">
        <v>62</v>
      </c>
      <c r="E85" s="55"/>
      <c r="F85" s="36" t="s">
        <v>59</v>
      </c>
      <c r="G85" s="69" t="s">
        <v>60</v>
      </c>
      <c r="H85" s="55">
        <v>3</v>
      </c>
      <c r="I85" s="57">
        <v>0.75</v>
      </c>
    </row>
    <row r="86" spans="1:9" s="2" customFormat="1" ht="31.5" x14ac:dyDescent="0.25">
      <c r="A86" s="68"/>
      <c r="B86" s="35"/>
      <c r="C86" s="55" t="s">
        <v>14</v>
      </c>
      <c r="D86" s="35" t="s">
        <v>63</v>
      </c>
      <c r="E86" s="55"/>
      <c r="F86" s="36" t="s">
        <v>59</v>
      </c>
      <c r="G86" s="69" t="s">
        <v>60</v>
      </c>
      <c r="H86" s="55">
        <v>3</v>
      </c>
      <c r="I86" s="57">
        <v>0.75</v>
      </c>
    </row>
    <row r="87" spans="1:9" s="2" customFormat="1" ht="31.5" x14ac:dyDescent="0.25">
      <c r="A87" s="68"/>
      <c r="B87" s="35"/>
      <c r="C87" s="55" t="s">
        <v>14</v>
      </c>
      <c r="D87" s="35" t="s">
        <v>64</v>
      </c>
      <c r="E87" s="55"/>
      <c r="F87" s="36" t="s">
        <v>59</v>
      </c>
      <c r="G87" s="69" t="s">
        <v>60</v>
      </c>
      <c r="H87" s="55">
        <v>3</v>
      </c>
      <c r="I87" s="57">
        <v>0.75</v>
      </c>
    </row>
    <row r="88" spans="1:9" s="2" customFormat="1" ht="31.5" x14ac:dyDescent="0.25">
      <c r="A88" s="68"/>
      <c r="B88" s="35"/>
      <c r="C88" s="55" t="s">
        <v>14</v>
      </c>
      <c r="D88" s="35" t="s">
        <v>65</v>
      </c>
      <c r="E88" s="55"/>
      <c r="F88" s="36" t="s">
        <v>59</v>
      </c>
      <c r="G88" s="69" t="s">
        <v>60</v>
      </c>
      <c r="H88" s="55">
        <v>3</v>
      </c>
      <c r="I88" s="57">
        <v>0.75</v>
      </c>
    </row>
    <row r="89" spans="1:9" s="2" customFormat="1" ht="31.5" x14ac:dyDescent="0.25">
      <c r="A89" s="68"/>
      <c r="B89" s="35"/>
      <c r="C89" s="55" t="s">
        <v>14</v>
      </c>
      <c r="D89" s="35" t="s">
        <v>66</v>
      </c>
      <c r="E89" s="55"/>
      <c r="F89" s="36" t="s">
        <v>59</v>
      </c>
      <c r="G89" s="69" t="s">
        <v>60</v>
      </c>
      <c r="H89" s="55">
        <v>3</v>
      </c>
      <c r="I89" s="57">
        <v>0.75</v>
      </c>
    </row>
    <row r="90" spans="1:9" s="2" customFormat="1" ht="31.5" x14ac:dyDescent="0.25">
      <c r="A90" s="68"/>
      <c r="B90" s="35"/>
      <c r="C90" s="55" t="s">
        <v>14</v>
      </c>
      <c r="D90" s="35" t="s">
        <v>67</v>
      </c>
      <c r="E90" s="55"/>
      <c r="F90" s="36" t="s">
        <v>59</v>
      </c>
      <c r="G90" s="69" t="s">
        <v>60</v>
      </c>
      <c r="H90" s="55">
        <v>3</v>
      </c>
      <c r="I90" s="57">
        <v>0.75</v>
      </c>
    </row>
    <row r="91" spans="1:9" s="2" customFormat="1" ht="31.5" x14ac:dyDescent="0.25">
      <c r="A91" s="68"/>
      <c r="B91" s="35"/>
      <c r="C91" s="55" t="s">
        <v>14</v>
      </c>
      <c r="D91" s="35" t="s">
        <v>68</v>
      </c>
      <c r="E91" s="55"/>
      <c r="F91" s="36" t="s">
        <v>59</v>
      </c>
      <c r="G91" s="69" t="s">
        <v>60</v>
      </c>
      <c r="H91" s="55">
        <v>3</v>
      </c>
      <c r="I91" s="57">
        <v>0.75</v>
      </c>
    </row>
    <row r="92" spans="1:9" s="2" customFormat="1" ht="31.5" x14ac:dyDescent="0.25">
      <c r="A92" s="68"/>
      <c r="B92" s="35"/>
      <c r="C92" s="55" t="s">
        <v>14</v>
      </c>
      <c r="D92" s="35" t="s">
        <v>69</v>
      </c>
      <c r="E92" s="55"/>
      <c r="F92" s="36" t="s">
        <v>59</v>
      </c>
      <c r="G92" s="69" t="s">
        <v>60</v>
      </c>
      <c r="H92" s="55">
        <v>3</v>
      </c>
      <c r="I92" s="57">
        <v>0.75</v>
      </c>
    </row>
    <row r="93" spans="1:9" s="2" customFormat="1" ht="31.5" x14ac:dyDescent="0.25">
      <c r="A93" s="68"/>
      <c r="B93" s="35"/>
      <c r="C93" s="55" t="s">
        <v>14</v>
      </c>
      <c r="D93" s="36" t="s">
        <v>70</v>
      </c>
      <c r="E93" s="55"/>
      <c r="F93" s="36" t="s">
        <v>71</v>
      </c>
      <c r="G93" s="69" t="s">
        <v>60</v>
      </c>
      <c r="H93" s="55">
        <v>3</v>
      </c>
      <c r="I93" s="57">
        <v>0.75</v>
      </c>
    </row>
    <row r="94" spans="1:9" s="2" customFormat="1" ht="47.25" x14ac:dyDescent="0.25">
      <c r="A94" s="68"/>
      <c r="B94" s="35"/>
      <c r="C94" s="55" t="s">
        <v>14</v>
      </c>
      <c r="D94" s="36" t="s">
        <v>72</v>
      </c>
      <c r="E94" s="55"/>
      <c r="F94" s="36" t="s">
        <v>73</v>
      </c>
      <c r="G94" s="55" t="s">
        <v>74</v>
      </c>
      <c r="H94" s="55">
        <v>5</v>
      </c>
      <c r="I94" s="57">
        <v>1</v>
      </c>
    </row>
    <row r="95" spans="1:9" s="2" customFormat="1" ht="47.25" x14ac:dyDescent="0.25">
      <c r="A95" s="68">
        <v>2</v>
      </c>
      <c r="B95" s="35" t="s">
        <v>75</v>
      </c>
      <c r="C95" s="55" t="s">
        <v>18</v>
      </c>
      <c r="D95" s="35" t="s">
        <v>18</v>
      </c>
      <c r="E95" s="55" t="s">
        <v>18</v>
      </c>
      <c r="F95" s="36" t="s">
        <v>18</v>
      </c>
      <c r="G95" s="55" t="s">
        <v>18</v>
      </c>
      <c r="H95" s="94" t="s">
        <v>18</v>
      </c>
      <c r="I95" s="70"/>
    </row>
    <row r="96" spans="1:9" s="2" customFormat="1" ht="31.5" x14ac:dyDescent="0.25">
      <c r="A96" s="68"/>
      <c r="B96" s="35"/>
      <c r="C96" s="55" t="s">
        <v>14</v>
      </c>
      <c r="D96" s="35" t="s">
        <v>58</v>
      </c>
      <c r="E96" s="55"/>
      <c r="F96" s="36" t="s">
        <v>59</v>
      </c>
      <c r="G96" s="69" t="s">
        <v>60</v>
      </c>
      <c r="H96" s="55">
        <v>3</v>
      </c>
      <c r="I96" s="57">
        <v>0.75</v>
      </c>
    </row>
    <row r="97" spans="1:9" s="2" customFormat="1" ht="31.5" x14ac:dyDescent="0.25">
      <c r="A97" s="68"/>
      <c r="B97" s="35"/>
      <c r="C97" s="55" t="s">
        <v>14</v>
      </c>
      <c r="D97" s="35" t="s">
        <v>61</v>
      </c>
      <c r="E97" s="55"/>
      <c r="F97" s="36" t="s">
        <v>59</v>
      </c>
      <c r="G97" s="69" t="s">
        <v>60</v>
      </c>
      <c r="H97" s="55">
        <v>3</v>
      </c>
      <c r="I97" s="57">
        <v>0.75</v>
      </c>
    </row>
    <row r="98" spans="1:9" s="2" customFormat="1" ht="31.5" x14ac:dyDescent="0.25">
      <c r="A98" s="68"/>
      <c r="B98" s="35"/>
      <c r="C98" s="55" t="s">
        <v>14</v>
      </c>
      <c r="D98" s="35" t="s">
        <v>62</v>
      </c>
      <c r="E98" s="55"/>
      <c r="F98" s="36" t="s">
        <v>59</v>
      </c>
      <c r="G98" s="69" t="s">
        <v>60</v>
      </c>
      <c r="H98" s="55">
        <v>3</v>
      </c>
      <c r="I98" s="57">
        <v>0.75</v>
      </c>
    </row>
    <row r="99" spans="1:9" s="2" customFormat="1" ht="31.5" x14ac:dyDescent="0.25">
      <c r="A99" s="68"/>
      <c r="B99" s="35"/>
      <c r="C99" s="55" t="s">
        <v>14</v>
      </c>
      <c r="D99" s="35" t="s">
        <v>63</v>
      </c>
      <c r="E99" s="55"/>
      <c r="F99" s="36" t="s">
        <v>59</v>
      </c>
      <c r="G99" s="69" t="s">
        <v>60</v>
      </c>
      <c r="H99" s="55">
        <v>3</v>
      </c>
      <c r="I99" s="57">
        <v>0.75</v>
      </c>
    </row>
    <row r="100" spans="1:9" s="2" customFormat="1" ht="31.5" x14ac:dyDescent="0.25">
      <c r="A100" s="68"/>
      <c r="B100" s="35"/>
      <c r="C100" s="55" t="s">
        <v>14</v>
      </c>
      <c r="D100" s="35" t="s">
        <v>64</v>
      </c>
      <c r="E100" s="55"/>
      <c r="F100" s="36" t="s">
        <v>59</v>
      </c>
      <c r="G100" s="69" t="s">
        <v>60</v>
      </c>
      <c r="H100" s="55">
        <v>3</v>
      </c>
      <c r="I100" s="57">
        <v>0.75</v>
      </c>
    </row>
    <row r="101" spans="1:9" s="2" customFormat="1" ht="31.5" x14ac:dyDescent="0.25">
      <c r="A101" s="68"/>
      <c r="B101" s="35"/>
      <c r="C101" s="55" t="s">
        <v>14</v>
      </c>
      <c r="D101" s="35" t="s">
        <v>65</v>
      </c>
      <c r="E101" s="55"/>
      <c r="F101" s="36" t="s">
        <v>59</v>
      </c>
      <c r="G101" s="69" t="s">
        <v>60</v>
      </c>
      <c r="H101" s="55">
        <v>3</v>
      </c>
      <c r="I101" s="57">
        <v>0.75</v>
      </c>
    </row>
    <row r="102" spans="1:9" s="2" customFormat="1" ht="31.5" x14ac:dyDescent="0.25">
      <c r="A102" s="68"/>
      <c r="B102" s="35"/>
      <c r="C102" s="55" t="s">
        <v>14</v>
      </c>
      <c r="D102" s="35" t="s">
        <v>66</v>
      </c>
      <c r="E102" s="55"/>
      <c r="F102" s="36" t="s">
        <v>59</v>
      </c>
      <c r="G102" s="69" t="s">
        <v>60</v>
      </c>
      <c r="H102" s="55">
        <v>3</v>
      </c>
      <c r="I102" s="57">
        <v>0.75</v>
      </c>
    </row>
    <row r="103" spans="1:9" s="2" customFormat="1" ht="31.5" x14ac:dyDescent="0.25">
      <c r="A103" s="68"/>
      <c r="B103" s="35"/>
      <c r="C103" s="55" t="s">
        <v>14</v>
      </c>
      <c r="D103" s="35" t="s">
        <v>67</v>
      </c>
      <c r="E103" s="55"/>
      <c r="F103" s="36" t="s">
        <v>59</v>
      </c>
      <c r="G103" s="69" t="s">
        <v>60</v>
      </c>
      <c r="H103" s="55">
        <v>3</v>
      </c>
      <c r="I103" s="57">
        <v>0.75</v>
      </c>
    </row>
    <row r="104" spans="1:9" s="2" customFormat="1" ht="31.5" x14ac:dyDescent="0.25">
      <c r="A104" s="68"/>
      <c r="B104" s="35"/>
      <c r="C104" s="55" t="s">
        <v>14</v>
      </c>
      <c r="D104" s="35" t="s">
        <v>68</v>
      </c>
      <c r="E104" s="55"/>
      <c r="F104" s="36" t="s">
        <v>59</v>
      </c>
      <c r="G104" s="69" t="s">
        <v>60</v>
      </c>
      <c r="H104" s="55">
        <v>3</v>
      </c>
      <c r="I104" s="57">
        <v>0.75</v>
      </c>
    </row>
    <row r="105" spans="1:9" s="2" customFormat="1" ht="31.5" x14ac:dyDescent="0.25">
      <c r="A105" s="68"/>
      <c r="B105" s="35"/>
      <c r="C105" s="55" t="s">
        <v>14</v>
      </c>
      <c r="D105" s="35" t="s">
        <v>69</v>
      </c>
      <c r="E105" s="55"/>
      <c r="F105" s="36" t="s">
        <v>59</v>
      </c>
      <c r="G105" s="69" t="s">
        <v>60</v>
      </c>
      <c r="H105" s="55">
        <v>3</v>
      </c>
      <c r="I105" s="57">
        <v>0.75</v>
      </c>
    </row>
    <row r="106" spans="1:9" s="2" customFormat="1" ht="31.5" x14ac:dyDescent="0.25">
      <c r="A106" s="68"/>
      <c r="B106" s="35"/>
      <c r="C106" s="55" t="s">
        <v>14</v>
      </c>
      <c r="D106" s="36" t="s">
        <v>70</v>
      </c>
      <c r="E106" s="55"/>
      <c r="F106" s="36" t="s">
        <v>71</v>
      </c>
      <c r="G106" s="69" t="s">
        <v>60</v>
      </c>
      <c r="H106" s="55">
        <v>3</v>
      </c>
      <c r="I106" s="57">
        <v>0.75</v>
      </c>
    </row>
    <row r="107" spans="1:9" s="2" customFormat="1" ht="47.25" x14ac:dyDescent="0.25">
      <c r="A107" s="68"/>
      <c r="B107" s="35"/>
      <c r="C107" s="55" t="s">
        <v>14</v>
      </c>
      <c r="D107" s="36" t="s">
        <v>72</v>
      </c>
      <c r="E107" s="55"/>
      <c r="F107" s="36" t="s">
        <v>73</v>
      </c>
      <c r="G107" s="55" t="s">
        <v>74</v>
      </c>
      <c r="H107" s="55">
        <v>5</v>
      </c>
      <c r="I107" s="57">
        <v>1</v>
      </c>
    </row>
    <row r="108" spans="1:9" s="2" customFormat="1" ht="31.5" x14ac:dyDescent="0.25">
      <c r="A108" s="68">
        <v>3</v>
      </c>
      <c r="B108" s="71" t="s">
        <v>76</v>
      </c>
      <c r="C108" s="69"/>
      <c r="D108" s="36"/>
      <c r="E108" s="69"/>
      <c r="F108" s="36"/>
      <c r="G108" s="69"/>
      <c r="H108" s="69"/>
      <c r="I108" s="72"/>
    </row>
    <row r="109" spans="1:9" s="2" customFormat="1" ht="31.5" x14ac:dyDescent="0.25">
      <c r="A109" s="68"/>
      <c r="B109" s="73"/>
      <c r="C109" s="69" t="s">
        <v>14</v>
      </c>
      <c r="D109" s="61" t="s">
        <v>77</v>
      </c>
      <c r="E109" s="69"/>
      <c r="F109" s="36" t="s">
        <v>78</v>
      </c>
      <c r="G109" s="55" t="s">
        <v>79</v>
      </c>
      <c r="H109" s="55">
        <v>5</v>
      </c>
      <c r="I109" s="57">
        <v>0.5</v>
      </c>
    </row>
    <row r="110" spans="1:9" s="2" customFormat="1" ht="63" x14ac:dyDescent="0.25">
      <c r="A110" s="68"/>
      <c r="B110" s="73"/>
      <c r="C110" s="69" t="s">
        <v>14</v>
      </c>
      <c r="D110" s="61" t="s">
        <v>80</v>
      </c>
      <c r="E110" s="69"/>
      <c r="F110" s="36" t="s">
        <v>81</v>
      </c>
      <c r="G110" s="55" t="s">
        <v>79</v>
      </c>
      <c r="H110" s="55">
        <v>5</v>
      </c>
      <c r="I110" s="57">
        <v>0.75</v>
      </c>
    </row>
    <row r="111" spans="1:9" s="2" customFormat="1" ht="32.25" thickBot="1" x14ac:dyDescent="0.3">
      <c r="A111" s="74"/>
      <c r="B111" s="75"/>
      <c r="C111" s="76" t="s">
        <v>14</v>
      </c>
      <c r="D111" s="77" t="s">
        <v>82</v>
      </c>
      <c r="E111" s="76"/>
      <c r="F111" s="41" t="s">
        <v>83</v>
      </c>
      <c r="G111" s="78" t="s">
        <v>79</v>
      </c>
      <c r="H111" s="78">
        <v>5</v>
      </c>
      <c r="I111" s="79">
        <v>0.5</v>
      </c>
    </row>
    <row r="112" spans="1:9" s="16" customFormat="1" ht="18.75" x14ac:dyDescent="0.3">
      <c r="A112" s="140" t="s">
        <v>84</v>
      </c>
      <c r="B112" s="141" t="s">
        <v>85</v>
      </c>
      <c r="C112" s="142"/>
      <c r="D112" s="143"/>
      <c r="E112" s="142"/>
      <c r="F112" s="144"/>
      <c r="G112" s="145"/>
      <c r="H112" s="146"/>
      <c r="I112" s="147">
        <f>SUM(SUM(I113:I159))</f>
        <v>25.75</v>
      </c>
    </row>
    <row r="113" spans="1:9" s="2" customFormat="1" ht="47.25" x14ac:dyDescent="0.25">
      <c r="A113" s="55">
        <v>1</v>
      </c>
      <c r="B113" s="35" t="s">
        <v>86</v>
      </c>
      <c r="C113" s="55"/>
      <c r="D113" s="35" t="s">
        <v>18</v>
      </c>
      <c r="E113" s="55" t="s">
        <v>18</v>
      </c>
      <c r="F113" s="36" t="s">
        <v>18</v>
      </c>
      <c r="G113" s="55" t="s">
        <v>18</v>
      </c>
      <c r="H113" s="94" t="s">
        <v>18</v>
      </c>
      <c r="I113" s="35"/>
    </row>
    <row r="114" spans="1:9" s="2" customFormat="1" x14ac:dyDescent="0.25">
      <c r="A114" s="55"/>
      <c r="B114" s="35"/>
      <c r="C114" s="55" t="s">
        <v>14</v>
      </c>
      <c r="D114" s="35" t="s">
        <v>87</v>
      </c>
      <c r="E114" s="55"/>
      <c r="F114" s="36" t="s">
        <v>88</v>
      </c>
      <c r="G114" s="69" t="s">
        <v>89</v>
      </c>
      <c r="H114" s="55">
        <v>3</v>
      </c>
      <c r="I114" s="55">
        <v>1</v>
      </c>
    </row>
    <row r="115" spans="1:9" s="2" customFormat="1" x14ac:dyDescent="0.25">
      <c r="A115" s="55"/>
      <c r="B115" s="35"/>
      <c r="C115" s="55" t="s">
        <v>14</v>
      </c>
      <c r="D115" s="35" t="s">
        <v>90</v>
      </c>
      <c r="E115" s="55"/>
      <c r="F115" s="36" t="s">
        <v>91</v>
      </c>
      <c r="G115" s="69" t="s">
        <v>92</v>
      </c>
      <c r="H115" s="55">
        <v>3</v>
      </c>
      <c r="I115" s="55">
        <v>0.25</v>
      </c>
    </row>
    <row r="116" spans="1:9" s="2" customFormat="1" x14ac:dyDescent="0.25">
      <c r="A116" s="55"/>
      <c r="B116" s="35"/>
      <c r="C116" s="55" t="s">
        <v>14</v>
      </c>
      <c r="D116" s="35" t="s">
        <v>93</v>
      </c>
      <c r="E116" s="55"/>
      <c r="F116" s="36" t="s">
        <v>91</v>
      </c>
      <c r="G116" s="69" t="s">
        <v>92</v>
      </c>
      <c r="H116" s="55">
        <v>3</v>
      </c>
      <c r="I116" s="55">
        <v>0.25</v>
      </c>
    </row>
    <row r="117" spans="1:9" s="2" customFormat="1" x14ac:dyDescent="0.25">
      <c r="A117" s="55"/>
      <c r="B117" s="35"/>
      <c r="C117" s="55" t="s">
        <v>14</v>
      </c>
      <c r="D117" s="35" t="s">
        <v>94</v>
      </c>
      <c r="E117" s="55"/>
      <c r="F117" s="36" t="s">
        <v>91</v>
      </c>
      <c r="G117" s="69" t="s">
        <v>92</v>
      </c>
      <c r="H117" s="55">
        <v>3</v>
      </c>
      <c r="I117" s="55">
        <v>0.25</v>
      </c>
    </row>
    <row r="118" spans="1:9" s="2" customFormat="1" x14ac:dyDescent="0.25">
      <c r="A118" s="55"/>
      <c r="B118" s="35"/>
      <c r="C118" s="55" t="s">
        <v>14</v>
      </c>
      <c r="D118" s="35" t="s">
        <v>95</v>
      </c>
      <c r="E118" s="55"/>
      <c r="F118" s="36" t="s">
        <v>91</v>
      </c>
      <c r="G118" s="69" t="s">
        <v>92</v>
      </c>
      <c r="H118" s="55">
        <v>3</v>
      </c>
      <c r="I118" s="55">
        <v>0.25</v>
      </c>
    </row>
    <row r="119" spans="1:9" s="2" customFormat="1" x14ac:dyDescent="0.25">
      <c r="A119" s="55"/>
      <c r="B119" s="35"/>
      <c r="C119" s="55" t="s">
        <v>14</v>
      </c>
      <c r="D119" s="35" t="s">
        <v>96</v>
      </c>
      <c r="E119" s="55"/>
      <c r="F119" s="36" t="s">
        <v>88</v>
      </c>
      <c r="G119" s="69" t="s">
        <v>89</v>
      </c>
      <c r="H119" s="55">
        <v>3</v>
      </c>
      <c r="I119" s="55">
        <v>1</v>
      </c>
    </row>
    <row r="120" spans="1:9" s="2" customFormat="1" x14ac:dyDescent="0.25">
      <c r="A120" s="55"/>
      <c r="B120" s="35"/>
      <c r="C120" s="55" t="s">
        <v>14</v>
      </c>
      <c r="D120" s="35" t="s">
        <v>97</v>
      </c>
      <c r="E120" s="55"/>
      <c r="F120" s="36" t="s">
        <v>91</v>
      </c>
      <c r="G120" s="69" t="s">
        <v>92</v>
      </c>
      <c r="H120" s="55">
        <v>3</v>
      </c>
      <c r="I120" s="55">
        <v>0.25</v>
      </c>
    </row>
    <row r="121" spans="1:9" s="2" customFormat="1" x14ac:dyDescent="0.25">
      <c r="A121" s="55"/>
      <c r="B121" s="35"/>
      <c r="C121" s="55" t="s">
        <v>14</v>
      </c>
      <c r="D121" s="35" t="s">
        <v>98</v>
      </c>
      <c r="E121" s="55"/>
      <c r="F121" s="36" t="s">
        <v>91</v>
      </c>
      <c r="G121" s="69" t="s">
        <v>92</v>
      </c>
      <c r="H121" s="55">
        <v>3</v>
      </c>
      <c r="I121" s="55">
        <v>0.25</v>
      </c>
    </row>
    <row r="122" spans="1:9" s="2" customFormat="1" x14ac:dyDescent="0.25">
      <c r="A122" s="55"/>
      <c r="B122" s="35"/>
      <c r="C122" s="55" t="s">
        <v>14</v>
      </c>
      <c r="D122" s="35" t="s">
        <v>99</v>
      </c>
      <c r="E122" s="55"/>
      <c r="F122" s="36" t="s">
        <v>91</v>
      </c>
      <c r="G122" s="69" t="s">
        <v>92</v>
      </c>
      <c r="H122" s="55">
        <v>3</v>
      </c>
      <c r="I122" s="55">
        <v>0.25</v>
      </c>
    </row>
    <row r="123" spans="1:9" s="2" customFormat="1" x14ac:dyDescent="0.25">
      <c r="A123" s="55"/>
      <c r="B123" s="35"/>
      <c r="C123" s="55" t="s">
        <v>14</v>
      </c>
      <c r="D123" s="35" t="s">
        <v>100</v>
      </c>
      <c r="E123" s="55"/>
      <c r="F123" s="36" t="s">
        <v>91</v>
      </c>
      <c r="G123" s="69" t="s">
        <v>92</v>
      </c>
      <c r="H123" s="55">
        <v>3</v>
      </c>
      <c r="I123" s="55">
        <v>0.25</v>
      </c>
    </row>
    <row r="124" spans="1:9" s="2" customFormat="1" x14ac:dyDescent="0.25">
      <c r="A124" s="55"/>
      <c r="B124" s="29"/>
      <c r="C124" s="55" t="s">
        <v>14</v>
      </c>
      <c r="D124" s="35" t="s">
        <v>101</v>
      </c>
      <c r="E124" s="55"/>
      <c r="F124" s="36" t="s">
        <v>88</v>
      </c>
      <c r="G124" s="69" t="s">
        <v>89</v>
      </c>
      <c r="H124" s="55">
        <v>3</v>
      </c>
      <c r="I124" s="55">
        <v>1</v>
      </c>
    </row>
    <row r="125" spans="1:9" s="2" customFormat="1" x14ac:dyDescent="0.25">
      <c r="A125" s="55"/>
      <c r="B125" s="29"/>
      <c r="C125" s="55" t="s">
        <v>14</v>
      </c>
      <c r="D125" s="35" t="s">
        <v>102</v>
      </c>
      <c r="E125" s="55"/>
      <c r="F125" s="36" t="s">
        <v>91</v>
      </c>
      <c r="G125" s="69" t="s">
        <v>92</v>
      </c>
      <c r="H125" s="55">
        <v>3</v>
      </c>
      <c r="I125" s="55">
        <v>0.25</v>
      </c>
    </row>
    <row r="126" spans="1:9" s="2" customFormat="1" x14ac:dyDescent="0.25">
      <c r="A126" s="55"/>
      <c r="B126" s="29"/>
      <c r="C126" s="55" t="s">
        <v>14</v>
      </c>
      <c r="D126" s="35" t="s">
        <v>103</v>
      </c>
      <c r="E126" s="55"/>
      <c r="F126" s="36" t="s">
        <v>91</v>
      </c>
      <c r="G126" s="69" t="s">
        <v>92</v>
      </c>
      <c r="H126" s="55">
        <v>3</v>
      </c>
      <c r="I126" s="55">
        <v>0.25</v>
      </c>
    </row>
    <row r="127" spans="1:9" s="2" customFormat="1" x14ac:dyDescent="0.25">
      <c r="A127" s="55"/>
      <c r="B127" s="29"/>
      <c r="C127" s="55" t="s">
        <v>14</v>
      </c>
      <c r="D127" s="35" t="s">
        <v>104</v>
      </c>
      <c r="E127" s="55"/>
      <c r="F127" s="36" t="s">
        <v>91</v>
      </c>
      <c r="G127" s="69" t="s">
        <v>92</v>
      </c>
      <c r="H127" s="55">
        <v>3</v>
      </c>
      <c r="I127" s="55">
        <v>0.25</v>
      </c>
    </row>
    <row r="128" spans="1:9" s="2" customFormat="1" x14ac:dyDescent="0.25">
      <c r="A128" s="55"/>
      <c r="B128" s="29"/>
      <c r="C128" s="55" t="s">
        <v>14</v>
      </c>
      <c r="D128" s="35" t="s">
        <v>105</v>
      </c>
      <c r="E128" s="55"/>
      <c r="F128" s="36" t="s">
        <v>91</v>
      </c>
      <c r="G128" s="69" t="s">
        <v>92</v>
      </c>
      <c r="H128" s="55">
        <v>3</v>
      </c>
      <c r="I128" s="55">
        <v>0.25</v>
      </c>
    </row>
    <row r="129" spans="1:9" s="2" customFormat="1" x14ac:dyDescent="0.25">
      <c r="A129" s="55"/>
      <c r="B129" s="29"/>
      <c r="C129" s="55" t="s">
        <v>14</v>
      </c>
      <c r="D129" s="35" t="s">
        <v>106</v>
      </c>
      <c r="E129" s="55"/>
      <c r="F129" s="36" t="s">
        <v>107</v>
      </c>
      <c r="G129" s="69" t="s">
        <v>108</v>
      </c>
      <c r="H129" s="94">
        <v>2</v>
      </c>
      <c r="I129" s="55">
        <v>1.5</v>
      </c>
    </row>
    <row r="130" spans="1:9" s="2" customFormat="1" x14ac:dyDescent="0.25">
      <c r="A130" s="55"/>
      <c r="B130" s="29"/>
      <c r="C130" s="55" t="s">
        <v>14</v>
      </c>
      <c r="D130" s="35" t="s">
        <v>109</v>
      </c>
      <c r="E130" s="55"/>
      <c r="F130" s="36" t="s">
        <v>107</v>
      </c>
      <c r="G130" s="69" t="s">
        <v>108</v>
      </c>
      <c r="H130" s="94">
        <v>2</v>
      </c>
      <c r="I130" s="55">
        <v>1.5</v>
      </c>
    </row>
    <row r="131" spans="1:9" x14ac:dyDescent="0.25">
      <c r="A131" s="55"/>
      <c r="B131" s="35"/>
      <c r="C131" s="55"/>
      <c r="D131" s="35" t="s">
        <v>110</v>
      </c>
      <c r="E131" s="55"/>
      <c r="F131" s="36" t="s">
        <v>107</v>
      </c>
      <c r="G131" s="69" t="s">
        <v>108</v>
      </c>
      <c r="H131" s="94">
        <v>2</v>
      </c>
      <c r="I131" s="55">
        <v>1.5</v>
      </c>
    </row>
    <row r="132" spans="1:9" s="2" customFormat="1" ht="18.75" customHeight="1" x14ac:dyDescent="0.25">
      <c r="A132" s="55"/>
      <c r="B132" s="35"/>
      <c r="C132" s="55" t="s">
        <v>14</v>
      </c>
      <c r="D132" s="36" t="s">
        <v>70</v>
      </c>
      <c r="E132" s="55"/>
      <c r="F132" s="36" t="s">
        <v>71</v>
      </c>
      <c r="G132" s="69" t="s">
        <v>111</v>
      </c>
      <c r="H132" s="55">
        <v>3</v>
      </c>
      <c r="I132" s="55">
        <v>0.5</v>
      </c>
    </row>
    <row r="133" spans="1:9" s="2" customFormat="1" ht="34.5" customHeight="1" x14ac:dyDescent="0.25">
      <c r="A133" s="55"/>
      <c r="B133" s="35"/>
      <c r="C133" s="55" t="s">
        <v>14</v>
      </c>
      <c r="D133" s="36" t="s">
        <v>72</v>
      </c>
      <c r="E133" s="55"/>
      <c r="F133" s="36" t="s">
        <v>73</v>
      </c>
      <c r="G133" s="55" t="s">
        <v>74</v>
      </c>
      <c r="H133" s="55">
        <v>5</v>
      </c>
      <c r="I133" s="55">
        <v>1</v>
      </c>
    </row>
    <row r="134" spans="1:9" ht="47.25" x14ac:dyDescent="0.25">
      <c r="A134" s="55">
        <v>2</v>
      </c>
      <c r="B134" s="35" t="s">
        <v>112</v>
      </c>
      <c r="C134" s="55"/>
      <c r="D134" s="35" t="s">
        <v>18</v>
      </c>
      <c r="E134" s="55" t="s">
        <v>18</v>
      </c>
      <c r="F134" s="36" t="s">
        <v>18</v>
      </c>
      <c r="G134" s="55" t="s">
        <v>18</v>
      </c>
      <c r="H134" s="94" t="s">
        <v>18</v>
      </c>
      <c r="I134" s="35"/>
    </row>
    <row r="135" spans="1:9" s="2" customFormat="1" x14ac:dyDescent="0.25">
      <c r="A135" s="55"/>
      <c r="B135" s="35"/>
      <c r="C135" s="55" t="s">
        <v>14</v>
      </c>
      <c r="D135" s="35" t="s">
        <v>87</v>
      </c>
      <c r="E135" s="55"/>
      <c r="F135" s="36" t="s">
        <v>88</v>
      </c>
      <c r="G135" s="69" t="s">
        <v>89</v>
      </c>
      <c r="H135" s="55">
        <v>3</v>
      </c>
      <c r="I135" s="55">
        <v>1</v>
      </c>
    </row>
    <row r="136" spans="1:9" s="2" customFormat="1" x14ac:dyDescent="0.25">
      <c r="A136" s="55"/>
      <c r="B136" s="35"/>
      <c r="C136" s="55" t="s">
        <v>14</v>
      </c>
      <c r="D136" s="35" t="s">
        <v>90</v>
      </c>
      <c r="E136" s="55"/>
      <c r="F136" s="36" t="s">
        <v>91</v>
      </c>
      <c r="G136" s="69" t="s">
        <v>92</v>
      </c>
      <c r="H136" s="55">
        <v>3</v>
      </c>
      <c r="I136" s="55">
        <v>0.25</v>
      </c>
    </row>
    <row r="137" spans="1:9" s="2" customFormat="1" x14ac:dyDescent="0.25">
      <c r="A137" s="55"/>
      <c r="B137" s="35"/>
      <c r="C137" s="55" t="s">
        <v>14</v>
      </c>
      <c r="D137" s="35" t="s">
        <v>93</v>
      </c>
      <c r="E137" s="55"/>
      <c r="F137" s="36" t="s">
        <v>91</v>
      </c>
      <c r="G137" s="69" t="s">
        <v>92</v>
      </c>
      <c r="H137" s="55">
        <v>3</v>
      </c>
      <c r="I137" s="55">
        <v>0.25</v>
      </c>
    </row>
    <row r="138" spans="1:9" s="2" customFormat="1" x14ac:dyDescent="0.25">
      <c r="A138" s="55"/>
      <c r="B138" s="35"/>
      <c r="C138" s="55" t="s">
        <v>14</v>
      </c>
      <c r="D138" s="35" t="s">
        <v>94</v>
      </c>
      <c r="E138" s="55"/>
      <c r="F138" s="36" t="s">
        <v>91</v>
      </c>
      <c r="G138" s="69" t="s">
        <v>92</v>
      </c>
      <c r="H138" s="55">
        <v>3</v>
      </c>
      <c r="I138" s="55">
        <v>0.25</v>
      </c>
    </row>
    <row r="139" spans="1:9" s="2" customFormat="1" x14ac:dyDescent="0.25">
      <c r="A139" s="55"/>
      <c r="B139" s="35"/>
      <c r="C139" s="55" t="s">
        <v>14</v>
      </c>
      <c r="D139" s="35" t="s">
        <v>95</v>
      </c>
      <c r="E139" s="55"/>
      <c r="F139" s="36" t="s">
        <v>91</v>
      </c>
      <c r="G139" s="69" t="s">
        <v>92</v>
      </c>
      <c r="H139" s="55">
        <v>3</v>
      </c>
      <c r="I139" s="55">
        <v>0.25</v>
      </c>
    </row>
    <row r="140" spans="1:9" s="2" customFormat="1" x14ac:dyDescent="0.25">
      <c r="A140" s="55"/>
      <c r="B140" s="35"/>
      <c r="C140" s="55" t="s">
        <v>14</v>
      </c>
      <c r="D140" s="35" t="s">
        <v>96</v>
      </c>
      <c r="E140" s="55"/>
      <c r="F140" s="36" t="s">
        <v>88</v>
      </c>
      <c r="G140" s="69" t="s">
        <v>89</v>
      </c>
      <c r="H140" s="55">
        <v>3</v>
      </c>
      <c r="I140" s="55">
        <v>1</v>
      </c>
    </row>
    <row r="141" spans="1:9" s="2" customFormat="1" x14ac:dyDescent="0.25">
      <c r="A141" s="55"/>
      <c r="B141" s="35"/>
      <c r="C141" s="55" t="s">
        <v>14</v>
      </c>
      <c r="D141" s="35" t="s">
        <v>97</v>
      </c>
      <c r="E141" s="55"/>
      <c r="F141" s="36" t="s">
        <v>91</v>
      </c>
      <c r="G141" s="69" t="s">
        <v>92</v>
      </c>
      <c r="H141" s="55">
        <v>3</v>
      </c>
      <c r="I141" s="55">
        <v>0.25</v>
      </c>
    </row>
    <row r="142" spans="1:9" s="2" customFormat="1" x14ac:dyDescent="0.25">
      <c r="A142" s="55"/>
      <c r="B142" s="35"/>
      <c r="C142" s="55" t="s">
        <v>14</v>
      </c>
      <c r="D142" s="35" t="s">
        <v>98</v>
      </c>
      <c r="E142" s="55"/>
      <c r="F142" s="36" t="s">
        <v>91</v>
      </c>
      <c r="G142" s="69" t="s">
        <v>92</v>
      </c>
      <c r="H142" s="55">
        <v>3</v>
      </c>
      <c r="I142" s="55">
        <v>0.25</v>
      </c>
    </row>
    <row r="143" spans="1:9" s="2" customFormat="1" x14ac:dyDescent="0.25">
      <c r="A143" s="55"/>
      <c r="B143" s="35"/>
      <c r="C143" s="55" t="s">
        <v>14</v>
      </c>
      <c r="D143" s="35" t="s">
        <v>99</v>
      </c>
      <c r="E143" s="55"/>
      <c r="F143" s="36" t="s">
        <v>91</v>
      </c>
      <c r="G143" s="69" t="s">
        <v>92</v>
      </c>
      <c r="H143" s="55">
        <v>3</v>
      </c>
      <c r="I143" s="55">
        <v>0.25</v>
      </c>
    </row>
    <row r="144" spans="1:9" s="2" customFormat="1" x14ac:dyDescent="0.25">
      <c r="A144" s="55"/>
      <c r="B144" s="35"/>
      <c r="C144" s="55" t="s">
        <v>14</v>
      </c>
      <c r="D144" s="35" t="s">
        <v>100</v>
      </c>
      <c r="E144" s="55"/>
      <c r="F144" s="36" t="s">
        <v>91</v>
      </c>
      <c r="G144" s="69" t="s">
        <v>92</v>
      </c>
      <c r="H144" s="55">
        <v>3</v>
      </c>
      <c r="I144" s="55">
        <v>0.25</v>
      </c>
    </row>
    <row r="145" spans="1:9" s="2" customFormat="1" x14ac:dyDescent="0.25">
      <c r="A145" s="55"/>
      <c r="B145" s="29"/>
      <c r="C145" s="55" t="s">
        <v>14</v>
      </c>
      <c r="D145" s="35" t="s">
        <v>101</v>
      </c>
      <c r="E145" s="55"/>
      <c r="F145" s="36" t="s">
        <v>88</v>
      </c>
      <c r="G145" s="69" t="s">
        <v>89</v>
      </c>
      <c r="H145" s="55">
        <v>3</v>
      </c>
      <c r="I145" s="55">
        <v>1</v>
      </c>
    </row>
    <row r="146" spans="1:9" s="2" customFormat="1" x14ac:dyDescent="0.25">
      <c r="A146" s="55"/>
      <c r="B146" s="29"/>
      <c r="C146" s="55" t="s">
        <v>14</v>
      </c>
      <c r="D146" s="35" t="s">
        <v>102</v>
      </c>
      <c r="E146" s="55"/>
      <c r="F146" s="36" t="s">
        <v>91</v>
      </c>
      <c r="G146" s="69" t="s">
        <v>92</v>
      </c>
      <c r="H146" s="55">
        <v>3</v>
      </c>
      <c r="I146" s="55">
        <v>0.25</v>
      </c>
    </row>
    <row r="147" spans="1:9" s="2" customFormat="1" x14ac:dyDescent="0.25">
      <c r="A147" s="55"/>
      <c r="B147" s="29"/>
      <c r="C147" s="55" t="s">
        <v>14</v>
      </c>
      <c r="D147" s="35" t="s">
        <v>103</v>
      </c>
      <c r="E147" s="55"/>
      <c r="F147" s="36" t="s">
        <v>91</v>
      </c>
      <c r="G147" s="69" t="s">
        <v>92</v>
      </c>
      <c r="H147" s="55">
        <v>3</v>
      </c>
      <c r="I147" s="55">
        <v>0.25</v>
      </c>
    </row>
    <row r="148" spans="1:9" s="2" customFormat="1" x14ac:dyDescent="0.25">
      <c r="A148" s="55"/>
      <c r="B148" s="29"/>
      <c r="C148" s="55" t="s">
        <v>14</v>
      </c>
      <c r="D148" s="35" t="s">
        <v>104</v>
      </c>
      <c r="E148" s="55"/>
      <c r="F148" s="36" t="s">
        <v>91</v>
      </c>
      <c r="G148" s="69" t="s">
        <v>92</v>
      </c>
      <c r="H148" s="55">
        <v>3</v>
      </c>
      <c r="I148" s="55">
        <v>0.25</v>
      </c>
    </row>
    <row r="149" spans="1:9" s="2" customFormat="1" x14ac:dyDescent="0.25">
      <c r="A149" s="55"/>
      <c r="B149" s="29"/>
      <c r="C149" s="55" t="s">
        <v>14</v>
      </c>
      <c r="D149" s="35" t="s">
        <v>105</v>
      </c>
      <c r="E149" s="55"/>
      <c r="F149" s="36" t="s">
        <v>91</v>
      </c>
      <c r="G149" s="69" t="s">
        <v>92</v>
      </c>
      <c r="H149" s="55">
        <v>3</v>
      </c>
      <c r="I149" s="55">
        <v>0.25</v>
      </c>
    </row>
    <row r="150" spans="1:9" x14ac:dyDescent="0.25">
      <c r="A150" s="55"/>
      <c r="B150" s="29"/>
      <c r="C150" s="55" t="s">
        <v>14</v>
      </c>
      <c r="D150" s="35" t="s">
        <v>106</v>
      </c>
      <c r="E150" s="55"/>
      <c r="F150" s="36" t="s">
        <v>107</v>
      </c>
      <c r="G150" s="69" t="s">
        <v>108</v>
      </c>
      <c r="H150" s="94">
        <v>2</v>
      </c>
      <c r="I150" s="55">
        <v>1.5</v>
      </c>
    </row>
    <row r="151" spans="1:9" x14ac:dyDescent="0.25">
      <c r="A151" s="55"/>
      <c r="B151" s="29"/>
      <c r="C151" s="55" t="s">
        <v>14</v>
      </c>
      <c r="D151" s="35" t="s">
        <v>109</v>
      </c>
      <c r="E151" s="55"/>
      <c r="F151" s="36" t="s">
        <v>107</v>
      </c>
      <c r="G151" s="69" t="s">
        <v>108</v>
      </c>
      <c r="H151" s="94">
        <v>2</v>
      </c>
      <c r="I151" s="55">
        <v>1.5</v>
      </c>
    </row>
    <row r="152" spans="1:9" x14ac:dyDescent="0.25">
      <c r="A152" s="55"/>
      <c r="B152" s="35"/>
      <c r="C152" s="55" t="s">
        <v>14</v>
      </c>
      <c r="D152" s="35" t="s">
        <v>110</v>
      </c>
      <c r="E152" s="55"/>
      <c r="F152" s="36" t="s">
        <v>107</v>
      </c>
      <c r="G152" s="69" t="s">
        <v>108</v>
      </c>
      <c r="H152" s="94">
        <v>2</v>
      </c>
      <c r="I152" s="55">
        <v>1.5</v>
      </c>
    </row>
    <row r="153" spans="1:9" s="2" customFormat="1" ht="31.5" x14ac:dyDescent="0.25">
      <c r="A153" s="55"/>
      <c r="B153" s="35"/>
      <c r="C153" s="55" t="s">
        <v>14</v>
      </c>
      <c r="D153" s="36" t="s">
        <v>70</v>
      </c>
      <c r="E153" s="55"/>
      <c r="F153" s="36" t="s">
        <v>71</v>
      </c>
      <c r="G153" s="69" t="s">
        <v>111</v>
      </c>
      <c r="H153" s="55">
        <v>3</v>
      </c>
      <c r="I153" s="55">
        <v>0.5</v>
      </c>
    </row>
    <row r="154" spans="1:9" s="2" customFormat="1" ht="47.25" x14ac:dyDescent="0.25">
      <c r="A154" s="55"/>
      <c r="B154" s="35"/>
      <c r="C154" s="55" t="s">
        <v>14</v>
      </c>
      <c r="D154" s="36" t="s">
        <v>72</v>
      </c>
      <c r="E154" s="55"/>
      <c r="F154" s="36" t="s">
        <v>73</v>
      </c>
      <c r="G154" s="55" t="s">
        <v>74</v>
      </c>
      <c r="H154" s="55">
        <v>5</v>
      </c>
      <c r="I154" s="55">
        <v>1</v>
      </c>
    </row>
    <row r="155" spans="1:9" s="2" customFormat="1" ht="31.5" x14ac:dyDescent="0.25">
      <c r="A155" s="55">
        <v>3</v>
      </c>
      <c r="B155" s="71" t="s">
        <v>76</v>
      </c>
      <c r="C155" s="69"/>
      <c r="D155" s="36"/>
      <c r="E155" s="69"/>
      <c r="F155" s="36"/>
      <c r="G155" s="69"/>
      <c r="H155" s="69"/>
      <c r="I155" s="69"/>
    </row>
    <row r="156" spans="1:9" s="2" customFormat="1" ht="31.5" x14ac:dyDescent="0.25">
      <c r="A156" s="55"/>
      <c r="B156" s="73"/>
      <c r="C156" s="69" t="s">
        <v>14</v>
      </c>
      <c r="D156" s="61" t="s">
        <v>77</v>
      </c>
      <c r="E156" s="69"/>
      <c r="F156" s="36" t="s">
        <v>78</v>
      </c>
      <c r="G156" s="55" t="s">
        <v>79</v>
      </c>
      <c r="H156" s="55">
        <v>5</v>
      </c>
      <c r="I156" s="55">
        <v>0.5</v>
      </c>
    </row>
    <row r="157" spans="1:9" s="2" customFormat="1" ht="51" customHeight="1" x14ac:dyDescent="0.25">
      <c r="A157" s="55"/>
      <c r="B157" s="73"/>
      <c r="C157" s="69" t="s">
        <v>14</v>
      </c>
      <c r="D157" s="61" t="s">
        <v>80</v>
      </c>
      <c r="E157" s="69"/>
      <c r="F157" s="36" t="s">
        <v>81</v>
      </c>
      <c r="G157" s="55" t="s">
        <v>79</v>
      </c>
      <c r="H157" s="55">
        <v>5</v>
      </c>
      <c r="I157" s="55">
        <v>0.75</v>
      </c>
    </row>
    <row r="158" spans="1:9" s="2" customFormat="1" ht="31.5" x14ac:dyDescent="0.25">
      <c r="A158" s="55"/>
      <c r="B158" s="73"/>
      <c r="C158" s="69" t="s">
        <v>14</v>
      </c>
      <c r="D158" s="61" t="s">
        <v>82</v>
      </c>
      <c r="E158" s="69"/>
      <c r="F158" s="36" t="s">
        <v>83</v>
      </c>
      <c r="G158" s="55" t="s">
        <v>79</v>
      </c>
      <c r="H158" s="55">
        <v>5</v>
      </c>
      <c r="I158" s="55">
        <v>0.5</v>
      </c>
    </row>
    <row r="159" spans="1:9" x14ac:dyDescent="0.25">
      <c r="A159" s="69"/>
      <c r="B159" s="73"/>
      <c r="C159" s="69"/>
      <c r="D159" s="61"/>
      <c r="E159" s="69"/>
      <c r="F159" s="36"/>
      <c r="G159" s="55"/>
      <c r="H159" s="55"/>
      <c r="I159" s="55"/>
    </row>
    <row r="160" spans="1:9" ht="18.75" x14ac:dyDescent="0.3">
      <c r="A160" s="124" t="s">
        <v>84</v>
      </c>
      <c r="B160" s="125" t="s">
        <v>113</v>
      </c>
      <c r="C160" s="126"/>
      <c r="D160" s="127"/>
      <c r="E160" s="126"/>
      <c r="F160" s="128"/>
      <c r="G160" s="129"/>
      <c r="H160" s="130"/>
      <c r="I160" s="131">
        <f>SUM(I161:I194)</f>
        <v>13</v>
      </c>
    </row>
    <row r="161" spans="1:9" ht="32.25" customHeight="1" x14ac:dyDescent="0.25">
      <c r="A161" s="133">
        <v>1</v>
      </c>
      <c r="B161" s="132" t="s">
        <v>170</v>
      </c>
      <c r="C161" s="132"/>
      <c r="D161" s="132"/>
      <c r="E161" s="132"/>
      <c r="F161" s="132"/>
      <c r="G161" s="132"/>
      <c r="H161" s="133"/>
      <c r="I161" s="132"/>
    </row>
    <row r="162" spans="1:9" s="2" customFormat="1" ht="32.25" customHeight="1" x14ac:dyDescent="0.25">
      <c r="A162" s="133"/>
      <c r="B162" s="132"/>
      <c r="C162" s="134" t="s">
        <v>13</v>
      </c>
      <c r="D162" s="136" t="s">
        <v>171</v>
      </c>
      <c r="E162" s="134"/>
      <c r="F162" s="136"/>
      <c r="G162" s="136"/>
      <c r="H162" s="138">
        <v>2</v>
      </c>
      <c r="I162" s="139">
        <v>2</v>
      </c>
    </row>
    <row r="163" spans="1:9" s="2" customFormat="1" ht="32.25" customHeight="1" x14ac:dyDescent="0.25">
      <c r="A163" s="133"/>
      <c r="B163" s="132"/>
      <c r="C163" s="133"/>
      <c r="D163" s="135"/>
      <c r="E163" s="133">
        <v>0</v>
      </c>
      <c r="F163" s="135" t="s">
        <v>172</v>
      </c>
      <c r="G163" s="135"/>
      <c r="H163" s="138"/>
      <c r="I163" s="138"/>
    </row>
    <row r="164" spans="1:9" s="2" customFormat="1" ht="32.25" customHeight="1" x14ac:dyDescent="0.25">
      <c r="A164" s="133"/>
      <c r="B164" s="132"/>
      <c r="C164" s="133"/>
      <c r="D164" s="135"/>
      <c r="E164" s="133">
        <v>1</v>
      </c>
      <c r="F164" s="135" t="s">
        <v>173</v>
      </c>
      <c r="G164" s="135"/>
      <c r="H164" s="138"/>
      <c r="I164" s="138"/>
    </row>
    <row r="165" spans="1:9" s="2" customFormat="1" ht="32.25" customHeight="1" x14ac:dyDescent="0.25">
      <c r="A165" s="133"/>
      <c r="B165" s="132"/>
      <c r="C165" s="133"/>
      <c r="D165" s="135"/>
      <c r="E165" s="133">
        <v>2</v>
      </c>
      <c r="F165" s="135" t="s">
        <v>174</v>
      </c>
      <c r="G165" s="135"/>
      <c r="H165" s="138"/>
      <c r="I165" s="138"/>
    </row>
    <row r="166" spans="1:9" s="2" customFormat="1" ht="32.25" customHeight="1" x14ac:dyDescent="0.25">
      <c r="A166" s="133"/>
      <c r="B166" s="132"/>
      <c r="C166" s="133"/>
      <c r="D166" s="135"/>
      <c r="E166" s="133">
        <v>3</v>
      </c>
      <c r="F166" s="135" t="s">
        <v>175</v>
      </c>
      <c r="G166" s="135"/>
      <c r="H166" s="138"/>
      <c r="I166" s="138"/>
    </row>
    <row r="167" spans="1:9" s="2" customFormat="1" ht="32.25" customHeight="1" x14ac:dyDescent="0.25">
      <c r="A167" s="133">
        <v>2</v>
      </c>
      <c r="B167" s="132" t="s">
        <v>176</v>
      </c>
      <c r="C167" s="132"/>
      <c r="D167" s="132"/>
      <c r="E167" s="132"/>
      <c r="F167" s="132"/>
      <c r="G167" s="132"/>
      <c r="H167" s="138"/>
      <c r="I167" s="138"/>
    </row>
    <row r="168" spans="1:9" s="2" customFormat="1" ht="32.25" customHeight="1" x14ac:dyDescent="0.25">
      <c r="A168" s="133"/>
      <c r="B168" s="132"/>
      <c r="C168" s="137" t="s">
        <v>13</v>
      </c>
      <c r="D168" s="136" t="s">
        <v>177</v>
      </c>
      <c r="E168" s="134"/>
      <c r="F168" s="136"/>
      <c r="G168" s="136"/>
      <c r="H168" s="138">
        <v>2</v>
      </c>
      <c r="I168" s="139">
        <v>2</v>
      </c>
    </row>
    <row r="169" spans="1:9" s="2" customFormat="1" ht="32.25" customHeight="1" x14ac:dyDescent="0.25">
      <c r="A169" s="133"/>
      <c r="B169" s="132"/>
      <c r="C169" s="138"/>
      <c r="D169" s="135"/>
      <c r="E169" s="133">
        <v>0</v>
      </c>
      <c r="F169" s="135" t="s">
        <v>178</v>
      </c>
      <c r="G169" s="135"/>
      <c r="H169" s="138"/>
      <c r="I169" s="138"/>
    </row>
    <row r="170" spans="1:9" s="2" customFormat="1" ht="32.25" customHeight="1" x14ac:dyDescent="0.25">
      <c r="A170" s="133"/>
      <c r="B170" s="132"/>
      <c r="C170" s="138"/>
      <c r="D170" s="135"/>
      <c r="E170" s="133">
        <v>1</v>
      </c>
      <c r="F170" s="135" t="s">
        <v>179</v>
      </c>
      <c r="G170" s="135"/>
      <c r="H170" s="138"/>
      <c r="I170" s="138"/>
    </row>
    <row r="171" spans="1:9" s="2" customFormat="1" ht="32.25" customHeight="1" x14ac:dyDescent="0.25">
      <c r="A171" s="133"/>
      <c r="B171" s="132"/>
      <c r="C171" s="138"/>
      <c r="D171" s="135"/>
      <c r="E171" s="133">
        <v>2</v>
      </c>
      <c r="F171" s="135" t="s">
        <v>180</v>
      </c>
      <c r="G171" s="135"/>
      <c r="H171" s="138"/>
      <c r="I171" s="138"/>
    </row>
    <row r="172" spans="1:9" s="2" customFormat="1" ht="32.25" customHeight="1" x14ac:dyDescent="0.25">
      <c r="A172" s="133"/>
      <c r="B172" s="132"/>
      <c r="C172" s="138"/>
      <c r="D172" s="135"/>
      <c r="E172" s="133">
        <v>3</v>
      </c>
      <c r="F172" s="135" t="s">
        <v>181</v>
      </c>
      <c r="G172" s="135"/>
      <c r="H172" s="138"/>
      <c r="I172" s="138"/>
    </row>
    <row r="173" spans="1:9" s="2" customFormat="1" ht="32.25" customHeight="1" x14ac:dyDescent="0.25">
      <c r="A173" s="133">
        <v>3</v>
      </c>
      <c r="B173" s="132" t="s">
        <v>182</v>
      </c>
      <c r="C173" s="138"/>
      <c r="D173" s="132"/>
      <c r="E173" s="132"/>
      <c r="F173" s="132"/>
      <c r="G173" s="136"/>
      <c r="H173" s="138"/>
      <c r="I173" s="138"/>
    </row>
    <row r="174" spans="1:9" s="2" customFormat="1" ht="32.25" customHeight="1" x14ac:dyDescent="0.25">
      <c r="A174" s="133"/>
      <c r="B174" s="132"/>
      <c r="C174" s="137" t="s">
        <v>13</v>
      </c>
      <c r="D174" s="136" t="s">
        <v>183</v>
      </c>
      <c r="E174" s="134"/>
      <c r="F174" s="136"/>
      <c r="G174" s="135"/>
      <c r="H174" s="138">
        <v>2</v>
      </c>
      <c r="I174" s="139">
        <v>2</v>
      </c>
    </row>
    <row r="175" spans="1:9" s="2" customFormat="1" ht="32.25" customHeight="1" x14ac:dyDescent="0.25">
      <c r="A175" s="133"/>
      <c r="B175" s="132"/>
      <c r="C175" s="133"/>
      <c r="D175" s="135"/>
      <c r="E175" s="133">
        <v>0</v>
      </c>
      <c r="F175" s="135" t="s">
        <v>184</v>
      </c>
      <c r="G175" s="135"/>
      <c r="H175" s="138"/>
      <c r="I175" s="138"/>
    </row>
    <row r="176" spans="1:9" s="2" customFormat="1" ht="32.25" customHeight="1" x14ac:dyDescent="0.25">
      <c r="A176" s="133"/>
      <c r="B176" s="132"/>
      <c r="C176" s="133"/>
      <c r="D176" s="135"/>
      <c r="E176" s="133">
        <v>1</v>
      </c>
      <c r="F176" s="135" t="s">
        <v>185</v>
      </c>
      <c r="G176" s="135"/>
      <c r="H176" s="138"/>
      <c r="I176" s="138"/>
    </row>
    <row r="177" spans="1:9" s="2" customFormat="1" ht="32.25" customHeight="1" x14ac:dyDescent="0.25">
      <c r="A177" s="133"/>
      <c r="B177" s="132"/>
      <c r="C177" s="133"/>
      <c r="D177" s="135"/>
      <c r="E177" s="133">
        <v>2</v>
      </c>
      <c r="F177" s="135" t="s">
        <v>186</v>
      </c>
      <c r="G177" s="135"/>
      <c r="H177" s="138"/>
      <c r="I177" s="138"/>
    </row>
    <row r="178" spans="1:9" s="2" customFormat="1" ht="32.25" customHeight="1" x14ac:dyDescent="0.25">
      <c r="A178" s="133"/>
      <c r="B178" s="132"/>
      <c r="C178" s="133"/>
      <c r="D178" s="135"/>
      <c r="E178" s="133">
        <v>3</v>
      </c>
      <c r="F178" s="135" t="s">
        <v>187</v>
      </c>
      <c r="G178" s="135"/>
      <c r="H178" s="138"/>
      <c r="I178" s="138"/>
    </row>
    <row r="179" spans="1:9" s="2" customFormat="1" ht="32.25" customHeight="1" x14ac:dyDescent="0.25">
      <c r="A179" s="133">
        <v>4</v>
      </c>
      <c r="B179" s="132" t="s">
        <v>188</v>
      </c>
      <c r="C179" s="138"/>
      <c r="D179" s="132"/>
      <c r="E179" s="132"/>
      <c r="F179" s="132"/>
      <c r="G179" s="136"/>
      <c r="H179" s="138"/>
      <c r="I179" s="138"/>
    </row>
    <row r="180" spans="1:9" s="2" customFormat="1" ht="32.25" customHeight="1" x14ac:dyDescent="0.25">
      <c r="A180" s="133"/>
      <c r="B180" s="132"/>
      <c r="C180" s="137" t="s">
        <v>13</v>
      </c>
      <c r="D180" s="136" t="s">
        <v>189</v>
      </c>
      <c r="E180" s="134"/>
      <c r="F180" s="136"/>
      <c r="G180" s="135"/>
      <c r="H180" s="138">
        <v>2</v>
      </c>
      <c r="I180" s="139">
        <v>2</v>
      </c>
    </row>
    <row r="181" spans="1:9" s="2" customFormat="1" ht="32.25" customHeight="1" x14ac:dyDescent="0.25">
      <c r="A181" s="133"/>
      <c r="B181" s="132"/>
      <c r="C181" s="133"/>
      <c r="D181" s="135"/>
      <c r="E181" s="133">
        <v>0</v>
      </c>
      <c r="F181" s="135" t="s">
        <v>190</v>
      </c>
      <c r="G181" s="135"/>
      <c r="H181" s="138"/>
      <c r="I181" s="138"/>
    </row>
    <row r="182" spans="1:9" s="2" customFormat="1" ht="32.25" customHeight="1" x14ac:dyDescent="0.25">
      <c r="A182" s="133"/>
      <c r="B182" s="132"/>
      <c r="C182" s="133"/>
      <c r="D182" s="135"/>
      <c r="E182" s="133">
        <v>1</v>
      </c>
      <c r="F182" s="135" t="s">
        <v>191</v>
      </c>
      <c r="G182" s="135"/>
      <c r="H182" s="138"/>
      <c r="I182" s="138"/>
    </row>
    <row r="183" spans="1:9" s="2" customFormat="1" ht="32.25" customHeight="1" x14ac:dyDescent="0.25">
      <c r="A183" s="133"/>
      <c r="B183" s="132"/>
      <c r="C183" s="133"/>
      <c r="D183" s="135"/>
      <c r="E183" s="133">
        <v>2</v>
      </c>
      <c r="F183" s="135" t="s">
        <v>192</v>
      </c>
      <c r="G183" s="135"/>
      <c r="H183" s="138"/>
      <c r="I183" s="138"/>
    </row>
    <row r="184" spans="1:9" s="2" customFormat="1" ht="32.25" customHeight="1" x14ac:dyDescent="0.25">
      <c r="A184" s="133"/>
      <c r="B184" s="132"/>
      <c r="C184" s="133"/>
      <c r="D184" s="135"/>
      <c r="E184" s="133">
        <v>3</v>
      </c>
      <c r="F184" s="135" t="s">
        <v>193</v>
      </c>
      <c r="G184" s="135"/>
      <c r="H184" s="138"/>
      <c r="I184" s="138"/>
    </row>
    <row r="185" spans="1:9" ht="35.25" customHeight="1" x14ac:dyDescent="0.25">
      <c r="A185" s="31">
        <v>5</v>
      </c>
      <c r="B185" s="32" t="s">
        <v>114</v>
      </c>
      <c r="C185" s="31"/>
      <c r="D185" s="27"/>
      <c r="E185" s="31"/>
      <c r="F185" s="59"/>
      <c r="G185" s="34"/>
      <c r="H185" s="31"/>
      <c r="I185" s="31"/>
    </row>
    <row r="186" spans="1:9" ht="63" x14ac:dyDescent="0.25">
      <c r="A186" s="31"/>
      <c r="B186" s="32"/>
      <c r="C186" s="31" t="s">
        <v>14</v>
      </c>
      <c r="D186" s="27" t="s">
        <v>115</v>
      </c>
      <c r="E186" s="31"/>
      <c r="F186" s="59" t="s">
        <v>116</v>
      </c>
      <c r="G186" s="69" t="s">
        <v>60</v>
      </c>
      <c r="H186" s="31">
        <v>1</v>
      </c>
      <c r="I186" s="31">
        <v>1</v>
      </c>
    </row>
    <row r="187" spans="1:9" s="2" customFormat="1" ht="31.5" x14ac:dyDescent="0.25">
      <c r="A187" s="31"/>
      <c r="B187" s="32"/>
      <c r="C187" s="31" t="s">
        <v>14</v>
      </c>
      <c r="D187" s="27" t="s">
        <v>117</v>
      </c>
      <c r="E187" s="31"/>
      <c r="F187" s="59" t="s">
        <v>118</v>
      </c>
      <c r="G187" s="69" t="s">
        <v>60</v>
      </c>
      <c r="H187" s="31">
        <v>1</v>
      </c>
      <c r="I187" s="31">
        <v>1</v>
      </c>
    </row>
    <row r="188" spans="1:9" ht="38.25" customHeight="1" x14ac:dyDescent="0.25">
      <c r="A188" s="31"/>
      <c r="B188" s="27"/>
      <c r="C188" s="31" t="s">
        <v>14</v>
      </c>
      <c r="D188" s="27" t="s">
        <v>119</v>
      </c>
      <c r="E188" s="31"/>
      <c r="F188" s="59" t="s">
        <v>120</v>
      </c>
      <c r="G188" s="69" t="s">
        <v>60</v>
      </c>
      <c r="H188" s="31">
        <v>1</v>
      </c>
      <c r="I188" s="31">
        <v>1</v>
      </c>
    </row>
    <row r="189" spans="1:9" x14ac:dyDescent="0.25">
      <c r="A189" s="31"/>
      <c r="B189" s="32"/>
      <c r="C189" s="31" t="s">
        <v>13</v>
      </c>
      <c r="D189" s="27" t="s">
        <v>121</v>
      </c>
      <c r="E189" s="31"/>
      <c r="F189" s="59"/>
      <c r="G189" s="34"/>
      <c r="H189" s="31">
        <v>1</v>
      </c>
      <c r="I189" s="31">
        <v>2</v>
      </c>
    </row>
    <row r="190" spans="1:9" s="2" customFormat="1" ht="31.5" x14ac:dyDescent="0.25">
      <c r="A190" s="31"/>
      <c r="B190" s="32"/>
      <c r="C190" s="31"/>
      <c r="D190" s="27"/>
      <c r="E190" s="31">
        <v>0</v>
      </c>
      <c r="F190" s="59" t="s">
        <v>122</v>
      </c>
      <c r="G190" s="34"/>
      <c r="H190" s="31"/>
      <c r="I190" s="31"/>
    </row>
    <row r="191" spans="1:9" s="2" customFormat="1" ht="47.25" x14ac:dyDescent="0.25">
      <c r="A191" s="31"/>
      <c r="B191" s="32"/>
      <c r="C191" s="31"/>
      <c r="D191" s="27"/>
      <c r="E191" s="31">
        <v>1</v>
      </c>
      <c r="F191" s="59" t="s">
        <v>123</v>
      </c>
      <c r="G191" s="34"/>
      <c r="H191" s="31"/>
      <c r="I191" s="31"/>
    </row>
    <row r="192" spans="1:9" s="2" customFormat="1" ht="47.25" x14ac:dyDescent="0.25">
      <c r="A192" s="31"/>
      <c r="B192" s="32"/>
      <c r="C192" s="31"/>
      <c r="D192" s="27"/>
      <c r="E192" s="31">
        <v>2</v>
      </c>
      <c r="F192" s="59" t="s">
        <v>124</v>
      </c>
      <c r="G192" s="34"/>
      <c r="H192" s="31"/>
      <c r="I192" s="31"/>
    </row>
    <row r="193" spans="1:9" s="2" customFormat="1" ht="63" x14ac:dyDescent="0.25">
      <c r="A193" s="31"/>
      <c r="B193" s="32"/>
      <c r="C193" s="31"/>
      <c r="D193" s="27"/>
      <c r="E193" s="31">
        <v>3</v>
      </c>
      <c r="F193" s="59" t="s">
        <v>125</v>
      </c>
      <c r="G193" s="34"/>
      <c r="H193" s="31"/>
      <c r="I193" s="31"/>
    </row>
    <row r="194" spans="1:9" x14ac:dyDescent="0.25">
      <c r="A194" s="34"/>
      <c r="B194" s="80"/>
      <c r="C194" s="34"/>
      <c r="D194" s="27"/>
      <c r="E194" s="34"/>
      <c r="F194" s="59"/>
      <c r="G194" s="31"/>
      <c r="H194" s="31"/>
      <c r="I194" s="31"/>
    </row>
    <row r="195" spans="1:9" ht="19.5" thickBot="1" x14ac:dyDescent="0.35">
      <c r="A195" s="148" t="s">
        <v>126</v>
      </c>
      <c r="B195" s="149" t="s">
        <v>127</v>
      </c>
      <c r="C195" s="120"/>
      <c r="D195" s="150"/>
      <c r="E195" s="120"/>
      <c r="F195" s="121"/>
      <c r="G195" s="151"/>
      <c r="H195" s="152"/>
      <c r="I195" s="153">
        <f>SUM(SUM(I196:I210))</f>
        <v>10.250000000000002</v>
      </c>
    </row>
    <row r="196" spans="1:9" x14ac:dyDescent="0.25">
      <c r="A196" s="69">
        <v>1</v>
      </c>
      <c r="B196" s="29" t="s">
        <v>128</v>
      </c>
      <c r="C196" s="35"/>
      <c r="D196" s="73"/>
      <c r="E196" s="35"/>
      <c r="F196" s="29"/>
      <c r="G196" s="73"/>
      <c r="H196" s="94"/>
      <c r="I196" s="73"/>
    </row>
    <row r="197" spans="1:9" ht="31.5" x14ac:dyDescent="0.25">
      <c r="A197" s="69"/>
      <c r="B197" s="29"/>
      <c r="C197" s="55" t="s">
        <v>14</v>
      </c>
      <c r="D197" s="81" t="s">
        <v>129</v>
      </c>
      <c r="E197" s="35"/>
      <c r="F197" s="35" t="s">
        <v>130</v>
      </c>
      <c r="G197" s="73" t="s">
        <v>89</v>
      </c>
      <c r="H197" s="55">
        <v>3</v>
      </c>
      <c r="I197" s="69">
        <v>0.9</v>
      </c>
    </row>
    <row r="198" spans="1:9" ht="31.5" x14ac:dyDescent="0.25">
      <c r="A198" s="69"/>
      <c r="B198" s="29"/>
      <c r="C198" s="55" t="s">
        <v>14</v>
      </c>
      <c r="D198" s="81" t="s">
        <v>131</v>
      </c>
      <c r="E198" s="35"/>
      <c r="F198" s="35" t="s">
        <v>130</v>
      </c>
      <c r="G198" s="73" t="s">
        <v>89</v>
      </c>
      <c r="H198" s="55">
        <v>3</v>
      </c>
      <c r="I198" s="69">
        <v>0.9</v>
      </c>
    </row>
    <row r="199" spans="1:9" ht="31.5" x14ac:dyDescent="0.25">
      <c r="A199" s="69"/>
      <c r="B199" s="82"/>
      <c r="C199" s="6" t="s">
        <v>14</v>
      </c>
      <c r="D199" s="83" t="s">
        <v>132</v>
      </c>
      <c r="E199" s="84"/>
      <c r="F199" s="35" t="s">
        <v>130</v>
      </c>
      <c r="G199" s="85" t="s">
        <v>89</v>
      </c>
      <c r="H199" s="6">
        <v>3</v>
      </c>
      <c r="I199" s="69">
        <v>0.9</v>
      </c>
    </row>
    <row r="200" spans="1:9" ht="31.5" x14ac:dyDescent="0.25">
      <c r="A200" s="69"/>
      <c r="B200" s="29"/>
      <c r="C200" s="55" t="s">
        <v>14</v>
      </c>
      <c r="D200" s="81" t="s">
        <v>133</v>
      </c>
      <c r="E200" s="35"/>
      <c r="F200" s="35" t="s">
        <v>130</v>
      </c>
      <c r="G200" s="73" t="s">
        <v>89</v>
      </c>
      <c r="H200" s="55">
        <v>3</v>
      </c>
      <c r="I200" s="69">
        <v>0.9</v>
      </c>
    </row>
    <row r="201" spans="1:9" ht="31.5" x14ac:dyDescent="0.25">
      <c r="A201" s="69"/>
      <c r="B201" s="29"/>
      <c r="C201" s="55" t="s">
        <v>14</v>
      </c>
      <c r="D201" s="81" t="s">
        <v>134</v>
      </c>
      <c r="E201" s="35"/>
      <c r="F201" s="35" t="s">
        <v>130</v>
      </c>
      <c r="G201" s="73" t="s">
        <v>89</v>
      </c>
      <c r="H201" s="55">
        <v>3</v>
      </c>
      <c r="I201" s="69">
        <v>0.9</v>
      </c>
    </row>
    <row r="202" spans="1:9" s="2" customFormat="1" x14ac:dyDescent="0.25">
      <c r="A202" s="69">
        <v>2</v>
      </c>
      <c r="B202" s="29" t="s">
        <v>128</v>
      </c>
      <c r="C202" s="55"/>
      <c r="D202" s="81"/>
      <c r="E202" s="35"/>
      <c r="F202" s="35"/>
      <c r="G202" s="73"/>
      <c r="H202" s="6"/>
      <c r="I202" s="69"/>
    </row>
    <row r="203" spans="1:9" ht="31.5" x14ac:dyDescent="0.25">
      <c r="A203" s="69"/>
      <c r="B203" s="29"/>
      <c r="C203" s="55" t="s">
        <v>14</v>
      </c>
      <c r="D203" s="81" t="s">
        <v>135</v>
      </c>
      <c r="E203" s="35"/>
      <c r="F203" s="35" t="s">
        <v>130</v>
      </c>
      <c r="G203" s="73" t="s">
        <v>89</v>
      </c>
      <c r="H203" s="55">
        <v>3</v>
      </c>
      <c r="I203" s="69">
        <v>0.9</v>
      </c>
    </row>
    <row r="204" spans="1:9" s="2" customFormat="1" ht="31.5" x14ac:dyDescent="0.25">
      <c r="A204" s="69"/>
      <c r="B204" s="29"/>
      <c r="C204" s="55" t="s">
        <v>14</v>
      </c>
      <c r="D204" s="81" t="s">
        <v>131</v>
      </c>
      <c r="E204" s="35"/>
      <c r="F204" s="35" t="s">
        <v>130</v>
      </c>
      <c r="G204" s="73" t="s">
        <v>89</v>
      </c>
      <c r="H204" s="55">
        <v>3</v>
      </c>
      <c r="I204" s="69">
        <v>0.9</v>
      </c>
    </row>
    <row r="205" spans="1:9" s="2" customFormat="1" ht="31.5" x14ac:dyDescent="0.25">
      <c r="A205" s="69"/>
      <c r="B205" s="29"/>
      <c r="C205" s="55" t="s">
        <v>14</v>
      </c>
      <c r="D205" s="71" t="s">
        <v>132</v>
      </c>
      <c r="E205" s="35"/>
      <c r="F205" s="35" t="s">
        <v>130</v>
      </c>
      <c r="G205" s="73" t="s">
        <v>89</v>
      </c>
      <c r="H205" s="55">
        <v>3</v>
      </c>
      <c r="I205" s="69">
        <v>0.9</v>
      </c>
    </row>
    <row r="206" spans="1:9" s="2" customFormat="1" ht="31.5" x14ac:dyDescent="0.25">
      <c r="A206" s="69"/>
      <c r="B206" s="29"/>
      <c r="C206" s="55" t="s">
        <v>14</v>
      </c>
      <c r="D206" s="81" t="s">
        <v>133</v>
      </c>
      <c r="E206" s="35"/>
      <c r="F206" s="35" t="s">
        <v>130</v>
      </c>
      <c r="G206" s="73" t="s">
        <v>89</v>
      </c>
      <c r="H206" s="55">
        <v>3</v>
      </c>
      <c r="I206" s="69">
        <v>0.9</v>
      </c>
    </row>
    <row r="207" spans="1:9" s="2" customFormat="1" ht="31.5" x14ac:dyDescent="0.25">
      <c r="A207" s="69"/>
      <c r="B207" s="29"/>
      <c r="C207" s="55" t="s">
        <v>14</v>
      </c>
      <c r="D207" s="81" t="s">
        <v>134</v>
      </c>
      <c r="E207" s="35"/>
      <c r="F207" s="35" t="s">
        <v>130</v>
      </c>
      <c r="G207" s="73" t="s">
        <v>89</v>
      </c>
      <c r="H207" s="55">
        <v>3</v>
      </c>
      <c r="I207" s="69">
        <v>0.9</v>
      </c>
    </row>
    <row r="208" spans="1:9" ht="31.5" x14ac:dyDescent="0.25">
      <c r="A208" s="68">
        <v>3</v>
      </c>
      <c r="B208" s="71" t="s">
        <v>76</v>
      </c>
      <c r="C208" s="69"/>
      <c r="D208" s="36"/>
      <c r="E208" s="69"/>
      <c r="F208" s="36"/>
      <c r="G208" s="69"/>
      <c r="H208" s="69"/>
      <c r="I208" s="72"/>
    </row>
    <row r="209" spans="1:9" ht="31.5" x14ac:dyDescent="0.25">
      <c r="A209" s="68"/>
      <c r="B209" s="73"/>
      <c r="C209" s="69" t="s">
        <v>14</v>
      </c>
      <c r="D209" s="61" t="s">
        <v>77</v>
      </c>
      <c r="E209" s="69"/>
      <c r="F209" s="36" t="s">
        <v>78</v>
      </c>
      <c r="G209" s="55" t="s">
        <v>79</v>
      </c>
      <c r="H209" s="55">
        <v>5</v>
      </c>
      <c r="I209" s="57">
        <v>0.5</v>
      </c>
    </row>
    <row r="210" spans="1:9" ht="63" x14ac:dyDescent="0.25">
      <c r="A210" s="68"/>
      <c r="B210" s="73"/>
      <c r="C210" s="69" t="s">
        <v>14</v>
      </c>
      <c r="D210" s="61" t="s">
        <v>80</v>
      </c>
      <c r="E210" s="69"/>
      <c r="F210" s="36" t="s">
        <v>81</v>
      </c>
      <c r="G210" s="55" t="s">
        <v>79</v>
      </c>
      <c r="H210" s="55">
        <v>5</v>
      </c>
      <c r="I210" s="57">
        <v>0.75</v>
      </c>
    </row>
    <row r="212" spans="1:9" ht="18.75" x14ac:dyDescent="0.25">
      <c r="F212" s="86" t="s">
        <v>136</v>
      </c>
      <c r="G212" s="87"/>
      <c r="H212" s="87"/>
      <c r="I212" s="88">
        <f>SUM(I6+I31+I81+I112+I160+I195)</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A34" sqref="A34"/>
    </sheetView>
  </sheetViews>
  <sheetFormatPr defaultColWidth="11" defaultRowHeight="15.75" x14ac:dyDescent="0.25"/>
  <cols>
    <col min="2" max="2" width="104.75" style="4" customWidth="1"/>
  </cols>
  <sheetData>
    <row r="1" spans="1:2" ht="27.95" customHeight="1" x14ac:dyDescent="0.25">
      <c r="A1" s="155" t="s">
        <v>137</v>
      </c>
      <c r="B1" s="155"/>
    </row>
    <row r="2" spans="1:2" ht="30.75" customHeight="1" x14ac:dyDescent="0.25">
      <c r="A2" s="55">
        <v>1</v>
      </c>
      <c r="B2" s="89" t="s">
        <v>138</v>
      </c>
    </row>
    <row r="3" spans="1:2" ht="15.75" customHeight="1" x14ac:dyDescent="0.25">
      <c r="A3" s="55">
        <v>2</v>
      </c>
      <c r="B3" s="89" t="s">
        <v>139</v>
      </c>
    </row>
    <row r="4" spans="1:2" x14ac:dyDescent="0.25">
      <c r="A4" s="55">
        <v>3</v>
      </c>
      <c r="B4" s="89" t="s">
        <v>140</v>
      </c>
    </row>
    <row r="5" spans="1:2" ht="30.75" customHeight="1" x14ac:dyDescent="0.25">
      <c r="A5" s="55">
        <v>4</v>
      </c>
      <c r="B5" s="89" t="s">
        <v>141</v>
      </c>
    </row>
    <row r="6" spans="1:2" x14ac:dyDescent="0.25">
      <c r="A6" s="55">
        <v>5</v>
      </c>
      <c r="B6" s="35" t="s">
        <v>142</v>
      </c>
    </row>
  </sheetData>
  <mergeCells count="1">
    <mergeCell ref="A1:B1"/>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MR5</cp:lastModifiedBy>
  <cp:revision>1</cp:revision>
  <dcterms:created xsi:type="dcterms:W3CDTF">2022-11-09T22:53:43Z</dcterms:created>
  <dcterms:modified xsi:type="dcterms:W3CDTF">2024-11-19T21:42:56Z</dcterms:modified>
</cp:coreProperties>
</file>