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ККД Новые компетенции 2025 г\1 Росгвардеец\ККД\"/>
    </mc:Choice>
  </mc:AlternateContent>
  <xr:revisionPtr revIDLastSave="0" documentId="13_ncr:1_{53DBDEF2-5995-48E1-952E-1A04893AEC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 l="1"/>
  <c r="A3" i="5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4"/>
  <c r="A3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109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<sst xmlns="http://schemas.openxmlformats.org/spreadsheetml/2006/main" count="976" uniqueCount="302">
  <si>
    <t>Компетенция</t>
  </si>
  <si>
    <t>Росгвардеец</t>
  </si>
  <si>
    <t>Наименование этапа Чемпионата</t>
  </si>
  <si>
    <t>Субъект РФ (регион проведения)</t>
  </si>
  <si>
    <t>Кемеровская область - Кузбасс</t>
  </si>
  <si>
    <t>Базовая организация расположения конкурсной площадки</t>
  </si>
  <si>
    <t>ГПОУ "Сибирский политехнический техникум"</t>
  </si>
  <si>
    <t>Адрес конкурсной площадки</t>
  </si>
  <si>
    <t>г. Кемерово, ул. 40 лет Октября, д. 4</t>
  </si>
  <si>
    <t>Даты проведения</t>
  </si>
  <si>
    <t>Главный эксперт</t>
  </si>
  <si>
    <t>Матюхин Дмитрий Александрович</t>
  </si>
  <si>
    <t>Электронная почта ГЭ</t>
  </si>
  <si>
    <t>dmitriy_shish72@mail.ru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</si>
  <si>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</si>
  <si>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</si>
  <si>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</si>
  <si>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</si>
  <si>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</si>
  <si>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рабочих мест</t>
  </si>
  <si>
    <t>9 рабочих зон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</si>
  <si>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</si>
  <si>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</si>
  <si>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</si>
  <si>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</si>
  <si>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</si>
  <si>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</si>
  <si>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</si>
  <si>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</si>
  <si>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</si>
  <si>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</si>
  <si>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</si>
  <si>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</si>
  <si>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</si>
  <si>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1"/>
        <color rgb="FFFF0000"/>
        <rFont val="Times New Roman"/>
      </rPr>
      <t xml:space="preserve"> </t>
    </r>
  </si>
  <si>
    <r>
      <t>Главный эксперт:</t>
    </r>
    <r>
      <rPr>
        <b/>
        <sz val="11"/>
        <color rgb="FFFF0000"/>
        <rFont val="Times New Roman"/>
      </rPr>
      <t xml:space="preserve"> </t>
    </r>
  </si>
  <si>
    <r>
      <rPr>
        <b/>
        <sz val="11"/>
        <rFont val="Times New Roman"/>
      </rPr>
      <t xml:space="preserve">Технический администратор площадки: </t>
    </r>
  </si>
  <si>
    <t>Количество экспертов (ЭН+ГЭ+ИЭ) + ТАП:</t>
  </si>
  <si>
    <t xml:space="preserve">Количество конкурсантов: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</si>
  <si>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</si>
  <si>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</si>
  <si>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</si>
  <si>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</si>
  <si>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600 кв.м.</t>
  </si>
  <si>
    <t xml:space="preserve">Освещение: Допустимо верхнее искусственное освещение (300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</si>
  <si>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</si>
  <si>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</si>
  <si>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</si>
  <si>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твердое  - 600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</si>
  <si>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</si>
  <si>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</si>
  <si>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</si>
  <si>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</si>
  <si>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</si>
  <si>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</si>
  <si>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</si>
  <si>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</si>
  <si>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</si>
  <si>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</si>
  <si>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r>
      <t xml:space="preserve">РАБОЧАЯ ЗОНА "ТИР"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 xml:space="preserve">Скоростная стрельба из автомата Калашникова или аналога и стрельба по террористам при освобождении заложников. </t>
    </r>
    <r>
      <rPr>
        <b/>
        <sz val="11"/>
        <rFont val="Times New Roman"/>
      </rPr>
      <t>Производство прицельного выстрела из пистолета стоя, с колена, лежа и по появляющейся мишени.</t>
    </r>
  </si>
  <si>
    <t>Стол ученический</t>
  </si>
  <si>
    <t>Размер столешницы 1200х500мм, высота 850 мм, количество мест - 2;</t>
  </si>
  <si>
    <t>Мебель</t>
  </si>
  <si>
    <t>шт</t>
  </si>
  <si>
    <t>Камера "Рыбий глаз"</t>
  </si>
  <si>
    <t>Стандарт видеокамеры IP, Максимальное разрешение 5 мп (2592x1944), Фокусное расстояние объектива 1.6 мм, Исполнение Внутренние</t>
  </si>
  <si>
    <t>Оборудование</t>
  </si>
  <si>
    <t>Охрана труда и техника безопасности</t>
  </si>
  <si>
    <t>Комментарии</t>
  </si>
  <si>
    <t>Аптечка</t>
  </si>
  <si>
    <t>Изготовлена в соответствии с приказом Минздравмедпрома РФ от 20.08.1996 года №325 (в редакции приказа Минздравсоцразвития России от 08.09.2009 года №697н)</t>
  </si>
  <si>
    <t>Охрана труда</t>
  </si>
  <si>
    <t>Огнетушитель</t>
  </si>
  <si>
    <t>Тип - порошковый</t>
  </si>
  <si>
    <r>
      <t xml:space="preserve">РАБОЧАЯ ЗОНА "ПЛОЩАДКА РАЗБОРКИ-СБОРКИ ОРУЖИЯ"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 xml:space="preserve">Проведение неполной разборки и сборки пистолета Макарова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Проведение неполной разборки и сборки автомата Калашникова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Снаряжение магазинов пистолета Макарова, автомата Калашникова </t>
    </r>
    <r>
      <rPr>
        <b/>
        <sz val="11"/>
        <rFont val="Times New Roman"/>
      </rPr>
      <t>в заданных условиях</t>
    </r>
    <r>
      <rPr>
        <b/>
        <sz val="11"/>
        <rFont val="Times New Roman"/>
      </rPr>
      <t xml:space="preserve">. </t>
    </r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</si>
  <si>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 xml:space="preserve">Задержание правонарушителя.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>Модуль Г (вариатив) "Выполнение приемов рукопашного боя"</t>
    </r>
    <r>
      <rPr>
        <b/>
        <sz val="11"/>
        <color rgb="FF000000"/>
        <rFont val="Times New Roman"/>
      </rPr>
      <t xml:space="preserve">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</si>
  <si>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Ковер борцовский</t>
  </si>
  <si>
    <t>Для борьбы, самбо, рукопашного боя, смешанных единоборств, сумо и ушу</t>
  </si>
  <si>
    <r>
      <rPr>
        <b/>
        <sz val="11"/>
        <color rgb="FF000000"/>
        <rFont val="Times New Roman"/>
      </rPr>
      <t xml:space="preserve">РАБОЧАЯ ЗОНА "БРУСТВЕР"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Действия сотрудника ФСВНГ по оказанию первой помощи пострадавшему и самопомощи</t>
    </r>
    <r>
      <rPr>
        <b/>
        <sz val="11"/>
        <rFont val="Times New Roman"/>
      </rPr>
      <t>.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</si>
  <si>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Бруствер</t>
  </si>
  <si>
    <t xml:space="preserve">Мешки с песком </t>
  </si>
  <si>
    <t>Временное фортификационное укрепление</t>
  </si>
  <si>
    <t>Стандарт видеокамеры IP, Максимальное разрешение 5 мп (2592x1944), Фокусное расстояние объектива 1.6 мм, Исполнение Уличные</t>
  </si>
  <si>
    <t>РАБОЧАЯ ЗОНА "МИННОЕ ПОЛЕ"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"Минное поле "</t>
  </si>
  <si>
    <t>РАБОЧАЯ ЗОНА "ВАГОН"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"Обнаружение ВУ/СВУ в транспорте"</t>
  </si>
  <si>
    <t>Многофункциональный учебно-тренировочный комплекс "Железнодорожный вагон"</t>
  </si>
  <si>
    <t>Пассажирский вагон дальнего следования модель 61-907, разделенный на 3 независимые части: - имитация пригородной электрички; - имитация грузового вагона; - имитация купейного вагона</t>
  </si>
  <si>
    <r>
      <t>РАБОЧАЯ ЗОНА "ПОЛОСА ПРЕПЯТСТВИЙ"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</t>
    </r>
    <r>
      <rPr>
        <b/>
        <sz val="11"/>
        <rFont val="Times New Roman"/>
      </rPr>
      <t>) Полоса препятствий.</t>
    </r>
  </si>
  <si>
    <t>Препятствие "Забор"</t>
  </si>
  <si>
    <t>Препятствие "Бум"</t>
  </si>
  <si>
    <t>Бум из бруса хвойных пород, покрытого специальной пропиткой. Ножки из металлической трубы, окрашенного полимерно-порошковой краской, устойчивой к воздействию неблагоприятных погодных условий и ультрафиолета</t>
  </si>
  <si>
    <t>Препятствие "Рукоход"</t>
  </si>
  <si>
    <t>Рукоход двухсекционный с подъемом и 3 турника, вертикальные столбы диаметром 108мм, высота - 2600, два шт. - 2000мм, три перекладины 1200мм, шаг рукохода 350мм, 12 перекладин, турник</t>
  </si>
  <si>
    <t>Препятствие "Лабиринт"</t>
  </si>
  <si>
    <t>Препятствие "Тоннель"</t>
  </si>
  <si>
    <t xml:space="preserve">Тоннель спортивный длина 5 м, ширина 1,1м, высота 1,3м. Состоит из несущего элемента - горизонтального металлического каркаса на опорах, на который установлены металлические кольца </t>
  </si>
  <si>
    <r>
      <rPr>
        <b/>
        <sz val="11"/>
        <color rgb="FF000000"/>
        <rFont val="Times New Roman"/>
      </rPr>
      <t xml:space="preserve">РАБОЧАЯ ЗОНА "КХО"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</t>
    </r>
    <r>
      <rPr>
        <b/>
        <sz val="11"/>
        <color rgb="FF000000"/>
        <rFont val="Times New Roman"/>
      </rPr>
      <t>(вариатив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Снаряжение для проведения операций на зараженной территории.</t>
    </r>
  </si>
  <si>
    <t>Стол Г-образный</t>
  </si>
  <si>
    <r>
      <rPr>
        <b/>
        <sz val="11"/>
        <color rgb="FF000000"/>
        <rFont val="Times New Roman"/>
      </rPr>
      <t xml:space="preserve">РАБОЧАЯ ЗОНА "ПУНКТ УПРАВЛЕНИЯ БПЛА С ПОЛЕТНОЙ ЗОНОЙ"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</t>
    </r>
    <r>
      <rPr>
        <b/>
        <sz val="11"/>
        <color rgb="FF000000"/>
        <rFont val="Times New Roman"/>
      </rPr>
      <t xml:space="preserve">Д (вариатив) </t>
    </r>
    <r>
      <rPr>
        <b/>
        <sz val="11"/>
        <color rgb="FF000000"/>
        <rFont val="Times New Roman"/>
      </rPr>
      <t>Разведка</t>
    </r>
    <r>
      <rPr>
        <b/>
        <sz val="11"/>
        <color rgb="FF000000"/>
        <rFont val="Times New Roman"/>
      </rPr>
      <t xml:space="preserve"> с помощью БПЛА</t>
    </r>
    <r>
      <rPr>
        <b/>
        <sz val="11"/>
        <color rgb="FF000000"/>
        <rFont val="Times New Roman"/>
      </rPr>
      <t xml:space="preserve">. </t>
    </r>
    <r>
      <rPr>
        <b/>
        <sz val="11"/>
        <color rgb="FF000000"/>
        <rFont val="Times New Roman"/>
      </rPr>
      <t>Сброс ВУ в цель с помощью БПЛА</t>
    </r>
    <r>
      <rPr>
        <b/>
        <sz val="11"/>
        <color rgb="FF000000"/>
        <rFont val="Times New Roman"/>
      </rPr>
      <t xml:space="preserve">. </t>
    </r>
  </si>
  <si>
    <r>
      <rPr>
        <sz val="11"/>
        <color theme="1"/>
        <rFont val="Times New Roman"/>
      </rPr>
      <t>Удлинитель силовой на катушке 50м</t>
    </r>
  </si>
  <si>
    <r>
      <rPr>
        <sz val="11"/>
        <color theme="1"/>
        <rFont val="Times New Roman"/>
      </rPr>
      <t>ПВС 3*1,5 3500 Вт с заземлением</t>
    </r>
  </si>
  <si>
    <t>Ограждение</t>
  </si>
  <si>
    <t>Сетчатое ограждение высотой 3м по периметру полетной зоны</t>
  </si>
  <si>
    <t>Защитное ограждение</t>
  </si>
  <si>
    <t>метр</t>
  </si>
  <si>
    <t>Комната Конкурсантов (по количеству конкурсантов)</t>
  </si>
  <si>
    <t>Площадь зоны: 24 кв.м.</t>
  </si>
  <si>
    <t>Освещение: Допустимо верхнее искусственное освещение (300 люкс)</t>
  </si>
  <si>
    <t>Покрытие пола: твердое  - 24 м2 на всю зону</t>
  </si>
  <si>
    <t>Стул ученический</t>
  </si>
  <si>
    <t>Регулируемая высота; Материал каркаса: металл; Цвет каркаса: серый; Профиль каркаса: прямоугольный; Материал сидения и спинки: фанера; Толщина сидения и спинки: 9 мм;  Высота до сидения, мм: 500; Высота, мм: 840; Глубина, мм: 380;  Ширина, мм: 380; Рассчитанн на вес до 150 кг.</t>
  </si>
  <si>
    <t>Мусорное ведро  (корзина)</t>
  </si>
  <si>
    <t>Пластиковое</t>
  </si>
  <si>
    <t>Комната Экспертов (включая Главного эксперта) (по количеству экспертов)</t>
  </si>
  <si>
    <r>
      <rPr>
        <sz val="11"/>
        <rFont val="Times New Roman"/>
      </rPr>
      <t>Площадь зоны: 15 кв.м.</t>
    </r>
  </si>
  <si>
    <t>Покрытие пола: твердое  - 15 м2 на всю зону</t>
  </si>
  <si>
    <t>Одноразовый стакан</t>
  </si>
  <si>
    <t>200 мл (100 шт)</t>
  </si>
  <si>
    <t>Расходные материалы</t>
  </si>
  <si>
    <t>уп</t>
  </si>
  <si>
    <t>Ноутбук</t>
  </si>
  <si>
    <t xml:space="preserve">Intel Core-i5, 8GB ОЗУ , 1 Tb жесткий диск,  порт для всех типов SD - карт </t>
  </si>
  <si>
    <t>Оборудование IT</t>
  </si>
  <si>
    <t>Мышь</t>
  </si>
  <si>
    <t>Механическая, проводная</t>
  </si>
  <si>
    <t>Лазерное монохромное МФУ</t>
  </si>
  <si>
    <t>Монохромная лазерная печать на листах формата А-4 Принтер+сканер+копир</t>
  </si>
  <si>
    <t>Складское помещение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</si>
  <si>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</si>
  <si>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</si>
  <si>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</si>
  <si>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м2 на всю зону</t>
  </si>
  <si>
    <t>ОТСУТСТВУЕТ НЕОБХОДИМОСТЬ</t>
  </si>
  <si>
    <t xml:space="preserve">Технический администратор площадки: </t>
  </si>
  <si>
    <t xml:space="preserve">1. Зона для работ предусмотренных в Модулях обязательных к выполнению (инвариант)  (6 рабочих зон)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</si>
  <si>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</si>
  <si>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50 кв.м.</t>
  </si>
  <si>
    <t xml:space="preserve">Электричество: подключения к сети  по (220 Вольт и 380 Вольт)	</t>
  </si>
  <si>
    <t>Покрытие пола: твердое  - 50 м2 на всю зону</t>
  </si>
  <si>
    <r>
      <t xml:space="preserve">РАБОЧАЯ ЗОНА "ТИР"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>Скоростная стрельба при освобождении заложников</t>
    </r>
    <r>
      <rPr>
        <b/>
        <sz val="11"/>
        <rFont val="Times New Roman"/>
      </rPr>
      <t xml:space="preserve">. </t>
    </r>
    <r>
      <rPr>
        <b/>
        <sz val="11"/>
        <rFont val="Times New Roman"/>
      </rPr>
      <t>Производство прицельного выстрела из пистолета стоя, с колена, лежа и по появляющейся мишени</t>
    </r>
  </si>
  <si>
    <t>Учебный комплекс "Стрелковый тир "</t>
  </si>
  <si>
    <t>Технические характеристики Моноблока: Напряжение электропитания/частота сети, В/Гц - 220/50; Потребляемая мощность Вт - 500; Системные параметры - i3/3,1GHz/ 500GB/4GB/ wi-fi; Разрешение - 1024×768; Радиус действия беспроводных мыши и клавиатуры, м - 5; Габаритные размер мм - 350×400×200; Масса, кг - 10. Режим работы - импульсный; Класс лазерной опасности согласно  - ГОСТ 31581-2012 1; Длина волны лазерного излучения, нм - 650/780; Количество выстрелов на одном комплекте батарей - 100 000; Питание — батареи типа AAA, В - 2×1,5; Дальность стрельбы, м - 2-25;  Возможность стрельбы патронами светозвукового действия из списанного охолощенного оружия с лазерным тренажером</t>
  </si>
  <si>
    <t>Списанное охолощенное оружие - пистолет</t>
  </si>
  <si>
    <t>Списанное охолощенное оружие - пистолет, предназначено для имитации выстрела специальными имитационными боеприпасами с лазерным излучателем</t>
  </si>
  <si>
    <t>Массогабаритный макет автомата Калашникова с установленным лазерным излучателем</t>
  </si>
  <si>
    <t>Размер 945 мм х 195 мм х 70 мм; Материал корпуса - Сталь; Материал ложа - Пластик, дополнительная комплектация - макет магазина, пенал. С установленным лазерным излучателем.</t>
  </si>
  <si>
    <t>Секундомер</t>
  </si>
  <si>
    <t>Вид: ручной; Точность измерений: 0.01 с</t>
  </si>
  <si>
    <t>Проекционный экран</t>
  </si>
  <si>
    <t>Ширина 4 м, высота 2 м.</t>
  </si>
  <si>
    <t>Счетчик-станок для отжиманий</t>
  </si>
  <si>
    <t>Устройство из двух соединённых платформ (опорной и контактной), оснащённое световой индикацией с LED-светодиодами</t>
  </si>
  <si>
    <t>Операционная система</t>
  </si>
  <si>
    <t>Совместимая с требованиями к ноутбуку</t>
  </si>
  <si>
    <t>ПО</t>
  </si>
  <si>
    <t>Портупея</t>
  </si>
  <si>
    <r>
      <rPr>
        <sz val="11"/>
        <color rgb="FF000000"/>
        <rFont val="Times New Roman"/>
      </rPr>
      <t>Материал - Кожа; Цвет  - Коричневый/чёрный;  Размер (ШхВ):5 см; Сезон - Всесезон; Тип - Аксессуар форменного обмундирования</t>
    </r>
  </si>
  <si>
    <t>Средство защиты (очки)</t>
  </si>
  <si>
    <t>Очки стрелковые с прозрачными линзами.</t>
  </si>
  <si>
    <r>
      <t xml:space="preserve">РАБОЧАЯ ЗОНА "ПЛОЩАДКА РАЗБОРКИ-СБОРКИ ОРУЖИЯ"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А (инвариант) </t>
    </r>
    <r>
      <rPr>
        <b/>
        <sz val="11"/>
        <rFont val="Times New Roman"/>
      </rPr>
      <t>Проведение неполной разборки и сборки АК и ПМ, замена их БК в условиях боя</t>
    </r>
  </si>
  <si>
    <t>Макет Массо-габаритный ПМ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</si>
  <si>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магазин.</t>
  </si>
  <si>
    <t>Учебный магазин АК</t>
  </si>
  <si>
    <t>Материал - Пластик; Калибр - 5,45; Вместимость, патр. - 30</t>
  </si>
  <si>
    <t>Учебный магазин ПМ</t>
  </si>
  <si>
    <t>Материал - метал; Калибр - 9мм; Вместимость, патр. - 8</t>
  </si>
  <si>
    <t>Учебный патрон АК</t>
  </si>
  <si>
    <t>5.45Х39 Учебный патрон. четыре продольных канавки.</t>
  </si>
  <si>
    <t>Учебный патрон ПМ</t>
  </si>
  <si>
    <t>9Х18 Учебный патрон. Патрон с биметаллической гильзой патронов, на его гильзе выполнены две кольцевые канавки</t>
  </si>
  <si>
    <t>Макет Массо-габаритный; прототип Автомат Калашникова АК-74</t>
  </si>
  <si>
    <t>Калибр - 5.45 мм; Количество зарядов - 30 шт (не стреляет); Возможность разборки / сборки - Есть; Размер 945 мм х 195 мм х 70 мм; Материал корпуса - Сталь; Материал ложа - Пластик, дополнительная комплектация - макет магазина, пенал</t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</si>
  <si>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>Действия сотрудника ОМОН при обезоруживании, задержании и досмотре преступника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</si>
  <si>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Резиновый тренировочный пистолет Макарова</t>
  </si>
  <si>
    <t>Цвет  - Черный; Материал - Резина; Тип, вид конструкции - Цельнолитая</t>
  </si>
  <si>
    <t xml:space="preserve">Резиновый тренировочный нож </t>
  </si>
  <si>
    <t>Палка резиновая</t>
  </si>
  <si>
    <t>ПР-73</t>
  </si>
  <si>
    <t>Билет с описанием ситуации, варианта нападения и вооружения преступника</t>
  </si>
  <si>
    <t>Приложение № 6 к КЗ</t>
  </si>
  <si>
    <t>Наручники</t>
  </si>
  <si>
    <t>Материал - оцинкованная сталь, Минимальный обхват запястья - 15 см, Максимальный обхват запястья - 21 см, Тип соединения  -цепное, Длина цепи/распорки - 5 см, Количество позиций фиксации- 20</t>
  </si>
  <si>
    <t xml:space="preserve">Чехол для наручников </t>
  </si>
  <si>
    <t>Цвет - чёрный/коричневый, крепление - на ремень</t>
  </si>
  <si>
    <t>Радиостанция носимая</t>
  </si>
  <si>
    <t xml:space="preserve">Выходная мощность 8 Ватт. Работа в диапазонах частот VHF 136-174 МГц и UHF 400-470 МГц. </t>
  </si>
  <si>
    <t>Бронежилет</t>
  </si>
  <si>
    <t>2 класс защиты.  Масса 7 кг</t>
  </si>
  <si>
    <t>Шлем защитный</t>
  </si>
  <si>
    <r>
      <rPr>
        <sz val="11"/>
        <color rgb="FF000000"/>
        <rFont val="Times New Roman"/>
      </rPr>
      <t>Тактический Баллистический Пуленепробиваемый композитный шлем (цвет «черный») / Бр2 класс защиты</t>
    </r>
  </si>
  <si>
    <t>Кобура</t>
  </si>
  <si>
    <t>Кобура поясная Универсальная для пистолета ПМ кожаная черная </t>
  </si>
  <si>
    <t xml:space="preserve">Пакет Zip-Lock с белым порошком
</t>
  </si>
  <si>
    <t>Пакеты грипперы из плотного полиэтилена повышенной плотности 80 микрон с многоразовым замком zip-lock</t>
  </si>
  <si>
    <r>
      <rPr>
        <b/>
        <sz val="11"/>
        <color rgb="FF000000"/>
        <rFont val="Times New Roman"/>
      </rPr>
      <t xml:space="preserve">РАБОЧАЯ ЗОНА "БРУСТВЕР"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rFont val="Times New Roman"/>
      </rPr>
      <t>Тактическая медицина в условиях, приближенных к боевым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</si>
  <si>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Турникет</t>
  </si>
  <si>
    <r>
      <rPr>
        <sz val="11"/>
        <color theme="1"/>
        <rFont val="Times New Roman"/>
      </rPr>
      <t>Тактический медицинский</t>
    </r>
    <r>
      <rPr>
        <sz val="11"/>
        <color theme="1"/>
        <rFont val="Times New Roman"/>
      </rPr>
      <t xml:space="preserve"> турникет ТМТ 333</t>
    </r>
  </si>
  <si>
    <t>Радиостанция</t>
  </si>
  <si>
    <r>
      <t>РАБОЧАЯ ЗОНА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</t>
    </r>
    <r>
      <rPr>
        <b/>
        <sz val="11"/>
        <rFont val="Times New Roman"/>
      </rPr>
      <t>Минное поле</t>
    </r>
    <r>
      <rPr>
        <sz val="11"/>
        <color theme="1"/>
        <rFont val="Calibri"/>
      </rPr>
      <t>"</t>
    </r>
  </si>
  <si>
    <t>Комплект средств индивидуальной защиты сапера</t>
  </si>
  <si>
    <t>Защита класса не ниже БР1, комлект состоит из шлема, бронежелета, перчаток и дополнительны накладок. Масса комплекта - 12 кг.</t>
  </si>
  <si>
    <t>Макет массо-габаритный гранаты</t>
  </si>
  <si>
    <t>Ручная противопехотная граната (ММГ Ф-1,  РГД-5, РГО, РГН)</t>
  </si>
  <si>
    <t>Щуп саперный</t>
  </si>
  <si>
    <t>Металлическая телескопическая штанга с закрепленным на её конце острым наконечником-щупом.</t>
  </si>
  <si>
    <t>Кошка саперная</t>
  </si>
  <si>
    <t>Длина с петлей для перевязки - 140мм, диаметр - 50 мм, Шнур до 25 м.</t>
  </si>
  <si>
    <t xml:space="preserve">Флажки сигнальные </t>
  </si>
  <si>
    <t>Ткань красного\жёлтого\белого цвета на деревянном флагштоке</t>
  </si>
  <si>
    <t>Металлоискатель</t>
  </si>
  <si>
    <t>The Legend Nokta Makro Метеллодетектор оснащен катушкой LG30 эллиптической формы размером 12х9 дюймов, что обеспечивает широкий охват и высокую точность обнаружения.</t>
  </si>
  <si>
    <t>Макет массо-габаритный МОН</t>
  </si>
  <si>
    <t>Макет-муляж инженерного боеприпаса Противопехотной осколочной мины направленного поражения МОН-50</t>
  </si>
  <si>
    <t>Макет массо-габаритный ПМН</t>
  </si>
  <si>
    <t>Макет Мина противопехотная УЧЕБНАЯ (У-ПМН-2)</t>
  </si>
  <si>
    <r>
      <t>РАБОЧАЯ ЗОНА "ВАГОН"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В (инвариант) "</t>
    </r>
    <r>
      <rPr>
        <b/>
        <sz val="11"/>
        <rFont val="Times New Roman"/>
      </rPr>
      <t xml:space="preserve">Обнаружение </t>
    </r>
    <r>
      <rPr>
        <b/>
        <sz val="11"/>
        <rFont val="Times New Roman"/>
      </rPr>
      <t>ВУ/</t>
    </r>
    <r>
      <rPr>
        <b/>
        <sz val="11"/>
        <rFont val="Times New Roman"/>
      </rPr>
      <t>СВУ на объектах транспорта</t>
    </r>
    <r>
      <rPr>
        <sz val="11"/>
        <color theme="1"/>
        <rFont val="Calibri"/>
      </rPr>
      <t>"</t>
    </r>
  </si>
  <si>
    <t>Ручная противопехотная граната (Ф-1, РГД-5, РГО, РГН), ММГ СВУ</t>
  </si>
  <si>
    <t>Устройство контейнерного типа для экстренной эвакуации взрывоопасного предмета</t>
  </si>
  <si>
    <t>Масса устройства - до 30 кг, локализированный объём - 10 дм3</t>
  </si>
  <si>
    <t>Макет СВУ</t>
  </si>
  <si>
    <t>Пластиковый контейнер с часами-будильником</t>
  </si>
  <si>
    <t xml:space="preserve">2. Зона для работ предусмотренных в вариативных модулях  (4 рабочие зоны) </t>
  </si>
  <si>
    <r>
      <rPr>
        <b/>
        <sz val="11"/>
        <color rgb="FF000000"/>
        <rFont val="Times New Roman"/>
      </rPr>
      <t xml:space="preserve">РАБОЧАЯ ЗОНА "ПУНКТ УПРАВЛЕНИЯ БПЛА С ПОЛЕТНОЙ ЗОНОЙ"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</t>
    </r>
    <r>
      <rPr>
        <b/>
        <sz val="11"/>
        <color rgb="FF000000"/>
        <rFont val="Times New Roman"/>
      </rPr>
      <t xml:space="preserve"> (вариатив) </t>
    </r>
    <r>
      <rPr>
        <b/>
        <sz val="11"/>
        <color rgb="FF000000"/>
        <rFont val="Times New Roman"/>
      </rPr>
      <t>Метание гранаты в цель</t>
    </r>
    <r>
      <rPr>
        <b/>
        <sz val="11"/>
        <color rgb="FF000000"/>
        <rFont val="Times New Roman"/>
      </rPr>
      <t xml:space="preserve"> </t>
    </r>
  </si>
  <si>
    <t>Ручная противопехотная граната (Ф-1, РГД-5, РГО)</t>
  </si>
  <si>
    <t>Мишень</t>
  </si>
  <si>
    <t>Покрышка легкового автомобиля</t>
  </si>
  <si>
    <t>Ручная противопехотная граната (Ф-1, ГР-42, РГД-5, РГО, РГН)</t>
  </si>
  <si>
    <t>Подсумок под магазины АК</t>
  </si>
  <si>
    <t>Материал - Кожа; Цвет  - Коричневый/чёрный;  Размер (ШхВ):5 см; Сезон - Всесезон; Тип - Аксессуар форменного обмундирования</t>
  </si>
  <si>
    <t>ОЗК</t>
  </si>
  <si>
    <t xml:space="preserve">Общевоисковой защитный комплект. Материал: </t>
  </si>
  <si>
    <t>Противогаз</t>
  </si>
  <si>
    <t>ГП-5 (размер 1-3)</t>
  </si>
  <si>
    <t>Сумка для противогаза</t>
  </si>
  <si>
    <t>Ткань</t>
  </si>
  <si>
    <r>
      <rPr>
        <b/>
        <sz val="11"/>
        <color rgb="FF000000"/>
        <rFont val="Times New Roman"/>
      </rPr>
      <t xml:space="preserve">РАБОЧАЯ ЗОНА "ПУНКТ УПРАВЛЕНИЯ БПЛА С ПОЛЕТНОЙ ЗОНОЙ"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</t>
    </r>
    <r>
      <rPr>
        <b/>
        <sz val="11"/>
        <color rgb="FF000000"/>
        <rFont val="Times New Roman"/>
      </rPr>
      <t xml:space="preserve">Д (вариатив) </t>
    </r>
    <r>
      <rPr>
        <b/>
        <sz val="11"/>
        <color rgb="FF000000"/>
        <rFont val="Times New Roman"/>
      </rPr>
      <t>Ведение развед</t>
    </r>
    <r>
      <rPr>
        <b/>
        <sz val="11"/>
        <color rgb="FF000000"/>
        <rFont val="Times New Roman"/>
      </rPr>
      <t>ывательных действий</t>
    </r>
    <r>
      <rPr>
        <b/>
        <sz val="11"/>
        <color rgb="FF000000"/>
        <rFont val="Times New Roman"/>
      </rPr>
      <t xml:space="preserve"> с помощью БПЛА. </t>
    </r>
    <r>
      <rPr>
        <b/>
        <sz val="11"/>
        <color rgb="FF000000"/>
        <rFont val="Times New Roman"/>
      </rPr>
      <t>Сброс ВУ в цель с помощью БПЛА</t>
    </r>
    <r>
      <rPr>
        <b/>
        <sz val="11"/>
        <color rgb="FF000000"/>
        <rFont val="Times New Roman"/>
      </rPr>
      <t xml:space="preserve">. </t>
    </r>
  </si>
  <si>
    <t>Карта памяти</t>
  </si>
  <si>
    <t>Тип карты памяти - Secure Digital HC; Объем памяти - 32 ГБ</t>
  </si>
  <si>
    <t xml:space="preserve">Квадрокоптер </t>
  </si>
  <si>
    <t>Квадрокоптер  - 4 винта; по сложности управления - любительский; Размер - средние; защита винтов - есть; Максимальное время полета - 9 ; Максимальная высота полета - 70 м; Поддержка карт памяти - есть; Функции- возврат одним нажатием, автоматический взлет и посадка, headless mode, облет заданных точек, вид от первого лица (FPV), возвращение в точку взлета, следование за оператором; датчики - магнитометр, барометр, гироскоп; поддерживаемые ОС, Android, iOS; Навигационная система - GPS; Тип гироскопа - 6-х осевой; Дальность управления по радиоканалу - 70 м; Наличие камеры; Разрешение матрицы - 1 Мпикс; Угол обзора камеры - 90 °; Максимальное разрешение видеосъемки - 720p; Дистанционное управление положением камеры; Емкость аккумулятора - 2000 мА·ч; Напряжение аккумулятора - 7.4 В</t>
  </si>
  <si>
    <t>Устройство сброса груза для квадрокоптеров</t>
  </si>
  <si>
    <t>Устройство сброса груза для квадрокоптера DJI Mavic Air 2</t>
  </si>
  <si>
    <t>Макет ВУ для сброса с квадрокоптера</t>
  </si>
  <si>
    <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</si>
  <si>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t>Главный эксперт:</t>
    </r>
    <r>
      <rPr>
        <b/>
        <sz val="12"/>
        <color rgb="FFFF0000"/>
        <rFont val="Times New Roman"/>
      </rPr>
      <t xml:space="preserve"> </t>
    </r>
  </si>
  <si>
    <t>Рабочее место Конкурсанта (расходные материалы по количеству конкурсантов)</t>
  </si>
  <si>
    <t xml:space="preserve">Патрон светозвукового действия пистолетный </t>
  </si>
  <si>
    <t>9х18 (9PA)</t>
  </si>
  <si>
    <t xml:space="preserve">шт ( на 1 конкурсанта) </t>
  </si>
  <si>
    <t>Патрон светозвукового действия автоматный</t>
  </si>
  <si>
    <t>5,45х39 мм</t>
  </si>
  <si>
    <r>
      <rPr>
        <b/>
        <sz val="11"/>
        <color rgb="FF000000"/>
        <rFont val="Times New Roman"/>
      </rPr>
      <t xml:space="preserve">РАБОЧАЯ ЗОНА 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Б </t>
    </r>
    <r>
      <rPr>
        <b/>
        <sz val="11"/>
        <color rgb="FF000000"/>
        <rFont val="Times New Roman"/>
      </rPr>
      <t>(инвариант</t>
    </r>
    <r>
      <rPr>
        <b/>
        <sz val="11"/>
        <color rgb="FF000000"/>
        <rFont val="Times New Roman"/>
      </rPr>
      <t xml:space="preserve">) </t>
    </r>
    <r>
      <rPr>
        <b/>
        <sz val="11"/>
        <color rgb="FF000000"/>
        <rFont val="Times New Roman"/>
      </rPr>
      <t xml:space="preserve">Задержание правонарушителя.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</si>
  <si>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Протокол изъятия</t>
  </si>
  <si>
    <t>Приложение № 4 к КЗ</t>
  </si>
  <si>
    <r>
      <rPr>
        <sz val="12"/>
        <color theme="1"/>
        <rFont val="Times New Roman"/>
      </rPr>
      <t>шт</t>
    </r>
  </si>
  <si>
    <t>Ручка</t>
  </si>
  <si>
    <t xml:space="preserve">Шариковая, синяя с толщиной линии письма 1,0 мм. </t>
  </si>
  <si>
    <r>
      <rPr>
        <sz val="12"/>
        <color theme="1"/>
        <rFont val="Times New Roman"/>
      </rPr>
      <t>Бинт нестерильный</t>
    </r>
  </si>
  <si>
    <r>
      <rPr>
        <sz val="12"/>
        <color theme="1"/>
        <rFont val="Times New Roman"/>
      </rPr>
      <t>Бинт медицинский, марлевый, нестерильный, для перевязок, 7 м х 14 см</t>
    </r>
  </si>
  <si>
    <t>Бумага А-4</t>
  </si>
  <si>
    <t xml:space="preserve">Вид бумаги - офисная </t>
  </si>
  <si>
    <t>Папка - планшет</t>
  </si>
  <si>
    <t xml:space="preserve">Вид папки - планшет; Крепление - зажим; Материал - картон, бумвинил; Формат А4 </t>
  </si>
  <si>
    <t>Акт осмотра ВУ/СВУ</t>
  </si>
  <si>
    <t>Приложение № 5 к КЗ</t>
  </si>
  <si>
    <t>"БОРЦОВСКИЙ СПОРТИВНЫЙ ЗАЛ"                                                                                                                                                                                                                                                                                                                                                                                                                                                                       Модуль Г (вариатив) "Выполнение приемов рукопашного боя"</t>
  </si>
  <si>
    <t xml:space="preserve">Запасные батареи к квадрокоптеру </t>
  </si>
  <si>
    <t>Емкость аккумулятора - 2000 мА·ч; Напряжение аккумулятора - 7.4 В</t>
  </si>
  <si>
    <t>Расходные материалы на всех конкурсантов и экспертов</t>
  </si>
  <si>
    <t>Скобы для степлера</t>
  </si>
  <si>
    <t>№ 24/6, 50 шт/уп.</t>
  </si>
  <si>
    <t>Маркеры</t>
  </si>
  <si>
    <t>Тип маркера - для досок и флипчартов; стираемый;  количество в упаковке: 4 шт (чёрный, красный, зелёный, синий)</t>
  </si>
  <si>
    <t xml:space="preserve">Клейкая лента (скотч)  </t>
  </si>
  <si>
    <t>прозрачная лента 24м*48мм*43мкм</t>
  </si>
  <si>
    <t>Карандаш</t>
  </si>
  <si>
    <t xml:space="preserve"> Простой; Тип стержня - грифель; Цвет чернил - графит; Вид механизма - отсутствует</t>
  </si>
  <si>
    <t>Файл</t>
  </si>
  <si>
    <t>Формат - А4;  Цвет - прозрачный; Материал - полипропилен.  (упаковка - 100 шт)</t>
  </si>
  <si>
    <t xml:space="preserve">Сигнальная клейкая лента </t>
  </si>
  <si>
    <t>Рулон 50 мм x 33 м</t>
  </si>
  <si>
    <t>Ножницы</t>
  </si>
  <si>
    <t>Ножницы для работы с бумагой, тканью, картоном. Материал лезвия: нержавеющая сталь</t>
  </si>
  <si>
    <t xml:space="preserve">Степлер </t>
  </si>
  <si>
    <t>Скобы № 24/6, скобы № 26/6</t>
  </si>
  <si>
    <t>Личный инструмент конкурсанта</t>
  </si>
  <si>
    <t xml:space="preserve">Примечание </t>
  </si>
  <si>
    <t>Материал - Кожа; Цвет - Коричневый/Черный; Размер (ШхВ):15 х 20 см; Застежка - Ремешок</t>
  </si>
  <si>
    <t>Форма спортивная</t>
  </si>
  <si>
    <t>Форма спортивная и обувь для зала.</t>
  </si>
  <si>
    <t xml:space="preserve">Форменное обмундирование </t>
  </si>
  <si>
    <t>полевая (костюм, цвет ведомственный; бейсболка/кепка; футболка; ботинки чёрные) или парадная форма (рубашка белая, китель парадный, брюки шерстяные, галстук ведомственный, фуражка, ботинки чёрные) сотрудников МВД/МЧС/Минюст/ВС или Росгвардиии</t>
  </si>
  <si>
    <t>Флаг с символикой образовательной организации (субъекта РФ)</t>
  </si>
  <si>
    <t>Матерчатое полотно без древка</t>
  </si>
  <si>
    <t>Региональный этап Чемпионата по профессиональному мастерству "Профессионалы"</t>
  </si>
  <si>
    <t>Intel Core-i5,  8GB ОЗУ , 1 Tb жесткий диск,  порт для всех типов SD - карт с зарядным устройством</t>
  </si>
  <si>
    <t>БП-РКХ-1.1 предназначен для уничтожения бронированной и не бронированной техники противника, повреждения бетонированных или дерево-земляных огневых сооружений с применением из БПЛА или с использованием из FPV</t>
  </si>
  <si>
    <t xml:space="preserve"> Калибр - 9 мм; Боевой прототип - пистолет Макарова; Емкость магазина- 8; Материал корпуса и рамки - оружейная сталь; Длина - 161,5 мм; Вес - 700 г; Дополнительная комплектация - магазин</t>
  </si>
  <si>
    <t>Размер столешницы 1200х500мм, высота 850 мм, количество мест - 2</t>
  </si>
  <si>
    <t>Модуль «Забор» — сборный стальной каркас, облицованный ламинированной фанерой с двух сторон</t>
  </si>
  <si>
    <t>Сборная металлическая конструкция: состоит из двух симметричных изогнутых половин
Поставляет в разборном виде.
Материал изготовления металлическая круглая труба 33.5х2.8 мм и 26,8х2.8 мм.</t>
  </si>
  <si>
    <t xml:space="preserve">Охрана труда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</si>
</sst>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u/>
      <sz val="11"/>
      <color theme="10"/>
      <name val="Calibri"/>
      <scheme val="minor"/>
    </font>
    <font>
      <u/>
      <sz val="14"/>
      <color theme="10"/>
      <name val="Times New Roman"/>
    </font>
    <font>
      <sz val="11"/>
      <name val="Calibri"/>
    </font>
    <font>
      <sz val="11"/>
      <name val="Times New Roman"/>
    </font>
    <font>
      <sz val="11"/>
      <name val="Calibri"/>
      <scheme val="minor"/>
    </font>
    <font>
      <sz val="11"/>
      <color theme="0"/>
      <name val="Times New Roman"/>
    </font>
    <font>
      <b/>
      <sz val="11"/>
      <color theme="0"/>
      <name val="Times New Roman"/>
    </font>
    <font>
      <b/>
      <sz val="11"/>
      <name val="Times New Roman"/>
    </font>
    <font>
      <sz val="11"/>
      <color theme="1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theme="1"/>
      <name val="Times New Roman"/>
    </font>
    <font>
      <sz val="11"/>
      <color rgb="FF202122"/>
      <name val="Times New Roman"/>
    </font>
    <font>
      <sz val="16"/>
      <color theme="0"/>
      <name val="Times New Roman"/>
    </font>
    <font>
      <b/>
      <sz val="16"/>
      <color theme="0"/>
      <name val="Times New Roman"/>
    </font>
    <font>
      <b/>
      <sz val="12"/>
      <name val="Times New Roman"/>
    </font>
    <font>
      <sz val="16"/>
      <name val="Times New Roman"/>
    </font>
    <font>
      <sz val="12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sz val="12"/>
      <color rgb="FFFF0000"/>
      <name val="Times New Roman"/>
    </font>
    <font>
      <b/>
      <sz val="11"/>
      <color rgb="FFFF0000"/>
      <name val="Times New Roman"/>
    </font>
    <font>
      <b/>
      <sz val="12"/>
      <color rgb="FFFF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1" tint="0.249977111117893"/>
        <bgColor indexed="65"/>
      </patternFill>
    </fill>
    <fill>
      <patternFill patternType="solid">
        <fgColor rgb="FFFFD821"/>
      </patternFill>
    </fill>
    <fill>
      <patternFill patternType="solid">
        <fgColor theme="0" tint="-0.34998626667073579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0"/>
      </patternFill>
    </fill>
    <fill>
      <patternFill patternType="solid">
        <fgColor rgb="FFAEABAB"/>
      </patternFill>
    </fill>
    <fill>
      <patternFill patternType="solid">
        <fgColor rgb="FFFFFFFF"/>
      </patternFill>
    </fill>
    <fill>
      <patternFill patternType="solid">
        <fgColor rgb="FFFFC000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5" fillId="0" borderId="0" xfId="0" applyFont="1"/>
    <xf numFmtId="0" fontId="6" fillId="0" borderId="0" xfId="0" applyNumberFormat="1" applyFont="1"/>
    <xf numFmtId="0" fontId="7" fillId="0" borderId="0" xfId="0" applyNumberFormat="1" applyFont="1"/>
    <xf numFmtId="0" fontId="6" fillId="0" borderId="0" xfId="0" applyNumberFormat="1" applyFont="1" applyAlignment="1">
      <alignment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top"/>
    </xf>
    <xf numFmtId="0" fontId="6" fillId="6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3" fillId="0" borderId="1" xfId="0" applyNumberFormat="1" applyFont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8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Alignment="1">
      <alignment vertical="center"/>
    </xf>
    <xf numFmtId="0" fontId="6" fillId="0" borderId="2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11" fillId="6" borderId="20" xfId="0" applyNumberFormat="1" applyFont="1" applyFill="1" applyBorder="1" applyAlignment="1">
      <alignment horizontal="left" vertical="center" wrapText="1"/>
    </xf>
    <xf numFmtId="0" fontId="11" fillId="0" borderId="2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/>
    <xf numFmtId="0" fontId="11" fillId="8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Border="1" applyAlignment="1">
      <alignment vertical="center" wrapText="1"/>
    </xf>
    <xf numFmtId="0" fontId="11" fillId="6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7" fillId="10" borderId="0" xfId="0" applyNumberFormat="1" applyFont="1" applyFill="1" applyAlignment="1">
      <alignment vertical="center"/>
    </xf>
    <xf numFmtId="0" fontId="7" fillId="10" borderId="0" xfId="0" applyNumberFormat="1" applyFont="1" applyFill="1"/>
    <xf numFmtId="0" fontId="7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 inden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/>
    <xf numFmtId="0" fontId="20" fillId="0" borderId="1" xfId="0" applyNumberFormat="1" applyFont="1" applyBorder="1" applyAlignment="1">
      <alignment horizontal="center" vertical="center"/>
    </xf>
    <xf numFmtId="0" fontId="22" fillId="8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16" fillId="0" borderId="0" xfId="0" applyNumberFormat="1" applyFont="1"/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right"/>
    </xf>
    <xf numFmtId="0" fontId="8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Alignment="1">
      <alignment horizontal="left" vertical="top" wrapText="1"/>
    </xf>
    <xf numFmtId="0" fontId="10" fillId="3" borderId="0" xfId="0" applyNumberFormat="1" applyFont="1" applyFill="1" applyAlignment="1">
      <alignment horizontal="left" vertical="top" wrapText="1"/>
    </xf>
    <xf numFmtId="0" fontId="10" fillId="0" borderId="0" xfId="0" applyNumberFormat="1" applyFont="1" applyAlignment="1">
      <alignment horizontal="left"/>
    </xf>
    <xf numFmtId="0" fontId="6" fillId="4" borderId="2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top" wrapText="1"/>
    </xf>
    <xf numFmtId="0" fontId="10" fillId="0" borderId="6" xfId="0" applyNumberFormat="1" applyFont="1" applyBorder="1" applyAlignment="1">
      <alignment horizontal="left" vertical="top" wrapText="1"/>
    </xf>
    <xf numFmtId="0" fontId="10" fillId="0" borderId="7" xfId="0" applyNumberFormat="1" applyFont="1" applyBorder="1" applyAlignment="1">
      <alignment horizontal="left" vertical="top" wrapText="1"/>
    </xf>
    <xf numFmtId="0" fontId="11" fillId="0" borderId="8" xfId="0" applyNumberFormat="1" applyFont="1" applyBorder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1" fillId="0" borderId="9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6" fillId="0" borderId="9" xfId="0" applyNumberFormat="1" applyFont="1" applyBorder="1" applyAlignment="1">
      <alignment horizontal="left" vertical="top" wrapText="1"/>
    </xf>
    <xf numFmtId="0" fontId="11" fillId="0" borderId="10" xfId="0" applyNumberFormat="1" applyFont="1" applyBorder="1" applyAlignment="1">
      <alignment horizontal="left" vertical="top" wrapText="1"/>
    </xf>
    <xf numFmtId="0" fontId="11" fillId="0" borderId="11" xfId="0" applyNumberFormat="1" applyFont="1" applyBorder="1" applyAlignment="1">
      <alignment horizontal="left" vertical="top" wrapText="1"/>
    </xf>
    <xf numFmtId="0" fontId="11" fillId="0" borderId="12" xfId="0" applyNumberFormat="1" applyFont="1" applyBorder="1" applyAlignment="1">
      <alignment horizontal="left" vertical="top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5" borderId="13" xfId="0" applyNumberFormat="1" applyFont="1" applyFill="1" applyBorder="1" applyAlignment="1">
      <alignment horizontal="center" vertical="center" wrapText="1"/>
    </xf>
    <xf numFmtId="0" fontId="10" fillId="5" borderId="14" xfId="0" applyNumberFormat="1" applyFont="1" applyFill="1" applyBorder="1" applyAlignment="1">
      <alignment horizontal="center" vertical="center" wrapText="1"/>
    </xf>
    <xf numFmtId="0" fontId="6" fillId="7" borderId="15" xfId="0" applyNumberFormat="1" applyFont="1" applyFill="1" applyBorder="1" applyAlignment="1">
      <alignment horizontal="center" vertical="center"/>
    </xf>
    <xf numFmtId="0" fontId="6" fillId="7" borderId="16" xfId="0" applyNumberFormat="1" applyFont="1" applyFill="1" applyBorder="1" applyAlignment="1">
      <alignment horizontal="center" vertical="center"/>
    </xf>
    <xf numFmtId="0" fontId="6" fillId="7" borderId="17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5" borderId="13" xfId="0" applyNumberFormat="1" applyFont="1" applyFill="1" applyBorder="1" applyAlignment="1">
      <alignment horizontal="center" vertical="center" wrapText="1"/>
    </xf>
    <xf numFmtId="0" fontId="12" fillId="5" borderId="14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wrapText="1"/>
    </xf>
    <xf numFmtId="0" fontId="10" fillId="5" borderId="13" xfId="0" applyNumberFormat="1" applyFont="1" applyFill="1" applyBorder="1" applyAlignment="1">
      <alignment horizontal="center" wrapText="1"/>
    </xf>
    <xf numFmtId="0" fontId="10" fillId="5" borderId="14" xfId="0" applyNumberFormat="1" applyFont="1" applyFill="1" applyBorder="1" applyAlignment="1">
      <alignment horizontal="center" wrapText="1"/>
    </xf>
    <xf numFmtId="0" fontId="10" fillId="5" borderId="18" xfId="0" applyNumberFormat="1" applyFont="1" applyFill="1" applyBorder="1" applyAlignment="1">
      <alignment horizontal="center" wrapText="1"/>
    </xf>
    <xf numFmtId="0" fontId="10" fillId="5" borderId="19" xfId="0" applyNumberFormat="1" applyFont="1" applyFill="1" applyBorder="1" applyAlignment="1">
      <alignment horizontal="center" wrapText="1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3" xfId="0" applyNumberFormat="1" applyFont="1" applyFill="1" applyBorder="1" applyAlignment="1">
      <alignment horizontal="center" vertical="center"/>
    </xf>
    <xf numFmtId="0" fontId="6" fillId="7" borderId="14" xfId="0" applyNumberFormat="1" applyFont="1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left" vertical="top" wrapText="1"/>
    </xf>
    <xf numFmtId="0" fontId="10" fillId="0" borderId="9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left" vertical="top" wrapText="1"/>
    </xf>
    <xf numFmtId="0" fontId="14" fillId="0" borderId="6" xfId="0" applyNumberFormat="1" applyFont="1" applyBorder="1" applyAlignment="1">
      <alignment horizontal="left" vertical="top" wrapText="1"/>
    </xf>
    <xf numFmtId="0" fontId="14" fillId="0" borderId="7" xfId="0" applyNumberFormat="1" applyFont="1" applyBorder="1" applyAlignment="1">
      <alignment horizontal="left" vertical="top" wrapText="1"/>
    </xf>
    <xf numFmtId="0" fontId="10" fillId="7" borderId="15" xfId="0" applyNumberFormat="1" applyFont="1" applyFill="1" applyBorder="1" applyAlignment="1">
      <alignment horizontal="center" vertical="center"/>
    </xf>
    <xf numFmtId="0" fontId="10" fillId="7" borderId="16" xfId="0" applyNumberFormat="1" applyFont="1" applyFill="1" applyBorder="1" applyAlignment="1">
      <alignment horizontal="center" vertical="center"/>
    </xf>
    <xf numFmtId="0" fontId="10" fillId="7" borderId="17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left" vertical="top" wrapText="1"/>
    </xf>
    <xf numFmtId="0" fontId="6" fillId="3" borderId="0" xfId="0" applyNumberFormat="1" applyFont="1" applyFill="1" applyAlignment="1">
      <alignment horizontal="left" vertical="top" wrapText="1"/>
    </xf>
    <xf numFmtId="0" fontId="6" fillId="3" borderId="9" xfId="0" applyNumberFormat="1" applyFont="1" applyFill="1" applyBorder="1" applyAlignment="1">
      <alignment horizontal="left" vertical="top" wrapText="1"/>
    </xf>
    <xf numFmtId="0" fontId="6" fillId="7" borderId="8" xfId="0" applyNumberFormat="1" applyFont="1" applyFill="1" applyBorder="1" applyAlignment="1">
      <alignment horizontal="center" vertical="center"/>
    </xf>
    <xf numFmtId="0" fontId="6" fillId="7" borderId="0" xfId="0" applyNumberFormat="1" applyFont="1" applyFill="1" applyAlignment="1">
      <alignment horizontal="center" vertical="center"/>
    </xf>
    <xf numFmtId="0" fontId="6" fillId="7" borderId="9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11" fillId="0" borderId="14" xfId="0" applyNumberFormat="1" applyFont="1" applyBorder="1" applyAlignment="1">
      <alignment horizontal="left" vertical="top" wrapText="1"/>
    </xf>
    <xf numFmtId="0" fontId="12" fillId="10" borderId="1" xfId="0" applyNumberFormat="1" applyFont="1" applyFill="1" applyBorder="1" applyAlignment="1">
      <alignment horizontal="center" vertical="center" wrapText="1"/>
    </xf>
    <xf numFmtId="0" fontId="12" fillId="10" borderId="13" xfId="0" applyNumberFormat="1" applyFont="1" applyFill="1" applyBorder="1" applyAlignment="1">
      <alignment horizontal="center" vertical="center" wrapText="1"/>
    </xf>
    <xf numFmtId="0" fontId="12" fillId="10" borderId="1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0" fillId="0" borderId="13" xfId="0" applyNumberFormat="1" applyFont="1" applyBorder="1" applyAlignment="1">
      <alignment horizontal="left" vertical="top" wrapText="1"/>
    </xf>
    <xf numFmtId="0" fontId="10" fillId="0" borderId="14" xfId="0" applyNumberFormat="1" applyFont="1" applyBorder="1" applyAlignment="1">
      <alignment horizontal="left" vertical="top" wrapText="1"/>
    </xf>
    <xf numFmtId="0" fontId="6" fillId="9" borderId="1" xfId="0" applyNumberFormat="1" applyFont="1" applyFill="1" applyBorder="1" applyAlignment="1">
      <alignment horizontal="center"/>
    </xf>
    <xf numFmtId="0" fontId="6" fillId="9" borderId="13" xfId="0" applyNumberFormat="1" applyFont="1" applyFill="1" applyBorder="1" applyAlignment="1">
      <alignment horizontal="center"/>
    </xf>
    <xf numFmtId="0" fontId="6" fillId="9" borderId="14" xfId="0" applyNumberFormat="1" applyFont="1" applyFill="1" applyBorder="1" applyAlignment="1">
      <alignment horizontal="center"/>
    </xf>
    <xf numFmtId="0" fontId="18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left" vertical="top" wrapText="1"/>
    </xf>
    <xf numFmtId="0" fontId="16" fillId="2" borderId="0" xfId="0" applyNumberFormat="1" applyFont="1" applyFill="1" applyAlignment="1">
      <alignment horizontal="center"/>
    </xf>
    <xf numFmtId="0" fontId="16" fillId="2" borderId="0" xfId="0" applyNumberFormat="1" applyFont="1" applyFill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/>
    </xf>
    <xf numFmtId="0" fontId="19" fillId="7" borderId="13" xfId="0" applyNumberFormat="1" applyFont="1" applyFill="1" applyBorder="1" applyAlignment="1">
      <alignment horizontal="center" vertical="center"/>
    </xf>
    <xf numFmtId="0" fontId="19" fillId="7" borderId="14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/>
    </xf>
    <xf numFmtId="0" fontId="19" fillId="4" borderId="13" xfId="0" applyNumberFormat="1" applyFont="1" applyFill="1" applyBorder="1" applyAlignment="1">
      <alignment horizontal="center"/>
    </xf>
    <xf numFmtId="0" fontId="19" fillId="4" borderId="14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right"/>
    </xf>
    <xf numFmtId="0" fontId="17" fillId="2" borderId="0" xfId="0" applyNumberFormat="1" applyFont="1" applyFill="1" applyBorder="1" applyAlignment="1">
      <alignment horizontal="center" vertical="center" wrapText="1"/>
    </xf>
    <xf numFmtId="0" fontId="19" fillId="7" borderId="22" xfId="0" applyNumberFormat="1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center" vertical="center" wrapText="1"/>
    </xf>
    <xf numFmtId="0" fontId="21" fillId="0" borderId="22" xfId="0" applyNumberFormat="1" applyFont="1" applyBorder="1" applyAlignment="1">
      <alignment horizontal="left" vertical="center" wrapText="1"/>
    </xf>
    <xf numFmtId="0" fontId="20" fillId="0" borderId="22" xfId="0" applyNumberFormat="1" applyFont="1" applyBorder="1" applyAlignment="1">
      <alignment horizontal="center" vertical="center"/>
    </xf>
    <xf numFmtId="0" fontId="22" fillId="0" borderId="22" xfId="0" applyNumberFormat="1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 vertical="center" wrapText="1"/>
    </xf>
    <xf numFmtId="0" fontId="22" fillId="0" borderId="2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mitriy_shish72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>
      <selection activeCell="D11" sqref="D11"/>
    </sheetView>
  </sheetViews>
  <sheetFormatPr defaultColWidth="9.140625" defaultRowHeight="18.75" x14ac:dyDescent="0.3"/>
  <cols>
    <col min="1" max="1" width="52.140625" style="1" customWidth="1"/>
    <col min="2" max="2" width="90.5703125" style="2" customWidth="1"/>
  </cols>
  <sheetData>
    <row r="1" spans="1:2" x14ac:dyDescent="0.3">
      <c r="A1" s="3" t="s">
        <v>0</v>
      </c>
      <c r="B1" s="4" t="s">
        <v>1</v>
      </c>
    </row>
    <row r="2" spans="1:2" ht="37.5" x14ac:dyDescent="0.3">
      <c r="A2" s="3" t="s">
        <v>2</v>
      </c>
      <c r="B2" s="4" t="s">
        <v>294</v>
      </c>
    </row>
    <row r="3" spans="1:2" x14ac:dyDescent="0.3">
      <c r="A3" s="3" t="s">
        <v>3</v>
      </c>
      <c r="B3" s="4" t="s">
        <v>4</v>
      </c>
    </row>
    <row r="4" spans="1:2" ht="37.5" x14ac:dyDescent="0.3">
      <c r="A4" s="3" t="s">
        <v>5</v>
      </c>
      <c r="B4" s="4" t="s">
        <v>6</v>
      </c>
    </row>
    <row r="5" spans="1:2" x14ac:dyDescent="0.3">
      <c r="A5" s="3" t="s">
        <v>7</v>
      </c>
      <c r="B5" s="4" t="s">
        <v>8</v>
      </c>
    </row>
    <row r="6" spans="1:2" x14ac:dyDescent="0.3">
      <c r="A6" s="3" t="s">
        <v>9</v>
      </c>
      <c r="B6" s="4"/>
    </row>
    <row r="7" spans="1:2" x14ac:dyDescent="0.3">
      <c r="A7" s="3" t="s">
        <v>10</v>
      </c>
      <c r="B7" s="4" t="s">
        <v>11</v>
      </c>
    </row>
    <row r="8" spans="1:2" x14ac:dyDescent="0.3">
      <c r="A8" s="3" t="s">
        <v>12</v>
      </c>
      <c r="B8" s="5" t="s">
        <v>13</v>
      </c>
    </row>
    <row r="9" spans="1:2" x14ac:dyDescent="0.3">
      <c r="A9" s="3" t="s">
        <v>14</v>
      </c>
      <c r="B9" s="4">
        <v>79511707867</v>
      </c>
    </row>
    <row r="10" spans="1:2" ht="18" customHeight="1" x14ac:dyDescent="0.3">
      <c r="A10" s="3" t="s">
        <v>15</v>
      </c>
      <c r="B10" s="4"/>
    </row>
    <row r="11" spans="1:2" x14ac:dyDescent="0.3">
      <c r="A11" s="3" t="s">
        <v>16</v>
      </c>
      <c r="B11" s="6"/>
    </row>
    <row r="12" spans="1:2" x14ac:dyDescent="0.3">
      <c r="A12" s="3" t="s">
        <v>17</v>
      </c>
      <c r="B12" s="4"/>
    </row>
    <row r="13" spans="1:2" x14ac:dyDescent="0.3">
      <c r="A13" s="3" t="s">
        <v>18</v>
      </c>
      <c r="B13" s="4">
        <v>5</v>
      </c>
    </row>
    <row r="14" spans="1:2" x14ac:dyDescent="0.3">
      <c r="A14" s="3" t="s">
        <v>19</v>
      </c>
      <c r="B14" s="4" t="s">
        <v>20</v>
      </c>
    </row>
    <row r="15" spans="1:2" s="7" customFormat="1" ht="52.5" customHeight="1" x14ac:dyDescent="0.3">
      <c r="A15" s="3" t="s">
        <v>21</v>
      </c>
      <c r="B15" s="4">
        <v>12</v>
      </c>
    </row>
    <row r="18" spans="1:1" x14ac:dyDescent="0.3">
      <c r="A18" s="1" t="s">
        <v>22</v>
      </c>
    </row>
    <row r="19" spans="1:1" x14ac:dyDescent="0.3">
      <c r="A19" s="1" t="s">
        <v>23</v>
      </c>
    </row>
    <row r="20" spans="1:1" x14ac:dyDescent="0.3">
      <c r="A20" s="1" t="s">
        <v>24</v>
      </c>
    </row>
    <row r="21" spans="1:1" x14ac:dyDescent="0.3">
      <c r="A21" s="1" t="s">
        <v>25</v>
      </c>
    </row>
    <row r="22" spans="1:1" x14ac:dyDescent="0.3">
      <c r="A22" s="1" t="s">
        <v>26</v>
      </c>
    </row>
    <row r="23" spans="1:1" ht="37.5" x14ac:dyDescent="0.3">
      <c r="A23" s="1" t="s">
        <v>27</v>
      </c>
    </row>
  </sheetData>
  <hyperlinks>
    <hyperlink ref="B8" r:id="rId1" display="mailto:dmitriy_shish72@mail.ru" xr:uid="{00000000-0004-0000-0000-000000000000}"/>
  </hyperlinks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43"/>
  <sheetViews>
    <sheetView topLeftCell="A85" workbookViewId="0">
      <selection activeCell="C121" sqref="C121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9" customWidth="1"/>
    <col min="12" max="12" width="14.42578125" style="9" bestFit="1" customWidth="1"/>
    <col min="13" max="16384" width="14.42578125" style="9"/>
  </cols>
  <sheetData>
    <row r="1" spans="1:10" x14ac:dyDescent="0.25">
      <c r="A1" s="74" t="s">
        <v>28</v>
      </c>
      <c r="B1" s="74"/>
      <c r="C1" s="74"/>
      <c r="D1" s="74"/>
      <c r="E1" s="74"/>
      <c r="F1" s="74"/>
      <c r="G1" s="74"/>
      <c r="H1" s="74"/>
    </row>
    <row r="2" spans="1:10" x14ac:dyDescent="0.25">
      <c r="A2" s="75" t="s">
        <v>29</v>
      </c>
      <c r="B2" s="75"/>
      <c r="C2" s="75"/>
      <c r="D2" s="75"/>
      <c r="E2" s="75"/>
      <c r="F2" s="75"/>
      <c r="G2" s="75"/>
      <c r="H2" s="75"/>
    </row>
    <row r="3" spans="1:10" ht="21" customHeight="1" x14ac:dyDescent="0.25">
      <c r="A3" s="76" t="str">
        <f>'Информация о Чемпионате'!B2</f>
        <v>Региональный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  <c r="I3" s="10"/>
      <c r="J3" s="10"/>
    </row>
    <row r="4" spans="1:10" x14ac:dyDescent="0.25">
      <c r="A4" s="75" t="s">
        <v>30</v>
      </c>
      <c r="B4" s="75"/>
      <c r="C4" s="75"/>
      <c r="D4" s="75"/>
      <c r="E4" s="75"/>
      <c r="F4" s="75"/>
      <c r="G4" s="75"/>
      <c r="H4" s="75"/>
    </row>
    <row r="5" spans="1:10" ht="22.5" customHeight="1" x14ac:dyDescent="0.25">
      <c r="A5" s="77" t="str">
        <f>'Информация о Чемпионате'!B1</f>
        <v>Росгвардеец</v>
      </c>
      <c r="B5" s="77"/>
      <c r="C5" s="77"/>
      <c r="D5" s="77"/>
      <c r="E5" s="77"/>
      <c r="F5" s="77"/>
      <c r="G5" s="77"/>
      <c r="H5" s="77"/>
    </row>
    <row r="6" spans="1:10" x14ac:dyDescent="0.25">
      <c r="A6" s="78" t="s">
        <v>31</v>
      </c>
      <c r="B6" s="78"/>
      <c r="C6" s="78"/>
      <c r="D6" s="78"/>
      <c r="E6" s="78"/>
      <c r="F6" s="78"/>
      <c r="G6" s="78"/>
      <c r="H6" s="78"/>
    </row>
    <row r="7" spans="1:10" ht="15.75" customHeight="1" x14ac:dyDescent="0.25">
      <c r="A7" s="78" t="s">
        <v>32</v>
      </c>
      <c r="B7" s="78"/>
      <c r="C7" s="80" t="str">
        <f>'Информация о Чемпионате'!B3</f>
        <v>Кемеровская область - Кузбасс</v>
      </c>
      <c r="D7" s="80"/>
      <c r="E7" s="80"/>
      <c r="F7" s="80"/>
      <c r="G7" s="80"/>
      <c r="H7" s="80"/>
    </row>
    <row r="8" spans="1:10" ht="15.75" customHeight="1" x14ac:dyDescent="0.25">
      <c r="A8" s="78" t="s">
        <v>33</v>
      </c>
      <c r="B8" s="78"/>
      <c r="C8" s="78"/>
      <c r="D8" s="80" t="str">
        <f>'Информация о Чемпионате'!B4</f>
        <v>ГПОУ "Сибирский политехнический техникум"</v>
      </c>
      <c r="E8" s="80"/>
      <c r="F8" s="80"/>
      <c r="G8" s="80"/>
      <c r="H8" s="80"/>
    </row>
    <row r="9" spans="1:10" ht="15.75" customHeight="1" x14ac:dyDescent="0.25">
      <c r="A9" s="78" t="s">
        <v>34</v>
      </c>
      <c r="B9" s="78"/>
      <c r="C9" s="78" t="str">
        <f>'Информация о Чемпионате'!B5</f>
        <v>г. Кемерово, ул. 40 лет Октября, д. 4</v>
      </c>
      <c r="D9" s="78"/>
      <c r="E9" s="78"/>
      <c r="F9" s="78"/>
      <c r="G9" s="78"/>
      <c r="H9" s="78"/>
    </row>
    <row r="10" spans="1:10" ht="15.75" customHeight="1" x14ac:dyDescent="0.25">
      <c r="A10" s="78" t="s">
        <v>35</v>
      </c>
      <c r="B10" s="78"/>
      <c r="C10" s="78" t="str">
        <f>'Информация о Чемпионате'!B7</f>
        <v>Матюхин Дмитрий Александрович</v>
      </c>
      <c r="D10" s="78"/>
      <c r="E10" s="78" t="str">
        <f>'Информация о Чемпионате'!B8</f>
        <v>dmitriy_shish72@mail.ru</v>
      </c>
      <c r="F10" s="78"/>
      <c r="G10" s="78">
        <f>'Информация о Чемпионате'!B9</f>
        <v>79511707867</v>
      </c>
      <c r="H10" s="78"/>
    </row>
    <row r="11" spans="1:10" ht="15.75" customHeight="1" x14ac:dyDescent="0.25">
      <c r="A11" s="79" t="s">
        <v>36</v>
      </c>
      <c r="B11" s="79"/>
      <c r="C11" s="78">
        <f>'Информация о Чемпионате'!B10</f>
        <v>0</v>
      </c>
      <c r="D11" s="78"/>
      <c r="E11" s="78">
        <f>'Информация о Чемпионате'!B11</f>
        <v>0</v>
      </c>
      <c r="F11" s="78"/>
      <c r="G11" s="78">
        <f>'Информация о Чемпионате'!B12</f>
        <v>0</v>
      </c>
      <c r="H11" s="78"/>
    </row>
    <row r="12" spans="1:10" ht="15.75" customHeight="1" x14ac:dyDescent="0.25">
      <c r="A12" s="78" t="s">
        <v>37</v>
      </c>
      <c r="B12" s="78"/>
      <c r="C12" s="78">
        <f>'Информация о Чемпионате'!B15</f>
        <v>12</v>
      </c>
      <c r="D12" s="78"/>
      <c r="E12" s="78"/>
      <c r="F12" s="78"/>
      <c r="G12" s="78"/>
      <c r="H12" s="78"/>
    </row>
    <row r="13" spans="1:10" ht="15.75" customHeight="1" x14ac:dyDescent="0.25">
      <c r="A13" s="78" t="s">
        <v>38</v>
      </c>
      <c r="B13" s="78"/>
      <c r="C13" s="78">
        <f>'Информация о Чемпионате'!B13</f>
        <v>5</v>
      </c>
      <c r="D13" s="78"/>
      <c r="E13" s="78"/>
      <c r="F13" s="78"/>
      <c r="G13" s="78"/>
      <c r="H13" s="78"/>
    </row>
    <row r="14" spans="1:10" ht="15.75" customHeight="1" x14ac:dyDescent="0.25">
      <c r="A14" s="78" t="s">
        <v>39</v>
      </c>
      <c r="B14" s="78"/>
      <c r="C14" s="78" t="str">
        <f>'Информация о Чемпионате'!B14</f>
        <v>9 рабочих зон</v>
      </c>
      <c r="D14" s="78"/>
      <c r="E14" s="78"/>
      <c r="F14" s="78"/>
      <c r="G14" s="78"/>
      <c r="H14" s="78"/>
    </row>
    <row r="15" spans="1:10" ht="15.75" customHeight="1" x14ac:dyDescent="0.25">
      <c r="A15" s="78" t="s">
        <v>40</v>
      </c>
      <c r="B15" s="78"/>
      <c r="C15" s="78">
        <f>'Информация о Чемпионате'!B6</f>
        <v>0</v>
      </c>
      <c r="D15" s="78"/>
      <c r="E15" s="78"/>
      <c r="F15" s="78"/>
      <c r="G15" s="78"/>
      <c r="H15" s="78"/>
    </row>
    <row r="16" spans="1:10" ht="24" customHeight="1" x14ac:dyDescent="0.25">
      <c r="A16" s="81" t="s">
        <v>41</v>
      </c>
      <c r="B16" s="82"/>
      <c r="C16" s="82"/>
      <c r="D16" s="82"/>
      <c r="E16" s="82"/>
      <c r="F16" s="82"/>
      <c r="G16" s="82"/>
      <c r="H16" s="83"/>
    </row>
    <row r="17" spans="1:28" x14ac:dyDescent="0.25">
      <c r="A17" s="84" t="s">
        <v>42</v>
      </c>
      <c r="B17" s="85"/>
      <c r="C17" s="85"/>
      <c r="D17" s="85"/>
      <c r="E17" s="85"/>
      <c r="F17" s="85"/>
      <c r="G17" s="85"/>
      <c r="H17" s="86"/>
    </row>
    <row r="18" spans="1:28" s="7" customFormat="1" ht="15" customHeight="1" x14ac:dyDescent="0.25">
      <c r="A18" s="87" t="s">
        <v>43</v>
      </c>
      <c r="B18" s="88"/>
      <c r="C18" s="88"/>
      <c r="D18" s="88"/>
      <c r="E18" s="88"/>
      <c r="F18" s="88"/>
      <c r="G18" s="88"/>
      <c r="H18" s="89"/>
      <c r="I18" s="9"/>
      <c r="J18" s="9"/>
      <c r="K18" s="9"/>
    </row>
    <row r="19" spans="1:28" x14ac:dyDescent="0.25">
      <c r="A19" s="87" t="s">
        <v>44</v>
      </c>
      <c r="B19" s="88"/>
      <c r="C19" s="88"/>
      <c r="D19" s="88"/>
      <c r="E19" s="88"/>
      <c r="F19" s="88"/>
      <c r="G19" s="88"/>
      <c r="H19" s="89"/>
    </row>
    <row r="20" spans="1:28" x14ac:dyDescent="0.25">
      <c r="A20" s="90" t="s">
        <v>45</v>
      </c>
      <c r="B20" s="91"/>
      <c r="C20" s="91"/>
      <c r="D20" s="91"/>
      <c r="E20" s="91"/>
      <c r="F20" s="91"/>
      <c r="G20" s="91"/>
      <c r="H20" s="92"/>
    </row>
    <row r="21" spans="1:28" x14ac:dyDescent="0.25">
      <c r="A21" s="90" t="s">
        <v>46</v>
      </c>
      <c r="B21" s="91"/>
      <c r="C21" s="91"/>
      <c r="D21" s="91"/>
      <c r="E21" s="91"/>
      <c r="F21" s="91"/>
      <c r="G21" s="91"/>
      <c r="H21" s="92"/>
    </row>
    <row r="22" spans="1:28" x14ac:dyDescent="0.25">
      <c r="A22" s="87" t="s">
        <v>47</v>
      </c>
      <c r="B22" s="88"/>
      <c r="C22" s="88"/>
      <c r="D22" s="88"/>
      <c r="E22" s="88"/>
      <c r="F22" s="88"/>
      <c r="G22" s="88"/>
      <c r="H22" s="89"/>
    </row>
    <row r="23" spans="1:28" s="7" customFormat="1" ht="15" customHeight="1" x14ac:dyDescent="0.25">
      <c r="A23" s="87" t="s">
        <v>48</v>
      </c>
      <c r="B23" s="88"/>
      <c r="C23" s="88"/>
      <c r="D23" s="88"/>
      <c r="E23" s="88"/>
      <c r="F23" s="88"/>
      <c r="G23" s="88"/>
      <c r="H23" s="8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x14ac:dyDescent="0.25">
      <c r="A24" s="87" t="s">
        <v>49</v>
      </c>
      <c r="B24" s="88"/>
      <c r="C24" s="88"/>
      <c r="D24" s="88"/>
      <c r="E24" s="88"/>
      <c r="F24" s="88"/>
      <c r="G24" s="88"/>
      <c r="H24" s="89"/>
    </row>
    <row r="25" spans="1:28" ht="15.75" customHeight="1" x14ac:dyDescent="0.25">
      <c r="A25" s="93" t="s">
        <v>50</v>
      </c>
      <c r="B25" s="94"/>
      <c r="C25" s="94"/>
      <c r="D25" s="94"/>
      <c r="E25" s="94"/>
      <c r="F25" s="94"/>
      <c r="G25" s="94"/>
      <c r="H25" s="95"/>
    </row>
    <row r="26" spans="1:28" ht="60" x14ac:dyDescent="0.25">
      <c r="A26" s="11" t="s">
        <v>51</v>
      </c>
      <c r="B26" s="12" t="s">
        <v>52</v>
      </c>
      <c r="C26" s="12" t="s">
        <v>53</v>
      </c>
      <c r="D26" s="13" t="s">
        <v>54</v>
      </c>
      <c r="E26" s="13" t="s">
        <v>55</v>
      </c>
      <c r="F26" s="13" t="s">
        <v>56</v>
      </c>
      <c r="G26" s="13" t="s">
        <v>57</v>
      </c>
      <c r="H26" s="13" t="s">
        <v>58</v>
      </c>
    </row>
    <row r="27" spans="1:28" s="14" customFormat="1" ht="45.75" customHeight="1" x14ac:dyDescent="0.25">
      <c r="A27" s="96" t="s">
        <v>59</v>
      </c>
      <c r="B27" s="97"/>
      <c r="C27" s="97"/>
      <c r="D27" s="97"/>
      <c r="E27" s="97"/>
      <c r="F27" s="97"/>
      <c r="G27" s="97"/>
      <c r="H27" s="98"/>
    </row>
    <row r="28" spans="1:28" ht="45.75" customHeight="1" x14ac:dyDescent="0.25">
      <c r="A28" s="15">
        <v>1</v>
      </c>
      <c r="B28" s="16" t="s">
        <v>60</v>
      </c>
      <c r="C28" s="17" t="s">
        <v>298</v>
      </c>
      <c r="D28" s="18" t="s">
        <v>62</v>
      </c>
      <c r="E28" s="19">
        <v>3</v>
      </c>
      <c r="F28" s="19" t="s">
        <v>63</v>
      </c>
      <c r="G28" s="19">
        <v>3</v>
      </c>
      <c r="H28" s="20"/>
    </row>
    <row r="29" spans="1:28" ht="77.25" customHeight="1" x14ac:dyDescent="0.25">
      <c r="A29" s="15">
        <v>2</v>
      </c>
      <c r="B29" s="21" t="s">
        <v>64</v>
      </c>
      <c r="C29" s="22" t="s">
        <v>65</v>
      </c>
      <c r="D29" s="18" t="s">
        <v>66</v>
      </c>
      <c r="E29" s="18">
        <v>2</v>
      </c>
      <c r="F29" s="18" t="s">
        <v>63</v>
      </c>
      <c r="G29" s="18">
        <v>2</v>
      </c>
      <c r="H29" s="20"/>
    </row>
    <row r="30" spans="1:28" ht="26.1" customHeight="1" x14ac:dyDescent="0.25">
      <c r="A30" s="99" t="s">
        <v>301</v>
      </c>
      <c r="B30" s="100"/>
      <c r="C30" s="100"/>
      <c r="D30" s="100"/>
      <c r="E30" s="100"/>
      <c r="F30" s="100"/>
      <c r="G30" s="100"/>
      <c r="H30" s="101"/>
    </row>
    <row r="31" spans="1:28" ht="34.700000000000003" customHeight="1" x14ac:dyDescent="0.25">
      <c r="A31" s="23" t="s">
        <v>51</v>
      </c>
      <c r="B31" s="23" t="s">
        <v>52</v>
      </c>
      <c r="C31" s="23" t="s">
        <v>53</v>
      </c>
      <c r="D31" s="23" t="s">
        <v>54</v>
      </c>
      <c r="E31" s="23" t="s">
        <v>55</v>
      </c>
      <c r="F31" s="23" t="s">
        <v>56</v>
      </c>
      <c r="G31" s="23" t="s">
        <v>57</v>
      </c>
      <c r="H31" s="13" t="s">
        <v>68</v>
      </c>
    </row>
    <row r="32" spans="1:28" ht="90" x14ac:dyDescent="0.25">
      <c r="A32" s="24">
        <v>1</v>
      </c>
      <c r="B32" s="25" t="s">
        <v>69</v>
      </c>
      <c r="C32" s="17" t="s">
        <v>70</v>
      </c>
      <c r="D32" s="18" t="s">
        <v>71</v>
      </c>
      <c r="E32" s="19">
        <v>1</v>
      </c>
      <c r="F32" s="19" t="s">
        <v>63</v>
      </c>
      <c r="G32" s="19">
        <v>1</v>
      </c>
      <c r="H32" s="26"/>
    </row>
    <row r="33" spans="1:28" ht="26.85" customHeight="1" x14ac:dyDescent="0.25">
      <c r="A33" s="27">
        <v>2</v>
      </c>
      <c r="B33" s="26" t="s">
        <v>72</v>
      </c>
      <c r="C33" s="22" t="s">
        <v>73</v>
      </c>
      <c r="D33" s="18" t="s">
        <v>71</v>
      </c>
      <c r="E33" s="19">
        <v>2</v>
      </c>
      <c r="F33" s="19" t="s">
        <v>63</v>
      </c>
      <c r="G33" s="19">
        <v>2</v>
      </c>
      <c r="H33" s="26"/>
    </row>
    <row r="34" spans="1:28" s="28" customFormat="1" ht="48" customHeight="1" x14ac:dyDescent="0.25">
      <c r="A34" s="96" t="s">
        <v>74</v>
      </c>
      <c r="B34" s="97"/>
      <c r="C34" s="97"/>
      <c r="D34" s="97"/>
      <c r="E34" s="97"/>
      <c r="F34" s="97"/>
      <c r="G34" s="97"/>
      <c r="H34" s="98"/>
      <c r="I34" s="14"/>
      <c r="J34" s="14"/>
      <c r="K34" s="14"/>
    </row>
    <row r="35" spans="1:28" ht="45" x14ac:dyDescent="0.25">
      <c r="A35" s="15">
        <v>1</v>
      </c>
      <c r="B35" s="16" t="s">
        <v>60</v>
      </c>
      <c r="C35" s="17" t="s">
        <v>61</v>
      </c>
      <c r="D35" s="18" t="s">
        <v>62</v>
      </c>
      <c r="E35" s="19">
        <v>3</v>
      </c>
      <c r="F35" s="19" t="s">
        <v>63</v>
      </c>
      <c r="G35" s="19">
        <v>3</v>
      </c>
      <c r="H35" s="20"/>
    </row>
    <row r="36" spans="1:28" ht="75" x14ac:dyDescent="0.25">
      <c r="A36" s="15">
        <v>2</v>
      </c>
      <c r="B36" s="21" t="s">
        <v>64</v>
      </c>
      <c r="C36" s="22" t="s">
        <v>65</v>
      </c>
      <c r="D36" s="18" t="s">
        <v>66</v>
      </c>
      <c r="E36" s="18">
        <v>1</v>
      </c>
      <c r="F36" s="18" t="s">
        <v>63</v>
      </c>
      <c r="G36" s="18">
        <v>1</v>
      </c>
      <c r="H36" s="26"/>
    </row>
    <row r="37" spans="1:28" ht="23.1" customHeight="1" x14ac:dyDescent="0.25">
      <c r="A37" s="99" t="s">
        <v>301</v>
      </c>
      <c r="B37" s="100"/>
      <c r="C37" s="100"/>
      <c r="D37" s="100"/>
      <c r="E37" s="100"/>
      <c r="F37" s="100"/>
      <c r="G37" s="100"/>
      <c r="H37" s="101"/>
    </row>
    <row r="38" spans="1:28" ht="33.4" customHeight="1" x14ac:dyDescent="0.25">
      <c r="A38" s="23" t="s">
        <v>51</v>
      </c>
      <c r="B38" s="23" t="s">
        <v>52</v>
      </c>
      <c r="C38" s="23" t="s">
        <v>53</v>
      </c>
      <c r="D38" s="23" t="s">
        <v>54</v>
      </c>
      <c r="E38" s="23" t="s">
        <v>55</v>
      </c>
      <c r="F38" s="23" t="s">
        <v>56</v>
      </c>
      <c r="G38" s="23" t="s">
        <v>57</v>
      </c>
      <c r="H38" s="13" t="s">
        <v>68</v>
      </c>
    </row>
    <row r="39" spans="1:28" ht="90" x14ac:dyDescent="0.25">
      <c r="A39" s="24">
        <v>1</v>
      </c>
      <c r="B39" s="25" t="s">
        <v>69</v>
      </c>
      <c r="C39" s="17" t="s">
        <v>70</v>
      </c>
      <c r="D39" s="18" t="s">
        <v>71</v>
      </c>
      <c r="E39" s="19">
        <v>1</v>
      </c>
      <c r="F39" s="19" t="s">
        <v>63</v>
      </c>
      <c r="G39" s="19">
        <v>1</v>
      </c>
      <c r="H39" s="26"/>
    </row>
    <row r="40" spans="1:28" ht="23.85" customHeight="1" x14ac:dyDescent="0.25">
      <c r="A40" s="27">
        <v>2</v>
      </c>
      <c r="B40" s="26" t="s">
        <v>72</v>
      </c>
      <c r="C40" s="22" t="s">
        <v>73</v>
      </c>
      <c r="D40" s="18" t="s">
        <v>71</v>
      </c>
      <c r="E40" s="19">
        <v>2</v>
      </c>
      <c r="F40" s="19" t="s">
        <v>63</v>
      </c>
      <c r="G40" s="19">
        <v>2</v>
      </c>
      <c r="H40" s="26"/>
    </row>
    <row r="41" spans="1:28" ht="37.700000000000003" customHeight="1" x14ac:dyDescent="0.25">
      <c r="A41" s="102" t="s">
        <v>75</v>
      </c>
      <c r="B41" s="103"/>
      <c r="C41" s="103"/>
      <c r="D41" s="103"/>
      <c r="E41" s="103"/>
      <c r="F41" s="103"/>
      <c r="G41" s="103"/>
      <c r="H41" s="104"/>
      <c r="I41" s="14"/>
      <c r="J41" s="14"/>
      <c r="K41" s="14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60" customHeight="1" x14ac:dyDescent="0.25">
      <c r="A42" s="29">
        <v>1</v>
      </c>
      <c r="B42" s="30" t="s">
        <v>76</v>
      </c>
      <c r="C42" s="22" t="s">
        <v>77</v>
      </c>
      <c r="D42" s="24" t="s">
        <v>66</v>
      </c>
      <c r="E42" s="24">
        <v>1</v>
      </c>
      <c r="F42" s="24" t="s">
        <v>63</v>
      </c>
      <c r="G42" s="24">
        <v>1</v>
      </c>
      <c r="H42" s="26"/>
    </row>
    <row r="43" spans="1:28" ht="75" x14ac:dyDescent="0.25">
      <c r="A43" s="31">
        <v>2</v>
      </c>
      <c r="B43" s="21" t="s">
        <v>64</v>
      </c>
      <c r="C43" s="22" t="s">
        <v>65</v>
      </c>
      <c r="D43" s="18" t="s">
        <v>66</v>
      </c>
      <c r="E43" s="18">
        <v>2</v>
      </c>
      <c r="F43" s="18" t="s">
        <v>63</v>
      </c>
      <c r="G43" s="18">
        <v>2</v>
      </c>
      <c r="H43" s="26"/>
    </row>
    <row r="44" spans="1:28" ht="29.65" customHeight="1" x14ac:dyDescent="0.25">
      <c r="A44" s="99" t="s">
        <v>301</v>
      </c>
      <c r="B44" s="100"/>
      <c r="C44" s="100"/>
      <c r="D44" s="100"/>
      <c r="E44" s="100"/>
      <c r="F44" s="100"/>
      <c r="G44" s="100"/>
      <c r="H44" s="101"/>
    </row>
    <row r="45" spans="1:28" ht="35.85" customHeight="1" x14ac:dyDescent="0.25">
      <c r="A45" s="32" t="s">
        <v>51</v>
      </c>
      <c r="B45" s="23" t="s">
        <v>52</v>
      </c>
      <c r="C45" s="23" t="s">
        <v>53</v>
      </c>
      <c r="D45" s="23" t="s">
        <v>54</v>
      </c>
      <c r="E45" s="23" t="s">
        <v>55</v>
      </c>
      <c r="F45" s="23" t="s">
        <v>56</v>
      </c>
      <c r="G45" s="23" t="s">
        <v>57</v>
      </c>
      <c r="H45" s="13" t="s">
        <v>68</v>
      </c>
    </row>
    <row r="46" spans="1:28" ht="90" x14ac:dyDescent="0.25">
      <c r="A46" s="33">
        <v>1</v>
      </c>
      <c r="B46" s="25" t="s">
        <v>69</v>
      </c>
      <c r="C46" s="17" t="s">
        <v>70</v>
      </c>
      <c r="D46" s="18" t="s">
        <v>71</v>
      </c>
      <c r="E46" s="19">
        <v>1</v>
      </c>
      <c r="F46" s="19" t="s">
        <v>63</v>
      </c>
      <c r="G46" s="19">
        <v>1</v>
      </c>
      <c r="H46" s="26"/>
    </row>
    <row r="47" spans="1:28" ht="23.85" customHeight="1" x14ac:dyDescent="0.25">
      <c r="A47" s="24">
        <v>2</v>
      </c>
      <c r="B47" s="25" t="s">
        <v>72</v>
      </c>
      <c r="C47" s="22" t="s">
        <v>73</v>
      </c>
      <c r="D47" s="18" t="s">
        <v>71</v>
      </c>
      <c r="E47" s="19">
        <v>2</v>
      </c>
      <c r="F47" s="19" t="s">
        <v>63</v>
      </c>
      <c r="G47" s="19">
        <v>2</v>
      </c>
      <c r="H47" s="26"/>
    </row>
    <row r="48" spans="1:28" s="28" customFormat="1" ht="39.75" customHeight="1" x14ac:dyDescent="0.25">
      <c r="A48" s="96" t="s">
        <v>78</v>
      </c>
      <c r="B48" s="97"/>
      <c r="C48" s="97"/>
      <c r="D48" s="97"/>
      <c r="E48" s="97"/>
      <c r="F48" s="97"/>
      <c r="G48" s="97"/>
      <c r="H48" s="98"/>
      <c r="I48" s="14"/>
      <c r="J48" s="14"/>
      <c r="K48" s="14"/>
    </row>
    <row r="49" spans="1:28" ht="42" customHeight="1" x14ac:dyDescent="0.25">
      <c r="A49" s="23">
        <v>1</v>
      </c>
      <c r="B49" s="21" t="s">
        <v>79</v>
      </c>
      <c r="C49" s="22" t="s">
        <v>80</v>
      </c>
      <c r="D49" s="34" t="s">
        <v>81</v>
      </c>
      <c r="E49" s="18">
        <v>1</v>
      </c>
      <c r="F49" s="18" t="s">
        <v>63</v>
      </c>
      <c r="G49" s="18">
        <v>1</v>
      </c>
      <c r="H49" s="35"/>
    </row>
    <row r="50" spans="1:28" ht="75" x14ac:dyDescent="0.25">
      <c r="A50" s="23">
        <v>2</v>
      </c>
      <c r="B50" s="21" t="s">
        <v>64</v>
      </c>
      <c r="C50" s="22" t="s">
        <v>82</v>
      </c>
      <c r="D50" s="18" t="s">
        <v>66</v>
      </c>
      <c r="E50" s="18">
        <v>1</v>
      </c>
      <c r="F50" s="18" t="s">
        <v>63</v>
      </c>
      <c r="G50" s="18">
        <v>1</v>
      </c>
      <c r="H50" s="35"/>
    </row>
    <row r="51" spans="1:28" ht="26.1" customHeight="1" x14ac:dyDescent="0.25">
      <c r="A51" s="99" t="s">
        <v>301</v>
      </c>
      <c r="B51" s="100"/>
      <c r="C51" s="100"/>
      <c r="D51" s="100"/>
      <c r="E51" s="100"/>
      <c r="F51" s="100"/>
      <c r="G51" s="100"/>
      <c r="H51" s="101"/>
    </row>
    <row r="52" spans="1:28" ht="44.45" customHeight="1" x14ac:dyDescent="0.25">
      <c r="A52" s="23" t="s">
        <v>51</v>
      </c>
      <c r="B52" s="23" t="s">
        <v>52</v>
      </c>
      <c r="C52" s="23" t="s">
        <v>53</v>
      </c>
      <c r="D52" s="23" t="s">
        <v>54</v>
      </c>
      <c r="E52" s="23" t="s">
        <v>55</v>
      </c>
      <c r="F52" s="23" t="s">
        <v>56</v>
      </c>
      <c r="G52" s="23" t="s">
        <v>57</v>
      </c>
      <c r="H52" s="13" t="s">
        <v>68</v>
      </c>
    </row>
    <row r="53" spans="1:28" ht="90" x14ac:dyDescent="0.25">
      <c r="A53" s="24">
        <v>1</v>
      </c>
      <c r="B53" s="25" t="s">
        <v>69</v>
      </c>
      <c r="C53" s="17" t="s">
        <v>70</v>
      </c>
      <c r="D53" s="18" t="s">
        <v>71</v>
      </c>
      <c r="E53" s="19">
        <v>1</v>
      </c>
      <c r="F53" s="19" t="s">
        <v>63</v>
      </c>
      <c r="G53" s="19">
        <v>1</v>
      </c>
      <c r="H53" s="26"/>
    </row>
    <row r="54" spans="1:28" s="7" customFormat="1" ht="30.95" customHeight="1" x14ac:dyDescent="0.25">
      <c r="A54" s="105" t="s">
        <v>83</v>
      </c>
      <c r="B54" s="106"/>
      <c r="C54" s="106"/>
      <c r="D54" s="106"/>
      <c r="E54" s="106"/>
      <c r="F54" s="106"/>
      <c r="G54" s="106"/>
      <c r="H54" s="107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s="28" customFormat="1" ht="45" customHeight="1" x14ac:dyDescent="0.25">
      <c r="A55" s="29">
        <v>1</v>
      </c>
      <c r="B55" s="16" t="s">
        <v>60</v>
      </c>
      <c r="C55" s="17" t="s">
        <v>61</v>
      </c>
      <c r="D55" s="18" t="s">
        <v>62</v>
      </c>
      <c r="E55" s="18">
        <v>2</v>
      </c>
      <c r="F55" s="18" t="s">
        <v>63</v>
      </c>
      <c r="G55" s="18">
        <v>2</v>
      </c>
      <c r="H55" s="26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70.349999999999994" customHeight="1" x14ac:dyDescent="0.25">
      <c r="A56" s="29">
        <v>2</v>
      </c>
      <c r="B56" s="21" t="s">
        <v>64</v>
      </c>
      <c r="C56" s="22" t="s">
        <v>82</v>
      </c>
      <c r="D56" s="18" t="s">
        <v>66</v>
      </c>
      <c r="E56" s="18">
        <v>2</v>
      </c>
      <c r="F56" s="18" t="s">
        <v>63</v>
      </c>
      <c r="G56" s="18">
        <v>2</v>
      </c>
      <c r="H56" s="26"/>
    </row>
    <row r="57" spans="1:28" ht="24.95" customHeight="1" x14ac:dyDescent="0.25">
      <c r="A57" s="99" t="s">
        <v>301</v>
      </c>
      <c r="B57" s="100"/>
      <c r="C57" s="100"/>
      <c r="D57" s="100"/>
      <c r="E57" s="100"/>
      <c r="F57" s="100"/>
      <c r="G57" s="100"/>
      <c r="H57" s="101"/>
    </row>
    <row r="58" spans="1:28" ht="38.65" customHeight="1" x14ac:dyDescent="0.25">
      <c r="A58" s="23" t="s">
        <v>51</v>
      </c>
      <c r="B58" s="23" t="s">
        <v>52</v>
      </c>
      <c r="C58" s="23" t="s">
        <v>53</v>
      </c>
      <c r="D58" s="23" t="s">
        <v>54</v>
      </c>
      <c r="E58" s="23" t="s">
        <v>55</v>
      </c>
      <c r="F58" s="23" t="s">
        <v>56</v>
      </c>
      <c r="G58" s="23" t="s">
        <v>57</v>
      </c>
      <c r="H58" s="13" t="s">
        <v>68</v>
      </c>
    </row>
    <row r="59" spans="1:28" ht="94.5" customHeight="1" x14ac:dyDescent="0.25">
      <c r="A59" s="24">
        <v>1</v>
      </c>
      <c r="B59" s="25" t="s">
        <v>69</v>
      </c>
      <c r="C59" s="17" t="s">
        <v>70</v>
      </c>
      <c r="D59" s="18" t="s">
        <v>71</v>
      </c>
      <c r="E59" s="19">
        <v>1</v>
      </c>
      <c r="F59" s="19" t="s">
        <v>63</v>
      </c>
      <c r="G59" s="19">
        <v>1</v>
      </c>
      <c r="H59" s="26"/>
    </row>
    <row r="60" spans="1:28" s="28" customFormat="1" ht="29.1" customHeight="1" x14ac:dyDescent="0.25">
      <c r="A60" s="108" t="s">
        <v>84</v>
      </c>
      <c r="B60" s="109"/>
      <c r="C60" s="109"/>
      <c r="D60" s="109"/>
      <c r="E60" s="109"/>
      <c r="F60" s="109"/>
      <c r="G60" s="109"/>
      <c r="H60" s="10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s="28" customFormat="1" ht="107.25" customHeight="1" x14ac:dyDescent="0.25">
      <c r="A61" s="23">
        <v>1</v>
      </c>
      <c r="B61" s="36" t="s">
        <v>85</v>
      </c>
      <c r="C61" s="17" t="s">
        <v>86</v>
      </c>
      <c r="D61" s="18" t="s">
        <v>66</v>
      </c>
      <c r="E61" s="23">
        <v>1</v>
      </c>
      <c r="F61" s="23" t="s">
        <v>63</v>
      </c>
      <c r="G61" s="18">
        <v>1</v>
      </c>
      <c r="H61" s="37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73.900000000000006" customHeight="1" x14ac:dyDescent="0.25">
      <c r="A62" s="29">
        <v>2</v>
      </c>
      <c r="B62" s="21" t="s">
        <v>64</v>
      </c>
      <c r="C62" s="22" t="s">
        <v>82</v>
      </c>
      <c r="D62" s="18" t="s">
        <v>66</v>
      </c>
      <c r="E62" s="18">
        <v>2</v>
      </c>
      <c r="F62" s="18" t="s">
        <v>63</v>
      </c>
      <c r="G62" s="18">
        <v>2</v>
      </c>
      <c r="H62" s="26"/>
    </row>
    <row r="63" spans="1:28" ht="24.2" customHeight="1" x14ac:dyDescent="0.25">
      <c r="A63" s="99" t="s">
        <v>301</v>
      </c>
      <c r="B63" s="100"/>
      <c r="C63" s="100"/>
      <c r="D63" s="100"/>
      <c r="E63" s="100"/>
      <c r="F63" s="100"/>
      <c r="G63" s="100"/>
      <c r="H63" s="101"/>
    </row>
    <row r="64" spans="1:28" ht="45.6" customHeight="1" x14ac:dyDescent="0.25">
      <c r="A64" s="23" t="s">
        <v>51</v>
      </c>
      <c r="B64" s="23" t="s">
        <v>52</v>
      </c>
      <c r="C64" s="23" t="s">
        <v>53</v>
      </c>
      <c r="D64" s="23" t="s">
        <v>54</v>
      </c>
      <c r="E64" s="23" t="s">
        <v>55</v>
      </c>
      <c r="F64" s="23" t="s">
        <v>56</v>
      </c>
      <c r="G64" s="23" t="s">
        <v>57</v>
      </c>
      <c r="H64" s="13" t="s">
        <v>68</v>
      </c>
    </row>
    <row r="65" spans="1:28" ht="94.5" customHeight="1" x14ac:dyDescent="0.25">
      <c r="A65" s="33">
        <v>1</v>
      </c>
      <c r="B65" s="25" t="s">
        <v>69</v>
      </c>
      <c r="C65" s="17" t="s">
        <v>70</v>
      </c>
      <c r="D65" s="18" t="s">
        <v>71</v>
      </c>
      <c r="E65" s="19">
        <v>1</v>
      </c>
      <c r="F65" s="19" t="s">
        <v>63</v>
      </c>
      <c r="G65" s="19">
        <v>1</v>
      </c>
      <c r="H65" s="26"/>
    </row>
    <row r="66" spans="1:28" ht="28.35" customHeight="1" x14ac:dyDescent="0.25">
      <c r="A66" s="24">
        <v>2</v>
      </c>
      <c r="B66" s="25" t="s">
        <v>72</v>
      </c>
      <c r="C66" s="22" t="s">
        <v>73</v>
      </c>
      <c r="D66" s="18" t="s">
        <v>71</v>
      </c>
      <c r="E66" s="19">
        <v>2</v>
      </c>
      <c r="F66" s="19" t="s">
        <v>63</v>
      </c>
      <c r="G66" s="19">
        <v>2</v>
      </c>
      <c r="H66" s="26"/>
    </row>
    <row r="67" spans="1:28" x14ac:dyDescent="0.25">
      <c r="A67" s="96" t="s">
        <v>87</v>
      </c>
      <c r="B67" s="97"/>
      <c r="C67" s="97"/>
      <c r="D67" s="97"/>
      <c r="E67" s="97"/>
      <c r="F67" s="97"/>
      <c r="G67" s="97"/>
      <c r="H67" s="98"/>
      <c r="I67" s="14"/>
      <c r="J67" s="14"/>
      <c r="K67" s="14"/>
    </row>
    <row r="68" spans="1:28" ht="75" x14ac:dyDescent="0.25">
      <c r="A68" s="31">
        <v>1</v>
      </c>
      <c r="B68" s="21" t="s">
        <v>64</v>
      </c>
      <c r="C68" s="22" t="s">
        <v>82</v>
      </c>
      <c r="D68" s="18" t="s">
        <v>66</v>
      </c>
      <c r="E68" s="38">
        <v>2</v>
      </c>
      <c r="F68" s="38" t="s">
        <v>63</v>
      </c>
      <c r="G68" s="38">
        <v>2</v>
      </c>
      <c r="H68" s="26"/>
    </row>
    <row r="69" spans="1:28" ht="60" x14ac:dyDescent="0.25">
      <c r="A69" s="29">
        <v>2</v>
      </c>
      <c r="B69" s="21" t="s">
        <v>88</v>
      </c>
      <c r="C69" s="22" t="s">
        <v>299</v>
      </c>
      <c r="D69" s="18" t="s">
        <v>66</v>
      </c>
      <c r="E69" s="38">
        <v>1</v>
      </c>
      <c r="F69" s="38" t="s">
        <v>63</v>
      </c>
      <c r="G69" s="38">
        <v>1</v>
      </c>
      <c r="H69" s="39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135" x14ac:dyDescent="0.25">
      <c r="A70" s="29">
        <v>3</v>
      </c>
      <c r="B70" s="21" t="s">
        <v>89</v>
      </c>
      <c r="C70" s="22" t="s">
        <v>90</v>
      </c>
      <c r="D70" s="18" t="s">
        <v>66</v>
      </c>
      <c r="E70" s="38">
        <v>1</v>
      </c>
      <c r="F70" s="38" t="s">
        <v>63</v>
      </c>
      <c r="G70" s="38">
        <v>1</v>
      </c>
      <c r="H70" s="26"/>
    </row>
    <row r="71" spans="1:28" ht="120" x14ac:dyDescent="0.25">
      <c r="A71" s="29">
        <v>4</v>
      </c>
      <c r="B71" s="21" t="s">
        <v>91</v>
      </c>
      <c r="C71" s="22" t="s">
        <v>92</v>
      </c>
      <c r="D71" s="18" t="s">
        <v>66</v>
      </c>
      <c r="E71" s="38">
        <v>2</v>
      </c>
      <c r="F71" s="38" t="s">
        <v>63</v>
      </c>
      <c r="G71" s="38">
        <v>2</v>
      </c>
      <c r="H71" s="26"/>
    </row>
    <row r="72" spans="1:28" ht="120" x14ac:dyDescent="0.25">
      <c r="A72" s="29">
        <v>5</v>
      </c>
      <c r="B72" s="21" t="s">
        <v>93</v>
      </c>
      <c r="C72" s="22" t="s">
        <v>300</v>
      </c>
      <c r="D72" s="18" t="s">
        <v>66</v>
      </c>
      <c r="E72" s="38">
        <v>1</v>
      </c>
      <c r="F72" s="38" t="s">
        <v>63</v>
      </c>
      <c r="G72" s="38">
        <v>1</v>
      </c>
      <c r="H72" s="26"/>
    </row>
    <row r="73" spans="1:28" ht="105" x14ac:dyDescent="0.25">
      <c r="A73" s="29">
        <v>6</v>
      </c>
      <c r="B73" s="21" t="s">
        <v>94</v>
      </c>
      <c r="C73" s="22" t="s">
        <v>95</v>
      </c>
      <c r="D73" s="18" t="s">
        <v>66</v>
      </c>
      <c r="E73" s="38">
        <v>1</v>
      </c>
      <c r="F73" s="38" t="s">
        <v>63</v>
      </c>
      <c r="G73" s="38">
        <v>1</v>
      </c>
      <c r="H73" s="26"/>
    </row>
    <row r="74" spans="1:28" x14ac:dyDescent="0.25">
      <c r="A74" s="99" t="s">
        <v>67</v>
      </c>
      <c r="B74" s="100"/>
      <c r="C74" s="100"/>
      <c r="D74" s="100"/>
      <c r="E74" s="100"/>
      <c r="F74" s="100"/>
      <c r="G74" s="100"/>
      <c r="H74" s="101"/>
    </row>
    <row r="75" spans="1:28" ht="30" x14ac:dyDescent="0.25">
      <c r="A75" s="23" t="s">
        <v>51</v>
      </c>
      <c r="B75" s="23" t="s">
        <v>52</v>
      </c>
      <c r="C75" s="23" t="s">
        <v>53</v>
      </c>
      <c r="D75" s="23" t="s">
        <v>54</v>
      </c>
      <c r="E75" s="23" t="s">
        <v>55</v>
      </c>
      <c r="F75" s="23" t="s">
        <v>56</v>
      </c>
      <c r="G75" s="23" t="s">
        <v>57</v>
      </c>
      <c r="H75" s="13" t="s">
        <v>68</v>
      </c>
    </row>
    <row r="76" spans="1:28" ht="90" x14ac:dyDescent="0.25">
      <c r="A76" s="24">
        <v>1</v>
      </c>
      <c r="B76" s="25" t="s">
        <v>69</v>
      </c>
      <c r="C76" s="17" t="s">
        <v>70</v>
      </c>
      <c r="D76" s="18" t="s">
        <v>71</v>
      </c>
      <c r="E76" s="19">
        <v>1</v>
      </c>
      <c r="F76" s="19" t="s">
        <v>63</v>
      </c>
      <c r="G76" s="19">
        <v>1</v>
      </c>
      <c r="H76" s="26"/>
    </row>
    <row r="77" spans="1:28" s="40" customFormat="1" ht="35.25" customHeight="1" x14ac:dyDescent="0.25">
      <c r="A77" s="96" t="s">
        <v>96</v>
      </c>
      <c r="B77" s="97"/>
      <c r="C77" s="97"/>
      <c r="D77" s="97"/>
      <c r="E77" s="97"/>
      <c r="F77" s="97"/>
      <c r="G77" s="97"/>
      <c r="H77" s="98"/>
      <c r="I77" s="14"/>
      <c r="J77" s="14"/>
      <c r="K77" s="14"/>
    </row>
    <row r="78" spans="1:28" ht="51" customHeight="1" x14ac:dyDescent="0.25">
      <c r="A78" s="29">
        <v>1</v>
      </c>
      <c r="B78" s="30" t="s">
        <v>97</v>
      </c>
      <c r="C78" s="41" t="s">
        <v>298</v>
      </c>
      <c r="D78" s="24" t="s">
        <v>62</v>
      </c>
      <c r="E78" s="24">
        <v>1</v>
      </c>
      <c r="F78" s="24" t="s">
        <v>63</v>
      </c>
      <c r="G78" s="24">
        <v>1</v>
      </c>
      <c r="H78" s="26"/>
    </row>
    <row r="79" spans="1:28" ht="77.25" customHeight="1" x14ac:dyDescent="0.25">
      <c r="A79" s="29">
        <v>2</v>
      </c>
      <c r="B79" s="21" t="s">
        <v>64</v>
      </c>
      <c r="C79" s="22" t="s">
        <v>65</v>
      </c>
      <c r="D79" s="18" t="s">
        <v>66</v>
      </c>
      <c r="E79" s="18">
        <v>1</v>
      </c>
      <c r="F79" s="18" t="s">
        <v>63</v>
      </c>
      <c r="G79" s="18">
        <v>1</v>
      </c>
      <c r="H79" s="26"/>
    </row>
    <row r="80" spans="1:28" ht="33.200000000000003" customHeight="1" x14ac:dyDescent="0.25">
      <c r="A80" s="99" t="s">
        <v>301</v>
      </c>
      <c r="B80" s="100"/>
      <c r="C80" s="100"/>
      <c r="D80" s="100"/>
      <c r="E80" s="100"/>
      <c r="F80" s="100"/>
      <c r="G80" s="100"/>
      <c r="H80" s="101"/>
    </row>
    <row r="81" spans="1:28" ht="40.35" customHeight="1" x14ac:dyDescent="0.25">
      <c r="A81" s="23" t="s">
        <v>51</v>
      </c>
      <c r="B81" s="32" t="s">
        <v>52</v>
      </c>
      <c r="C81" s="23" t="s">
        <v>53</v>
      </c>
      <c r="D81" s="23" t="s">
        <v>54</v>
      </c>
      <c r="E81" s="23" t="s">
        <v>55</v>
      </c>
      <c r="F81" s="23" t="s">
        <v>56</v>
      </c>
      <c r="G81" s="23" t="s">
        <v>57</v>
      </c>
      <c r="H81" s="13" t="s">
        <v>68</v>
      </c>
    </row>
    <row r="82" spans="1:28" ht="92.85" customHeight="1" x14ac:dyDescent="0.25">
      <c r="A82" s="24">
        <v>1</v>
      </c>
      <c r="B82" s="32" t="s">
        <v>69</v>
      </c>
      <c r="C82" s="17" t="s">
        <v>70</v>
      </c>
      <c r="D82" s="18" t="s">
        <v>71</v>
      </c>
      <c r="E82" s="19">
        <v>1</v>
      </c>
      <c r="F82" s="19" t="s">
        <v>63</v>
      </c>
      <c r="G82" s="19">
        <v>1</v>
      </c>
      <c r="H82" s="26"/>
    </row>
    <row r="83" spans="1:28" ht="23.1" customHeight="1" x14ac:dyDescent="0.25">
      <c r="A83" s="27">
        <v>2</v>
      </c>
      <c r="B83" s="32" t="s">
        <v>72</v>
      </c>
      <c r="C83" s="22" t="s">
        <v>73</v>
      </c>
      <c r="D83" s="18" t="s">
        <v>71</v>
      </c>
      <c r="E83" s="19">
        <v>2</v>
      </c>
      <c r="F83" s="19" t="s">
        <v>63</v>
      </c>
      <c r="G83" s="19">
        <v>2</v>
      </c>
      <c r="H83" s="26"/>
    </row>
    <row r="84" spans="1:28" ht="38.85" customHeight="1" x14ac:dyDescent="0.25">
      <c r="A84" s="102" t="s">
        <v>98</v>
      </c>
      <c r="B84" s="103"/>
      <c r="C84" s="103"/>
      <c r="D84" s="103"/>
      <c r="E84" s="103"/>
      <c r="F84" s="103"/>
      <c r="G84" s="103"/>
      <c r="H84" s="104"/>
      <c r="I84" s="14"/>
      <c r="J84" s="14"/>
      <c r="K84" s="14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48.4" customHeight="1" x14ac:dyDescent="0.25">
      <c r="A85" s="29">
        <v>1</v>
      </c>
      <c r="B85" s="30" t="s">
        <v>60</v>
      </c>
      <c r="C85" s="41" t="s">
        <v>298</v>
      </c>
      <c r="D85" s="24" t="s">
        <v>62</v>
      </c>
      <c r="E85" s="24">
        <v>2</v>
      </c>
      <c r="F85" s="24" t="s">
        <v>63</v>
      </c>
      <c r="G85" s="24">
        <v>2</v>
      </c>
      <c r="H85" s="26"/>
    </row>
    <row r="86" spans="1:28" ht="33.4" customHeight="1" x14ac:dyDescent="0.25">
      <c r="A86" s="29">
        <v>2</v>
      </c>
      <c r="B86" s="21" t="s">
        <v>99</v>
      </c>
      <c r="C86" s="21" t="s">
        <v>100</v>
      </c>
      <c r="D86" s="18" t="s">
        <v>66</v>
      </c>
      <c r="E86" s="18">
        <v>1</v>
      </c>
      <c r="F86" s="18" t="s">
        <v>63</v>
      </c>
      <c r="G86" s="18">
        <v>1</v>
      </c>
      <c r="H86" s="26"/>
    </row>
    <row r="87" spans="1:28" ht="77.25" customHeight="1" x14ac:dyDescent="0.25">
      <c r="A87" s="29">
        <v>3</v>
      </c>
      <c r="B87" s="21" t="s">
        <v>64</v>
      </c>
      <c r="C87" s="22" t="s">
        <v>82</v>
      </c>
      <c r="D87" s="18" t="s">
        <v>66</v>
      </c>
      <c r="E87" s="18">
        <v>2</v>
      </c>
      <c r="F87" s="18" t="s">
        <v>63</v>
      </c>
      <c r="G87" s="18">
        <v>2</v>
      </c>
      <c r="H87" s="26"/>
    </row>
    <row r="88" spans="1:28" ht="39.4" customHeight="1" x14ac:dyDescent="0.25">
      <c r="A88" s="29">
        <v>4</v>
      </c>
      <c r="B88" s="21" t="s">
        <v>101</v>
      </c>
      <c r="C88" s="22" t="s">
        <v>102</v>
      </c>
      <c r="D88" s="18" t="s">
        <v>103</v>
      </c>
      <c r="E88" s="18">
        <v>300</v>
      </c>
      <c r="F88" s="18" t="s">
        <v>104</v>
      </c>
      <c r="G88" s="18">
        <v>300</v>
      </c>
      <c r="H88" s="26"/>
    </row>
    <row r="89" spans="1:28" ht="18.75" customHeight="1" x14ac:dyDescent="0.25">
      <c r="A89" s="99" t="s">
        <v>71</v>
      </c>
      <c r="B89" s="100"/>
      <c r="C89" s="100"/>
      <c r="D89" s="100"/>
      <c r="E89" s="100"/>
      <c r="F89" s="100"/>
      <c r="G89" s="100"/>
      <c r="H89" s="101"/>
    </row>
    <row r="90" spans="1:28" ht="41.1" customHeight="1" x14ac:dyDescent="0.25">
      <c r="A90" s="23" t="s">
        <v>51</v>
      </c>
      <c r="B90" s="23" t="s">
        <v>52</v>
      </c>
      <c r="C90" s="23" t="s">
        <v>53</v>
      </c>
      <c r="D90" s="23" t="s">
        <v>54</v>
      </c>
      <c r="E90" s="23" t="s">
        <v>55</v>
      </c>
      <c r="F90" s="23" t="s">
        <v>56</v>
      </c>
      <c r="G90" s="23" t="s">
        <v>57</v>
      </c>
      <c r="H90" s="13" t="s">
        <v>68</v>
      </c>
    </row>
    <row r="91" spans="1:28" ht="59.25" customHeight="1" x14ac:dyDescent="0.25">
      <c r="A91" s="24">
        <v>1</v>
      </c>
      <c r="B91" s="25" t="s">
        <v>69</v>
      </c>
      <c r="C91" s="17" t="s">
        <v>70</v>
      </c>
      <c r="D91" s="18" t="s">
        <v>71</v>
      </c>
      <c r="E91" s="19">
        <v>1</v>
      </c>
      <c r="F91" s="19" t="s">
        <v>63</v>
      </c>
      <c r="G91" s="19">
        <v>1</v>
      </c>
      <c r="H91" s="26"/>
    </row>
    <row r="92" spans="1:28" ht="22.5" customHeight="1" x14ac:dyDescent="0.25">
      <c r="A92" s="27">
        <v>2</v>
      </c>
      <c r="B92" s="25" t="s">
        <v>72</v>
      </c>
      <c r="C92" s="22" t="s">
        <v>73</v>
      </c>
      <c r="D92" s="18" t="s">
        <v>71</v>
      </c>
      <c r="E92" s="19">
        <v>2</v>
      </c>
      <c r="F92" s="19" t="s">
        <v>63</v>
      </c>
      <c r="G92" s="19">
        <v>2</v>
      </c>
      <c r="H92" s="26"/>
    </row>
    <row r="93" spans="1:28" ht="27.75" customHeight="1" x14ac:dyDescent="0.25">
      <c r="A93" s="110" t="s">
        <v>105</v>
      </c>
      <c r="B93" s="111"/>
      <c r="C93" s="111"/>
      <c r="D93" s="111"/>
      <c r="E93" s="111"/>
      <c r="F93" s="111"/>
      <c r="G93" s="111"/>
      <c r="H93" s="112"/>
    </row>
    <row r="94" spans="1:28" x14ac:dyDescent="0.25">
      <c r="A94" s="113" t="s">
        <v>42</v>
      </c>
      <c r="B94" s="78"/>
      <c r="C94" s="78"/>
      <c r="D94" s="78"/>
      <c r="E94" s="78"/>
      <c r="F94" s="78"/>
      <c r="G94" s="78"/>
      <c r="H94" s="114"/>
    </row>
    <row r="95" spans="1:28" s="7" customFormat="1" x14ac:dyDescent="0.25">
      <c r="A95" s="90" t="s">
        <v>106</v>
      </c>
      <c r="B95" s="91"/>
      <c r="C95" s="91"/>
      <c r="D95" s="91"/>
      <c r="E95" s="91"/>
      <c r="F95" s="91"/>
      <c r="G95" s="91"/>
      <c r="H95" s="92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x14ac:dyDescent="0.25">
      <c r="A96" s="87" t="s">
        <v>107</v>
      </c>
      <c r="B96" s="88"/>
      <c r="C96" s="88"/>
      <c r="D96" s="88"/>
      <c r="E96" s="88"/>
      <c r="F96" s="88"/>
      <c r="G96" s="88"/>
      <c r="H96" s="89"/>
    </row>
    <row r="97" spans="1:28" x14ac:dyDescent="0.25">
      <c r="A97" s="90" t="s">
        <v>45</v>
      </c>
      <c r="B97" s="91"/>
      <c r="C97" s="91"/>
      <c r="D97" s="91"/>
      <c r="E97" s="91"/>
      <c r="F97" s="91"/>
      <c r="G97" s="91"/>
      <c r="H97" s="92"/>
    </row>
    <row r="98" spans="1:28" x14ac:dyDescent="0.25">
      <c r="A98" s="90" t="s">
        <v>46</v>
      </c>
      <c r="B98" s="91"/>
      <c r="C98" s="91"/>
      <c r="D98" s="91"/>
      <c r="E98" s="91"/>
      <c r="F98" s="91"/>
      <c r="G98" s="91"/>
      <c r="H98" s="92"/>
    </row>
    <row r="99" spans="1:28" x14ac:dyDescent="0.25">
      <c r="A99" s="87" t="s">
        <v>47</v>
      </c>
      <c r="B99" s="88"/>
      <c r="C99" s="88"/>
      <c r="D99" s="88"/>
      <c r="E99" s="88"/>
      <c r="F99" s="88"/>
      <c r="G99" s="88"/>
      <c r="H99" s="89"/>
    </row>
    <row r="100" spans="1:28" s="7" customFormat="1" x14ac:dyDescent="0.25">
      <c r="A100" s="87" t="s">
        <v>108</v>
      </c>
      <c r="B100" s="88"/>
      <c r="C100" s="88"/>
      <c r="D100" s="88"/>
      <c r="E100" s="88"/>
      <c r="F100" s="88"/>
      <c r="G100" s="88"/>
      <c r="H100" s="8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x14ac:dyDescent="0.25">
      <c r="A101" s="87" t="s">
        <v>49</v>
      </c>
      <c r="B101" s="88"/>
      <c r="C101" s="88"/>
      <c r="D101" s="88"/>
      <c r="E101" s="88"/>
      <c r="F101" s="88"/>
      <c r="G101" s="88"/>
      <c r="H101" s="89"/>
    </row>
    <row r="102" spans="1:28" x14ac:dyDescent="0.25">
      <c r="A102" s="93" t="s">
        <v>50</v>
      </c>
      <c r="B102" s="94"/>
      <c r="C102" s="94"/>
      <c r="D102" s="94"/>
      <c r="E102" s="94"/>
      <c r="F102" s="94"/>
      <c r="G102" s="94"/>
      <c r="H102" s="95"/>
    </row>
    <row r="103" spans="1:28" ht="30" x14ac:dyDescent="0.25">
      <c r="A103" s="42" t="s">
        <v>51</v>
      </c>
      <c r="B103" s="42" t="s">
        <v>52</v>
      </c>
      <c r="C103" s="12" t="s">
        <v>53</v>
      </c>
      <c r="D103" s="42" t="s">
        <v>54</v>
      </c>
      <c r="E103" s="42" t="s">
        <v>55</v>
      </c>
      <c r="F103" s="42" t="s">
        <v>56</v>
      </c>
      <c r="G103" s="42" t="s">
        <v>57</v>
      </c>
      <c r="H103" s="13" t="s">
        <v>68</v>
      </c>
    </row>
    <row r="104" spans="1:28" s="7" customFormat="1" ht="37.5" customHeight="1" x14ac:dyDescent="0.25">
      <c r="A104" s="34">
        <v>1</v>
      </c>
      <c r="B104" s="43" t="s">
        <v>60</v>
      </c>
      <c r="C104" s="17" t="s">
        <v>61</v>
      </c>
      <c r="D104" s="44" t="s">
        <v>62</v>
      </c>
      <c r="E104" s="34">
        <v>12</v>
      </c>
      <c r="F104" s="34" t="s">
        <v>63</v>
      </c>
      <c r="G104" s="34">
        <v>12</v>
      </c>
      <c r="H104" s="45"/>
      <c r="I104" s="9"/>
      <c r="J104" s="9"/>
      <c r="K104" s="9"/>
    </row>
    <row r="105" spans="1:28" s="7" customFormat="1" ht="159" customHeight="1" x14ac:dyDescent="0.25">
      <c r="A105" s="34">
        <v>2</v>
      </c>
      <c r="B105" s="46" t="s">
        <v>109</v>
      </c>
      <c r="C105" s="47" t="s">
        <v>110</v>
      </c>
      <c r="D105" s="34" t="s">
        <v>62</v>
      </c>
      <c r="E105" s="34">
        <v>24</v>
      </c>
      <c r="F105" s="34" t="s">
        <v>63</v>
      </c>
      <c r="G105" s="34">
        <v>24</v>
      </c>
      <c r="H105" s="45"/>
      <c r="I105" s="9"/>
      <c r="J105" s="9"/>
      <c r="K105" s="9"/>
    </row>
    <row r="106" spans="1:28" x14ac:dyDescent="0.25">
      <c r="A106" s="34">
        <v>3</v>
      </c>
      <c r="B106" s="21" t="s">
        <v>111</v>
      </c>
      <c r="C106" s="22" t="s">
        <v>112</v>
      </c>
      <c r="D106" s="34" t="s">
        <v>62</v>
      </c>
      <c r="E106" s="34">
        <v>1</v>
      </c>
      <c r="F106" s="34" t="s">
        <v>63</v>
      </c>
      <c r="G106" s="34">
        <v>1</v>
      </c>
      <c r="H106" s="45"/>
    </row>
    <row r="107" spans="1:28" ht="24" customHeight="1" x14ac:dyDescent="0.25">
      <c r="A107" s="110" t="s">
        <v>301</v>
      </c>
      <c r="B107" s="111"/>
      <c r="C107" s="111"/>
      <c r="D107" s="111"/>
      <c r="E107" s="111"/>
      <c r="F107" s="111"/>
      <c r="G107" s="111"/>
      <c r="H107" s="112"/>
    </row>
    <row r="108" spans="1:28" ht="90.75" customHeight="1" x14ac:dyDescent="0.25">
      <c r="A108" s="23">
        <v>1</v>
      </c>
      <c r="B108" s="25" t="s">
        <v>69</v>
      </c>
      <c r="C108" s="17" t="s">
        <v>70</v>
      </c>
      <c r="D108" s="18" t="s">
        <v>71</v>
      </c>
      <c r="E108" s="19">
        <v>1</v>
      </c>
      <c r="F108" s="19" t="s">
        <v>63</v>
      </c>
      <c r="G108" s="19">
        <v>1</v>
      </c>
      <c r="H108" s="26"/>
    </row>
    <row r="109" spans="1:28" x14ac:dyDescent="0.25">
      <c r="A109" s="23">
        <v>2</v>
      </c>
      <c r="B109" s="26" t="s">
        <v>72</v>
      </c>
      <c r="C109" s="22" t="s">
        <v>73</v>
      </c>
      <c r="D109" s="18" t="s">
        <v>71</v>
      </c>
      <c r="E109" s="19">
        <v>1</v>
      </c>
      <c r="F109" s="19" t="s">
        <v>63</v>
      </c>
      <c r="G109" s="19">
        <f>E109</f>
        <v>1</v>
      </c>
      <c r="H109" s="26"/>
    </row>
    <row r="110" spans="1:28" ht="26.25" customHeight="1" x14ac:dyDescent="0.25">
      <c r="A110" s="127" t="s">
        <v>113</v>
      </c>
      <c r="B110" s="128"/>
      <c r="C110" s="128"/>
      <c r="D110" s="128"/>
      <c r="E110" s="128"/>
      <c r="F110" s="128"/>
      <c r="G110" s="128"/>
      <c r="H110" s="129"/>
    </row>
    <row r="111" spans="1:28" x14ac:dyDescent="0.25">
      <c r="A111" s="84" t="s">
        <v>42</v>
      </c>
      <c r="B111" s="85"/>
      <c r="C111" s="85"/>
      <c r="D111" s="85"/>
      <c r="E111" s="85"/>
      <c r="F111" s="85"/>
      <c r="G111" s="85"/>
      <c r="H111" s="86"/>
    </row>
    <row r="112" spans="1:28" x14ac:dyDescent="0.25">
      <c r="A112" s="124" t="s">
        <v>114</v>
      </c>
      <c r="B112" s="125"/>
      <c r="C112" s="125"/>
      <c r="D112" s="125"/>
      <c r="E112" s="125"/>
      <c r="F112" s="125"/>
      <c r="G112" s="125"/>
      <c r="H112" s="126"/>
    </row>
    <row r="113" spans="1:11" x14ac:dyDescent="0.25">
      <c r="A113" s="87" t="s">
        <v>107</v>
      </c>
      <c r="B113" s="88"/>
      <c r="C113" s="88"/>
      <c r="D113" s="88"/>
      <c r="E113" s="88"/>
      <c r="F113" s="88"/>
      <c r="G113" s="88"/>
      <c r="H113" s="89"/>
    </row>
    <row r="114" spans="1:11" x14ac:dyDescent="0.25">
      <c r="A114" s="90" t="s">
        <v>45</v>
      </c>
      <c r="B114" s="91"/>
      <c r="C114" s="91"/>
      <c r="D114" s="91"/>
      <c r="E114" s="91"/>
      <c r="F114" s="91"/>
      <c r="G114" s="91"/>
      <c r="H114" s="92"/>
    </row>
    <row r="115" spans="1:11" x14ac:dyDescent="0.25">
      <c r="A115" s="90" t="s">
        <v>46</v>
      </c>
      <c r="B115" s="91"/>
      <c r="C115" s="91"/>
      <c r="D115" s="91"/>
      <c r="E115" s="91"/>
      <c r="F115" s="91"/>
      <c r="G115" s="91"/>
      <c r="H115" s="92"/>
    </row>
    <row r="116" spans="1:11" x14ac:dyDescent="0.25">
      <c r="A116" s="87" t="s">
        <v>47</v>
      </c>
      <c r="B116" s="88"/>
      <c r="C116" s="88"/>
      <c r="D116" s="88"/>
      <c r="E116" s="88"/>
      <c r="F116" s="88"/>
      <c r="G116" s="88"/>
      <c r="H116" s="89"/>
    </row>
    <row r="117" spans="1:11" s="7" customFormat="1" ht="15" customHeight="1" x14ac:dyDescent="0.25">
      <c r="A117" s="87" t="s">
        <v>115</v>
      </c>
      <c r="B117" s="88"/>
      <c r="C117" s="88"/>
      <c r="D117" s="88"/>
      <c r="E117" s="88"/>
      <c r="F117" s="88"/>
      <c r="G117" s="88"/>
      <c r="H117" s="89"/>
      <c r="I117" s="9"/>
      <c r="J117" s="9"/>
      <c r="K117" s="9"/>
    </row>
    <row r="118" spans="1:11" x14ac:dyDescent="0.25">
      <c r="A118" s="87" t="s">
        <v>49</v>
      </c>
      <c r="B118" s="88"/>
      <c r="C118" s="88"/>
      <c r="D118" s="88"/>
      <c r="E118" s="88"/>
      <c r="F118" s="88"/>
      <c r="G118" s="88"/>
      <c r="H118" s="89"/>
    </row>
    <row r="119" spans="1:11" ht="15.75" customHeight="1" x14ac:dyDescent="0.25">
      <c r="A119" s="93" t="s">
        <v>50</v>
      </c>
      <c r="B119" s="94"/>
      <c r="C119" s="94"/>
      <c r="D119" s="94"/>
      <c r="E119" s="94"/>
      <c r="F119" s="94"/>
      <c r="G119" s="94"/>
      <c r="H119" s="95"/>
    </row>
    <row r="120" spans="1:11" ht="30" x14ac:dyDescent="0.25">
      <c r="A120" s="32" t="s">
        <v>51</v>
      </c>
      <c r="B120" s="23" t="s">
        <v>52</v>
      </c>
      <c r="C120" s="12" t="s">
        <v>53</v>
      </c>
      <c r="D120" s="23" t="s">
        <v>54</v>
      </c>
      <c r="E120" s="23" t="s">
        <v>55</v>
      </c>
      <c r="F120" s="23" t="s">
        <v>56</v>
      </c>
      <c r="G120" s="23" t="s">
        <v>57</v>
      </c>
      <c r="H120" s="13" t="s">
        <v>68</v>
      </c>
    </row>
    <row r="121" spans="1:11" s="7" customFormat="1" ht="42" customHeight="1" x14ac:dyDescent="0.25">
      <c r="A121" s="24">
        <v>1</v>
      </c>
      <c r="B121" s="48" t="s">
        <v>60</v>
      </c>
      <c r="C121" s="17" t="s">
        <v>298</v>
      </c>
      <c r="D121" s="34" t="s">
        <v>62</v>
      </c>
      <c r="E121" s="49">
        <v>7</v>
      </c>
      <c r="F121" s="49" t="s">
        <v>63</v>
      </c>
      <c r="G121" s="49">
        <v>7</v>
      </c>
      <c r="H121" s="26"/>
      <c r="I121" s="9"/>
      <c r="J121" s="9"/>
      <c r="K121" s="9"/>
    </row>
    <row r="122" spans="1:11" s="7" customFormat="1" ht="131.44999999999999" customHeight="1" x14ac:dyDescent="0.25">
      <c r="A122" s="18">
        <v>2</v>
      </c>
      <c r="B122" s="46" t="s">
        <v>109</v>
      </c>
      <c r="C122" s="22" t="s">
        <v>110</v>
      </c>
      <c r="D122" s="34" t="s">
        <v>62</v>
      </c>
      <c r="E122" s="19">
        <v>13</v>
      </c>
      <c r="F122" s="19" t="s">
        <v>63</v>
      </c>
      <c r="G122" s="19">
        <v>13</v>
      </c>
      <c r="H122" s="26"/>
      <c r="I122" s="9"/>
      <c r="J122" s="9"/>
      <c r="K122" s="9"/>
    </row>
    <row r="123" spans="1:11" ht="15.75" customHeight="1" x14ac:dyDescent="0.25">
      <c r="A123" s="18">
        <v>3</v>
      </c>
      <c r="B123" s="21" t="s">
        <v>111</v>
      </c>
      <c r="C123" s="22" t="s">
        <v>112</v>
      </c>
      <c r="D123" s="34" t="s">
        <v>62</v>
      </c>
      <c r="E123" s="19">
        <v>1</v>
      </c>
      <c r="F123" s="19" t="s">
        <v>63</v>
      </c>
      <c r="G123" s="19">
        <v>1</v>
      </c>
      <c r="H123" s="26"/>
    </row>
    <row r="124" spans="1:11" ht="15.75" customHeight="1" x14ac:dyDescent="0.25">
      <c r="A124" s="18">
        <v>4</v>
      </c>
      <c r="B124" s="50" t="s">
        <v>116</v>
      </c>
      <c r="C124" s="50" t="s">
        <v>117</v>
      </c>
      <c r="D124" s="19" t="s">
        <v>118</v>
      </c>
      <c r="E124" s="19">
        <v>1</v>
      </c>
      <c r="F124" s="19" t="s">
        <v>119</v>
      </c>
      <c r="G124" s="19">
        <v>1</v>
      </c>
      <c r="H124" s="26"/>
    </row>
    <row r="125" spans="1:11" ht="45" x14ac:dyDescent="0.25">
      <c r="A125" s="18">
        <v>5</v>
      </c>
      <c r="B125" s="17" t="s">
        <v>120</v>
      </c>
      <c r="C125" s="17" t="s">
        <v>121</v>
      </c>
      <c r="D125" s="49" t="s">
        <v>122</v>
      </c>
      <c r="E125" s="18">
        <v>1</v>
      </c>
      <c r="F125" s="18" t="s">
        <v>63</v>
      </c>
      <c r="G125" s="18">
        <v>1</v>
      </c>
      <c r="H125" s="26"/>
    </row>
    <row r="126" spans="1:11" x14ac:dyDescent="0.25">
      <c r="A126" s="18">
        <v>6</v>
      </c>
      <c r="B126" s="22" t="s">
        <v>123</v>
      </c>
      <c r="C126" s="50" t="s">
        <v>124</v>
      </c>
      <c r="D126" s="49" t="s">
        <v>122</v>
      </c>
      <c r="E126" s="18">
        <v>1</v>
      </c>
      <c r="F126" s="18" t="s">
        <v>63</v>
      </c>
      <c r="G126" s="18">
        <v>1</v>
      </c>
      <c r="H126" s="26"/>
    </row>
    <row r="127" spans="1:11" ht="45" x14ac:dyDescent="0.25">
      <c r="A127" s="18">
        <v>7</v>
      </c>
      <c r="B127" s="32" t="s">
        <v>125</v>
      </c>
      <c r="C127" s="32" t="s">
        <v>126</v>
      </c>
      <c r="D127" s="49" t="s">
        <v>122</v>
      </c>
      <c r="E127" s="18">
        <v>1</v>
      </c>
      <c r="F127" s="18" t="s">
        <v>63</v>
      </c>
      <c r="G127" s="18">
        <v>1</v>
      </c>
      <c r="H127" s="26"/>
    </row>
    <row r="128" spans="1:11" ht="23.25" customHeight="1" x14ac:dyDescent="0.25">
      <c r="A128" s="99" t="s">
        <v>301</v>
      </c>
      <c r="B128" s="100"/>
      <c r="C128" s="100"/>
      <c r="D128" s="100"/>
      <c r="E128" s="100"/>
      <c r="F128" s="100"/>
      <c r="G128" s="100"/>
      <c r="H128" s="101"/>
    </row>
    <row r="129" spans="1:8" ht="33" customHeight="1" x14ac:dyDescent="0.25">
      <c r="A129" s="32" t="s">
        <v>51</v>
      </c>
      <c r="B129" s="23" t="s">
        <v>52</v>
      </c>
      <c r="C129" s="23" t="s">
        <v>53</v>
      </c>
      <c r="D129" s="23" t="s">
        <v>54</v>
      </c>
      <c r="E129" s="23" t="s">
        <v>55</v>
      </c>
      <c r="F129" s="23" t="s">
        <v>56</v>
      </c>
      <c r="G129" s="23" t="s">
        <v>57</v>
      </c>
      <c r="H129" s="13" t="s">
        <v>68</v>
      </c>
    </row>
    <row r="130" spans="1:8" ht="93" customHeight="1" x14ac:dyDescent="0.25">
      <c r="A130" s="51">
        <v>1</v>
      </c>
      <c r="B130" s="25" t="s">
        <v>69</v>
      </c>
      <c r="C130" s="17" t="s">
        <v>70</v>
      </c>
      <c r="D130" s="18" t="s">
        <v>71</v>
      </c>
      <c r="E130" s="19">
        <v>1</v>
      </c>
      <c r="F130" s="19" t="s">
        <v>63</v>
      </c>
      <c r="G130" s="19">
        <v>1</v>
      </c>
      <c r="H130" s="26"/>
    </row>
    <row r="131" spans="1:8" x14ac:dyDescent="0.25">
      <c r="A131" s="52">
        <v>2</v>
      </c>
      <c r="B131" s="26" t="s">
        <v>72</v>
      </c>
      <c r="C131" s="22" t="s">
        <v>73</v>
      </c>
      <c r="D131" s="18" t="s">
        <v>71</v>
      </c>
      <c r="E131" s="19">
        <v>2</v>
      </c>
      <c r="F131" s="19" t="s">
        <v>63</v>
      </c>
      <c r="G131" s="19">
        <v>2</v>
      </c>
      <c r="H131" s="26"/>
    </row>
    <row r="132" spans="1:8" ht="18.75" customHeight="1" x14ac:dyDescent="0.25">
      <c r="A132" s="121" t="s">
        <v>127</v>
      </c>
      <c r="B132" s="122"/>
      <c r="C132" s="122"/>
      <c r="D132" s="122"/>
      <c r="E132" s="122"/>
      <c r="F132" s="122"/>
      <c r="G132" s="122"/>
      <c r="H132" s="123"/>
    </row>
    <row r="133" spans="1:8" ht="15" customHeight="1" x14ac:dyDescent="0.25">
      <c r="A133" s="118" t="s">
        <v>42</v>
      </c>
      <c r="B133" s="119"/>
      <c r="C133" s="119"/>
      <c r="D133" s="119"/>
      <c r="E133" s="119"/>
      <c r="F133" s="119"/>
      <c r="G133" s="119"/>
      <c r="H133" s="120"/>
    </row>
    <row r="134" spans="1:8" ht="15" customHeight="1" x14ac:dyDescent="0.25">
      <c r="A134" s="87" t="s">
        <v>128</v>
      </c>
      <c r="B134" s="88"/>
      <c r="C134" s="88"/>
      <c r="D134" s="88"/>
      <c r="E134" s="88"/>
      <c r="F134" s="88"/>
      <c r="G134" s="88"/>
      <c r="H134" s="89"/>
    </row>
    <row r="135" spans="1:8" ht="15" customHeight="1" x14ac:dyDescent="0.25">
      <c r="A135" s="87" t="s">
        <v>129</v>
      </c>
      <c r="B135" s="88"/>
      <c r="C135" s="88"/>
      <c r="D135" s="88"/>
      <c r="E135" s="88"/>
      <c r="F135" s="88"/>
      <c r="G135" s="88"/>
      <c r="H135" s="89"/>
    </row>
    <row r="136" spans="1:8" ht="15" customHeight="1" x14ac:dyDescent="0.25">
      <c r="A136" s="87" t="s">
        <v>45</v>
      </c>
      <c r="B136" s="88"/>
      <c r="C136" s="88"/>
      <c r="D136" s="88"/>
      <c r="E136" s="88"/>
      <c r="F136" s="88"/>
      <c r="G136" s="88"/>
      <c r="H136" s="89"/>
    </row>
    <row r="137" spans="1:8" ht="15" customHeight="1" x14ac:dyDescent="0.25">
      <c r="A137" s="87" t="s">
        <v>130</v>
      </c>
      <c r="B137" s="88"/>
      <c r="C137" s="88"/>
      <c r="D137" s="88"/>
      <c r="E137" s="88"/>
      <c r="F137" s="88"/>
      <c r="G137" s="88"/>
      <c r="H137" s="89"/>
    </row>
    <row r="138" spans="1:8" ht="15" customHeight="1" x14ac:dyDescent="0.25">
      <c r="A138" s="87" t="s">
        <v>47</v>
      </c>
      <c r="B138" s="88"/>
      <c r="C138" s="88"/>
      <c r="D138" s="88"/>
      <c r="E138" s="88"/>
      <c r="F138" s="88"/>
      <c r="G138" s="88"/>
      <c r="H138" s="89"/>
    </row>
    <row r="139" spans="1:8" ht="15" customHeight="1" x14ac:dyDescent="0.25">
      <c r="A139" s="87" t="s">
        <v>131</v>
      </c>
      <c r="B139" s="88"/>
      <c r="C139" s="88"/>
      <c r="D139" s="88"/>
      <c r="E139" s="88"/>
      <c r="F139" s="88"/>
      <c r="G139" s="88"/>
      <c r="H139" s="89"/>
    </row>
    <row r="140" spans="1:8" ht="15" customHeight="1" x14ac:dyDescent="0.25">
      <c r="A140" s="87" t="s">
        <v>49</v>
      </c>
      <c r="B140" s="88"/>
      <c r="C140" s="88"/>
      <c r="D140" s="88"/>
      <c r="E140" s="88"/>
      <c r="F140" s="88"/>
      <c r="G140" s="88"/>
      <c r="H140" s="89"/>
    </row>
    <row r="141" spans="1:8" ht="15" customHeight="1" x14ac:dyDescent="0.25">
      <c r="A141" s="93" t="s">
        <v>50</v>
      </c>
      <c r="B141" s="94"/>
      <c r="C141" s="94"/>
      <c r="D141" s="94"/>
      <c r="E141" s="94"/>
      <c r="F141" s="94"/>
      <c r="G141" s="94"/>
      <c r="H141" s="95"/>
    </row>
    <row r="142" spans="1:8" ht="33" customHeight="1" x14ac:dyDescent="0.25">
      <c r="A142" s="11" t="s">
        <v>51</v>
      </c>
      <c r="B142" s="12" t="s">
        <v>52</v>
      </c>
      <c r="C142" s="12" t="s">
        <v>53</v>
      </c>
      <c r="D142" s="13" t="s">
        <v>54</v>
      </c>
      <c r="E142" s="13" t="s">
        <v>55</v>
      </c>
      <c r="F142" s="13" t="s">
        <v>56</v>
      </c>
      <c r="G142" s="13" t="s">
        <v>57</v>
      </c>
      <c r="H142" s="13" t="s">
        <v>68</v>
      </c>
    </row>
    <row r="143" spans="1:8" ht="15" customHeight="1" x14ac:dyDescent="0.25">
      <c r="A143" s="115" t="s">
        <v>132</v>
      </c>
      <c r="B143" s="116"/>
      <c r="C143" s="116"/>
      <c r="D143" s="116"/>
      <c r="E143" s="116"/>
      <c r="F143" s="116"/>
      <c r="G143" s="116"/>
      <c r="H143" s="117"/>
    </row>
  </sheetData>
  <mergeCells count="89">
    <mergeCell ref="A119:H119"/>
    <mergeCell ref="A114:H114"/>
    <mergeCell ref="A115:H115"/>
    <mergeCell ref="A116:H116"/>
    <mergeCell ref="A117:H117"/>
    <mergeCell ref="A118:H118"/>
    <mergeCell ref="A112:H112"/>
    <mergeCell ref="A102:H102"/>
    <mergeCell ref="A101:H101"/>
    <mergeCell ref="A111:H111"/>
    <mergeCell ref="A110:H110"/>
    <mergeCell ref="A107:H107"/>
    <mergeCell ref="A98:H98"/>
    <mergeCell ref="A99:H99"/>
    <mergeCell ref="A100:H100"/>
    <mergeCell ref="A143:H143"/>
    <mergeCell ref="A141:H141"/>
    <mergeCell ref="A140:H140"/>
    <mergeCell ref="A139:H139"/>
    <mergeCell ref="A138:H138"/>
    <mergeCell ref="A137:H137"/>
    <mergeCell ref="A136:H136"/>
    <mergeCell ref="A135:H135"/>
    <mergeCell ref="A134:H134"/>
    <mergeCell ref="A133:H133"/>
    <mergeCell ref="A132:H132"/>
    <mergeCell ref="A128:H128"/>
    <mergeCell ref="A113:H113"/>
    <mergeCell ref="A93:H93"/>
    <mergeCell ref="A94:H94"/>
    <mergeCell ref="A95:H95"/>
    <mergeCell ref="A96:H96"/>
    <mergeCell ref="A97:H97"/>
    <mergeCell ref="A74:H74"/>
    <mergeCell ref="A77:H77"/>
    <mergeCell ref="A80:H80"/>
    <mergeCell ref="A84:H84"/>
    <mergeCell ref="A89:H89"/>
    <mergeCell ref="A54:H54"/>
    <mergeCell ref="A57:H57"/>
    <mergeCell ref="A60:H60"/>
    <mergeCell ref="A63:H63"/>
    <mergeCell ref="A67:H67"/>
    <mergeCell ref="A37:H37"/>
    <mergeCell ref="A41:H41"/>
    <mergeCell ref="A44:H44"/>
    <mergeCell ref="A48:H48"/>
    <mergeCell ref="A51:H51"/>
    <mergeCell ref="A24:H24"/>
    <mergeCell ref="A25:H25"/>
    <mergeCell ref="A27:H27"/>
    <mergeCell ref="A30:H30"/>
    <mergeCell ref="A34:H34"/>
    <mergeCell ref="A19:H19"/>
    <mergeCell ref="A20:H20"/>
    <mergeCell ref="A21:H21"/>
    <mergeCell ref="A22:H22"/>
    <mergeCell ref="A23:H23"/>
    <mergeCell ref="C14:H14"/>
    <mergeCell ref="C15:H15"/>
    <mergeCell ref="A16:H16"/>
    <mergeCell ref="A17:H17"/>
    <mergeCell ref="A18:H18"/>
    <mergeCell ref="C11:D11"/>
    <mergeCell ref="E11:F11"/>
    <mergeCell ref="G11:H11"/>
    <mergeCell ref="C12:H12"/>
    <mergeCell ref="C13:H13"/>
    <mergeCell ref="A6:H6"/>
    <mergeCell ref="A15:B15"/>
    <mergeCell ref="A14:B14"/>
    <mergeCell ref="A13:B13"/>
    <mergeCell ref="A12:B12"/>
    <mergeCell ref="A11:B11"/>
    <mergeCell ref="A10:B10"/>
    <mergeCell ref="C7:H7"/>
    <mergeCell ref="A7:B7"/>
    <mergeCell ref="A8:C8"/>
    <mergeCell ref="D8:H8"/>
    <mergeCell ref="C9:H9"/>
    <mergeCell ref="A9:B9"/>
    <mergeCell ref="C10:D10"/>
    <mergeCell ref="E10:F10"/>
    <mergeCell ref="G10:H10"/>
    <mergeCell ref="A1:H1"/>
    <mergeCell ref="A2:H2"/>
    <mergeCell ref="A3:H3"/>
    <mergeCell ref="A4:H4"/>
    <mergeCell ref="A5:H5"/>
  </mergeCells>
  <pageMargins left="0.70000004768371604" right="0.70000004768371604" top="0.75" bottom="0.75" header="0" footer="0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39"/>
  <sheetViews>
    <sheetView topLeftCell="A130" workbookViewId="0">
      <selection activeCell="E123" sqref="E123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31.285156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9" customWidth="1"/>
    <col min="12" max="12" width="14.42578125" style="9" bestFit="1" customWidth="1"/>
    <col min="13" max="16384" width="14.42578125" style="9"/>
  </cols>
  <sheetData>
    <row r="1" spans="1:8" x14ac:dyDescent="0.25">
      <c r="A1" s="74" t="s">
        <v>28</v>
      </c>
      <c r="B1" s="74"/>
      <c r="C1" s="74"/>
      <c r="D1" s="74"/>
      <c r="E1" s="74"/>
      <c r="F1" s="74"/>
      <c r="G1" s="74"/>
      <c r="H1" s="74"/>
    </row>
    <row r="2" spans="1:8" x14ac:dyDescent="0.25">
      <c r="A2" s="75" t="s">
        <v>29</v>
      </c>
      <c r="B2" s="75"/>
      <c r="C2" s="75"/>
      <c r="D2" s="75"/>
      <c r="E2" s="75"/>
      <c r="F2" s="75"/>
      <c r="G2" s="75"/>
      <c r="H2" s="75"/>
    </row>
    <row r="3" spans="1:8" x14ac:dyDescent="0.25">
      <c r="A3" s="76" t="str">
        <f>'Информация о Чемпионате'!B2</f>
        <v>Региональный этап Чемпионата по профессиональному мастерству "Профессионалы"</v>
      </c>
      <c r="B3" s="76"/>
      <c r="C3" s="76"/>
      <c r="D3" s="76"/>
      <c r="E3" s="76"/>
      <c r="F3" s="76"/>
      <c r="G3" s="76"/>
      <c r="H3" s="76"/>
    </row>
    <row r="4" spans="1:8" x14ac:dyDescent="0.25">
      <c r="A4" s="75" t="s">
        <v>30</v>
      </c>
      <c r="B4" s="75"/>
      <c r="C4" s="75"/>
      <c r="D4" s="75"/>
      <c r="E4" s="75"/>
      <c r="F4" s="75"/>
      <c r="G4" s="75"/>
      <c r="H4" s="75"/>
    </row>
    <row r="5" spans="1:8" x14ac:dyDescent="0.25">
      <c r="A5" s="77" t="str">
        <f>'Информация о Чемпионате'!B1</f>
        <v>Росгвардеец</v>
      </c>
      <c r="B5" s="77"/>
      <c r="C5" s="77"/>
      <c r="D5" s="77"/>
      <c r="E5" s="77"/>
      <c r="F5" s="77"/>
      <c r="G5" s="77"/>
      <c r="H5" s="77"/>
    </row>
    <row r="6" spans="1:8" x14ac:dyDescent="0.25">
      <c r="A6" s="78" t="s">
        <v>31</v>
      </c>
      <c r="B6" s="78"/>
      <c r="C6" s="78"/>
      <c r="D6" s="78"/>
      <c r="E6" s="78"/>
      <c r="F6" s="78"/>
      <c r="G6" s="78"/>
      <c r="H6" s="78"/>
    </row>
    <row r="7" spans="1:8" x14ac:dyDescent="0.25">
      <c r="A7" s="78" t="s">
        <v>32</v>
      </c>
      <c r="B7" s="78"/>
      <c r="C7" s="80" t="str">
        <f>'Информация о Чемпионате'!B3</f>
        <v>Кемеровская область - Кузбасс</v>
      </c>
      <c r="D7" s="80"/>
      <c r="E7" s="80"/>
      <c r="F7" s="80"/>
      <c r="G7" s="80"/>
      <c r="H7" s="80"/>
    </row>
    <row r="8" spans="1:8" x14ac:dyDescent="0.25">
      <c r="A8" s="78" t="s">
        <v>33</v>
      </c>
      <c r="B8" s="78"/>
      <c r="C8" s="78"/>
      <c r="D8" s="80" t="str">
        <f>'Информация о Чемпионате'!B4</f>
        <v>ГПОУ "Сибирский политехнический техникум"</v>
      </c>
      <c r="E8" s="80"/>
      <c r="F8" s="80"/>
      <c r="G8" s="80"/>
      <c r="H8" s="80"/>
    </row>
    <row r="9" spans="1:8" x14ac:dyDescent="0.25">
      <c r="A9" s="78" t="s">
        <v>34</v>
      </c>
      <c r="B9" s="78"/>
      <c r="C9" s="78" t="str">
        <f>'Информация о Чемпионате'!B5</f>
        <v>г. Кемерово, ул. 40 лет Октября, д. 4</v>
      </c>
      <c r="D9" s="78"/>
      <c r="E9" s="78"/>
      <c r="F9" s="78"/>
      <c r="G9" s="78"/>
      <c r="H9" s="78"/>
    </row>
    <row r="10" spans="1:8" x14ac:dyDescent="0.25">
      <c r="A10" s="78" t="s">
        <v>35</v>
      </c>
      <c r="B10" s="78"/>
      <c r="C10" s="78" t="str">
        <f>'Информация о Чемпионате'!B7</f>
        <v>Матюхин Дмитрий Александрович</v>
      </c>
      <c r="D10" s="78"/>
      <c r="E10" s="78" t="str">
        <f>'Информация о Чемпионате'!B8</f>
        <v>dmitriy_shish72@mail.ru</v>
      </c>
      <c r="F10" s="78"/>
      <c r="G10" s="78">
        <f>'Информация о Чемпионате'!B9</f>
        <v>79511707867</v>
      </c>
      <c r="H10" s="78"/>
    </row>
    <row r="11" spans="1:8" ht="15.75" customHeight="1" x14ac:dyDescent="0.25">
      <c r="A11" s="78" t="s">
        <v>133</v>
      </c>
      <c r="B11" s="78"/>
      <c r="C11" s="78">
        <f>'Информация о Чемпионате'!B10</f>
        <v>0</v>
      </c>
      <c r="D11" s="78"/>
      <c r="E11" s="78">
        <f>'Информация о Чемпионате'!B11</f>
        <v>0</v>
      </c>
      <c r="F11" s="78"/>
      <c r="G11" s="78">
        <f>'Информация о Чемпионате'!B12</f>
        <v>0</v>
      </c>
      <c r="H11" s="78"/>
    </row>
    <row r="12" spans="1:8" ht="15.75" customHeight="1" x14ac:dyDescent="0.25">
      <c r="A12" s="78" t="s">
        <v>37</v>
      </c>
      <c r="B12" s="78"/>
      <c r="C12" s="78">
        <f>'Информация о Чемпионате'!B15</f>
        <v>12</v>
      </c>
      <c r="D12" s="78"/>
      <c r="E12" s="78"/>
      <c r="F12" s="78"/>
      <c r="G12" s="78"/>
      <c r="H12" s="78"/>
    </row>
    <row r="13" spans="1:8" x14ac:dyDescent="0.25">
      <c r="A13" s="78" t="s">
        <v>38</v>
      </c>
      <c r="B13" s="78"/>
      <c r="C13" s="78">
        <f>'Информация о Чемпионате'!B13</f>
        <v>5</v>
      </c>
      <c r="D13" s="78"/>
      <c r="E13" s="78"/>
      <c r="F13" s="78"/>
      <c r="G13" s="78"/>
      <c r="H13" s="78"/>
    </row>
    <row r="14" spans="1:8" x14ac:dyDescent="0.25">
      <c r="A14" s="78" t="s">
        <v>39</v>
      </c>
      <c r="B14" s="78"/>
      <c r="C14" s="78" t="str">
        <f>'Информация о Чемпионате'!B14</f>
        <v>9 рабочих зон</v>
      </c>
      <c r="D14" s="78"/>
      <c r="E14" s="78"/>
      <c r="F14" s="78"/>
      <c r="G14" s="78"/>
      <c r="H14" s="78"/>
    </row>
    <row r="15" spans="1:8" x14ac:dyDescent="0.25">
      <c r="A15" s="78" t="s">
        <v>40</v>
      </c>
      <c r="B15" s="78"/>
      <c r="C15" s="78">
        <f>'Информация о Чемпионате'!B6</f>
        <v>0</v>
      </c>
      <c r="D15" s="78"/>
      <c r="E15" s="78"/>
      <c r="F15" s="78"/>
      <c r="G15" s="78"/>
      <c r="H15" s="78"/>
    </row>
    <row r="16" spans="1:8" x14ac:dyDescent="0.25">
      <c r="A16" s="142" t="s">
        <v>134</v>
      </c>
      <c r="B16" s="143"/>
      <c r="C16" s="143"/>
      <c r="D16" s="143"/>
      <c r="E16" s="143"/>
      <c r="F16" s="143"/>
      <c r="G16" s="143"/>
      <c r="H16" s="144"/>
    </row>
    <row r="17" spans="1:11" ht="14.45" customHeight="1" x14ac:dyDescent="0.25">
      <c r="A17" s="110" t="s">
        <v>135</v>
      </c>
      <c r="B17" s="111"/>
      <c r="C17" s="111"/>
      <c r="D17" s="111"/>
      <c r="E17" s="111"/>
      <c r="F17" s="111"/>
      <c r="G17" s="111"/>
      <c r="H17" s="112"/>
    </row>
    <row r="18" spans="1:11" ht="14.45" customHeight="1" x14ac:dyDescent="0.25">
      <c r="A18" s="139" t="s">
        <v>42</v>
      </c>
      <c r="B18" s="140"/>
      <c r="C18" s="140"/>
      <c r="D18" s="140"/>
      <c r="E18" s="140"/>
      <c r="F18" s="140"/>
      <c r="G18" s="140"/>
      <c r="H18" s="141"/>
    </row>
    <row r="19" spans="1:11" ht="14.45" customHeight="1" x14ac:dyDescent="0.25">
      <c r="A19" s="130" t="s">
        <v>136</v>
      </c>
      <c r="B19" s="131"/>
      <c r="C19" s="131"/>
      <c r="D19" s="131"/>
      <c r="E19" s="131"/>
      <c r="F19" s="131"/>
      <c r="G19" s="131"/>
      <c r="H19" s="132"/>
    </row>
    <row r="20" spans="1:11" ht="14.45" customHeight="1" x14ac:dyDescent="0.25">
      <c r="A20" s="130" t="s">
        <v>107</v>
      </c>
      <c r="B20" s="131"/>
      <c r="C20" s="131"/>
      <c r="D20" s="131"/>
      <c r="E20" s="131"/>
      <c r="F20" s="131"/>
      <c r="G20" s="131"/>
      <c r="H20" s="132"/>
    </row>
    <row r="21" spans="1:11" ht="14.45" customHeight="1" x14ac:dyDescent="0.25">
      <c r="A21" s="136" t="s">
        <v>45</v>
      </c>
      <c r="B21" s="137"/>
      <c r="C21" s="137"/>
      <c r="D21" s="137"/>
      <c r="E21" s="137"/>
      <c r="F21" s="137"/>
      <c r="G21" s="137"/>
      <c r="H21" s="138"/>
    </row>
    <row r="22" spans="1:11" ht="14.45" customHeight="1" x14ac:dyDescent="0.25">
      <c r="A22" s="136" t="s">
        <v>137</v>
      </c>
      <c r="B22" s="137"/>
      <c r="C22" s="137"/>
      <c r="D22" s="137"/>
      <c r="E22" s="137"/>
      <c r="F22" s="137"/>
      <c r="G22" s="137"/>
      <c r="H22" s="138"/>
    </row>
    <row r="23" spans="1:11" ht="14.45" customHeight="1" x14ac:dyDescent="0.25">
      <c r="A23" s="130" t="s">
        <v>47</v>
      </c>
      <c r="B23" s="131"/>
      <c r="C23" s="131"/>
      <c r="D23" s="131"/>
      <c r="E23" s="131"/>
      <c r="F23" s="131"/>
      <c r="G23" s="131"/>
      <c r="H23" s="132"/>
    </row>
    <row r="24" spans="1:11" ht="14.45" customHeight="1" x14ac:dyDescent="0.25">
      <c r="A24" s="130" t="s">
        <v>138</v>
      </c>
      <c r="B24" s="131"/>
      <c r="C24" s="131"/>
      <c r="D24" s="131"/>
      <c r="E24" s="131"/>
      <c r="F24" s="131"/>
      <c r="G24" s="131"/>
      <c r="H24" s="132"/>
    </row>
    <row r="25" spans="1:11" ht="15" customHeight="1" x14ac:dyDescent="0.25">
      <c r="A25" s="130" t="s">
        <v>49</v>
      </c>
      <c r="B25" s="131"/>
      <c r="C25" s="131"/>
      <c r="D25" s="131"/>
      <c r="E25" s="131"/>
      <c r="F25" s="131"/>
      <c r="G25" s="131"/>
      <c r="H25" s="132"/>
    </row>
    <row r="26" spans="1:11" x14ac:dyDescent="0.25">
      <c r="A26" s="130" t="s">
        <v>50</v>
      </c>
      <c r="B26" s="131"/>
      <c r="C26" s="131"/>
      <c r="D26" s="131"/>
      <c r="E26" s="131"/>
      <c r="F26" s="131"/>
      <c r="G26" s="131"/>
      <c r="H26" s="132"/>
    </row>
    <row r="27" spans="1:11" ht="32.85" customHeight="1" x14ac:dyDescent="0.25">
      <c r="A27" s="23" t="s">
        <v>51</v>
      </c>
      <c r="B27" s="23" t="s">
        <v>52</v>
      </c>
      <c r="C27" s="23" t="s">
        <v>53</v>
      </c>
      <c r="D27" s="23" t="s">
        <v>54</v>
      </c>
      <c r="E27" s="23" t="s">
        <v>55</v>
      </c>
      <c r="F27" s="23" t="s">
        <v>56</v>
      </c>
      <c r="G27" s="23" t="s">
        <v>57</v>
      </c>
      <c r="H27" s="23" t="s">
        <v>68</v>
      </c>
    </row>
    <row r="28" spans="1:11" ht="37.5" customHeight="1" x14ac:dyDescent="0.25">
      <c r="A28" s="96" t="s">
        <v>139</v>
      </c>
      <c r="B28" s="97"/>
      <c r="C28" s="97"/>
      <c r="D28" s="97"/>
      <c r="E28" s="97"/>
      <c r="F28" s="97"/>
      <c r="G28" s="97"/>
      <c r="H28" s="98"/>
      <c r="I28" s="14"/>
      <c r="J28" s="14"/>
      <c r="K28" s="14"/>
    </row>
    <row r="29" spans="1:11" ht="409.5" x14ac:dyDescent="0.25">
      <c r="A29" s="23">
        <v>1</v>
      </c>
      <c r="B29" s="46" t="s">
        <v>140</v>
      </c>
      <c r="C29" s="17" t="s">
        <v>141</v>
      </c>
      <c r="D29" s="18" t="s">
        <v>66</v>
      </c>
      <c r="E29" s="34">
        <v>1</v>
      </c>
      <c r="F29" s="19" t="s">
        <v>63</v>
      </c>
      <c r="G29" s="34">
        <v>1</v>
      </c>
      <c r="H29" s="26"/>
    </row>
    <row r="30" spans="1:11" ht="105" x14ac:dyDescent="0.25">
      <c r="A30" s="23">
        <v>2</v>
      </c>
      <c r="B30" s="36" t="s">
        <v>142</v>
      </c>
      <c r="C30" s="17" t="s">
        <v>143</v>
      </c>
      <c r="D30" s="18" t="s">
        <v>66</v>
      </c>
      <c r="E30" s="34">
        <v>1</v>
      </c>
      <c r="F30" s="19" t="s">
        <v>63</v>
      </c>
      <c r="G30" s="34">
        <v>1</v>
      </c>
      <c r="H30" s="26"/>
    </row>
    <row r="31" spans="1:11" ht="120" x14ac:dyDescent="0.25">
      <c r="A31" s="23">
        <v>3</v>
      </c>
      <c r="B31" s="36" t="s">
        <v>144</v>
      </c>
      <c r="C31" s="17" t="s">
        <v>145</v>
      </c>
      <c r="D31" s="18" t="s">
        <v>66</v>
      </c>
      <c r="E31" s="34">
        <v>1</v>
      </c>
      <c r="F31" s="19" t="s">
        <v>63</v>
      </c>
      <c r="G31" s="34">
        <v>1</v>
      </c>
      <c r="H31" s="26"/>
    </row>
    <row r="32" spans="1:11" ht="30" x14ac:dyDescent="0.25">
      <c r="A32" s="23">
        <v>4</v>
      </c>
      <c r="B32" s="21" t="s">
        <v>146</v>
      </c>
      <c r="C32" s="22" t="s">
        <v>147</v>
      </c>
      <c r="D32" s="18" t="s">
        <v>66</v>
      </c>
      <c r="E32" s="34">
        <v>1</v>
      </c>
      <c r="F32" s="19" t="s">
        <v>63</v>
      </c>
      <c r="G32" s="34">
        <v>1</v>
      </c>
      <c r="H32" s="26"/>
    </row>
    <row r="33" spans="1:28" x14ac:dyDescent="0.25">
      <c r="A33" s="23">
        <v>5</v>
      </c>
      <c r="B33" s="21" t="s">
        <v>148</v>
      </c>
      <c r="C33" s="22" t="s">
        <v>149</v>
      </c>
      <c r="D33" s="19" t="s">
        <v>122</v>
      </c>
      <c r="E33" s="19">
        <v>1</v>
      </c>
      <c r="F33" s="19" t="s">
        <v>63</v>
      </c>
      <c r="G33" s="19">
        <v>1</v>
      </c>
      <c r="H33" s="26"/>
    </row>
    <row r="34" spans="1:28" ht="45" x14ac:dyDescent="0.25">
      <c r="A34" s="23">
        <v>6</v>
      </c>
      <c r="B34" s="22" t="s">
        <v>120</v>
      </c>
      <c r="C34" s="22" t="s">
        <v>121</v>
      </c>
      <c r="D34" s="19" t="s">
        <v>122</v>
      </c>
      <c r="E34" s="19">
        <v>1</v>
      </c>
      <c r="F34" s="19" t="s">
        <v>63</v>
      </c>
      <c r="G34" s="18">
        <v>1</v>
      </c>
      <c r="H34" s="26"/>
    </row>
    <row r="35" spans="1:28" ht="90" x14ac:dyDescent="0.25">
      <c r="A35" s="23">
        <v>7</v>
      </c>
      <c r="B35" s="21" t="s">
        <v>150</v>
      </c>
      <c r="C35" s="22" t="s">
        <v>151</v>
      </c>
      <c r="D35" s="18" t="s">
        <v>66</v>
      </c>
      <c r="E35" s="23">
        <v>1</v>
      </c>
      <c r="F35" s="19" t="s">
        <v>63</v>
      </c>
      <c r="G35" s="18">
        <v>1</v>
      </c>
      <c r="H35" s="26"/>
    </row>
    <row r="36" spans="1:28" ht="30" x14ac:dyDescent="0.25">
      <c r="A36" s="23">
        <v>8</v>
      </c>
      <c r="B36" s="53" t="s">
        <v>152</v>
      </c>
      <c r="C36" s="22" t="s">
        <v>153</v>
      </c>
      <c r="D36" s="19" t="s">
        <v>154</v>
      </c>
      <c r="E36" s="23">
        <v>1</v>
      </c>
      <c r="F36" s="23" t="s">
        <v>63</v>
      </c>
      <c r="G36" s="18">
        <v>1</v>
      </c>
      <c r="H36" s="26"/>
    </row>
    <row r="37" spans="1:28" ht="75" x14ac:dyDescent="0.25">
      <c r="A37" s="23">
        <v>9</v>
      </c>
      <c r="B37" s="36" t="s">
        <v>155</v>
      </c>
      <c r="C37" s="54" t="s">
        <v>156</v>
      </c>
      <c r="D37" s="18" t="s">
        <v>66</v>
      </c>
      <c r="E37" s="18">
        <v>1</v>
      </c>
      <c r="F37" s="18" t="s">
        <v>63</v>
      </c>
      <c r="G37" s="18">
        <v>1</v>
      </c>
      <c r="H37" s="23"/>
    </row>
    <row r="38" spans="1:28" ht="30" x14ac:dyDescent="0.25">
      <c r="A38" s="23">
        <v>10</v>
      </c>
      <c r="B38" s="53" t="s">
        <v>157</v>
      </c>
      <c r="C38" s="22" t="s">
        <v>158</v>
      </c>
      <c r="D38" s="18" t="s">
        <v>66</v>
      </c>
      <c r="E38" s="23">
        <v>1</v>
      </c>
      <c r="F38" s="23" t="s">
        <v>63</v>
      </c>
      <c r="G38" s="18">
        <v>1</v>
      </c>
      <c r="H38" s="26"/>
    </row>
    <row r="39" spans="1:28" ht="41.45" customHeight="1" x14ac:dyDescent="0.25">
      <c r="A39" s="96" t="s">
        <v>159</v>
      </c>
      <c r="B39" s="97"/>
      <c r="C39" s="97"/>
      <c r="D39" s="97"/>
      <c r="E39" s="97"/>
      <c r="F39" s="97"/>
      <c r="G39" s="97"/>
      <c r="H39" s="98"/>
      <c r="I39" s="14"/>
      <c r="J39" s="14"/>
      <c r="K39" s="14"/>
    </row>
    <row r="40" spans="1:28" ht="105" x14ac:dyDescent="0.25">
      <c r="A40" s="23">
        <v>1</v>
      </c>
      <c r="B40" s="36" t="s">
        <v>160</v>
      </c>
      <c r="C40" s="17" t="s">
        <v>161</v>
      </c>
      <c r="D40" s="18" t="s">
        <v>66</v>
      </c>
      <c r="E40" s="34">
        <v>3</v>
      </c>
      <c r="F40" s="19" t="s">
        <v>63</v>
      </c>
      <c r="G40" s="34">
        <v>3</v>
      </c>
      <c r="H40" s="26"/>
    </row>
    <row r="41" spans="1:28" ht="36.75" customHeight="1" x14ac:dyDescent="0.25">
      <c r="A41" s="23">
        <v>2</v>
      </c>
      <c r="B41" s="36" t="s">
        <v>162</v>
      </c>
      <c r="C41" s="17" t="s">
        <v>163</v>
      </c>
      <c r="D41" s="18" t="s">
        <v>66</v>
      </c>
      <c r="E41" s="34">
        <v>3</v>
      </c>
      <c r="F41" s="19" t="s">
        <v>63</v>
      </c>
      <c r="G41" s="34">
        <v>3</v>
      </c>
      <c r="H41" s="26"/>
    </row>
    <row r="42" spans="1:28" ht="31.7" customHeight="1" x14ac:dyDescent="0.25">
      <c r="A42" s="23">
        <v>3</v>
      </c>
      <c r="B42" s="36" t="s">
        <v>164</v>
      </c>
      <c r="C42" s="17" t="s">
        <v>165</v>
      </c>
      <c r="D42" s="18" t="s">
        <v>66</v>
      </c>
      <c r="E42" s="34">
        <v>3</v>
      </c>
      <c r="F42" s="19" t="s">
        <v>63</v>
      </c>
      <c r="G42" s="34">
        <v>3</v>
      </c>
      <c r="H42" s="26"/>
    </row>
    <row r="43" spans="1:28" ht="29.85" customHeight="1" x14ac:dyDescent="0.25">
      <c r="A43" s="23">
        <v>4</v>
      </c>
      <c r="B43" s="36" t="s">
        <v>166</v>
      </c>
      <c r="C43" s="17" t="s">
        <v>167</v>
      </c>
      <c r="D43" s="18" t="s">
        <v>66</v>
      </c>
      <c r="E43" s="34">
        <v>90</v>
      </c>
      <c r="F43" s="19" t="s">
        <v>63</v>
      </c>
      <c r="G43" s="34">
        <v>90</v>
      </c>
      <c r="H43" s="26"/>
    </row>
    <row r="44" spans="1:28" ht="75" x14ac:dyDescent="0.25">
      <c r="A44" s="23">
        <v>5</v>
      </c>
      <c r="B44" s="46" t="s">
        <v>168</v>
      </c>
      <c r="C44" s="22" t="s">
        <v>169</v>
      </c>
      <c r="D44" s="18" t="s">
        <v>66</v>
      </c>
      <c r="E44" s="34">
        <v>24</v>
      </c>
      <c r="F44" s="19" t="s">
        <v>63</v>
      </c>
      <c r="G44" s="34">
        <v>24</v>
      </c>
      <c r="H44" s="26"/>
    </row>
    <row r="45" spans="1:28" ht="135" x14ac:dyDescent="0.25">
      <c r="A45" s="23">
        <v>6</v>
      </c>
      <c r="B45" s="36" t="s">
        <v>170</v>
      </c>
      <c r="C45" s="17" t="s">
        <v>171</v>
      </c>
      <c r="D45" s="18" t="s">
        <v>66</v>
      </c>
      <c r="E45" s="34">
        <v>3</v>
      </c>
      <c r="F45" s="19" t="s">
        <v>63</v>
      </c>
      <c r="G45" s="34">
        <v>3</v>
      </c>
      <c r="H45" s="26"/>
    </row>
    <row r="46" spans="1:28" ht="30" x14ac:dyDescent="0.25">
      <c r="A46" s="23">
        <v>7</v>
      </c>
      <c r="B46" s="21" t="s">
        <v>146</v>
      </c>
      <c r="C46" s="22" t="s">
        <v>147</v>
      </c>
      <c r="D46" s="18" t="s">
        <v>66</v>
      </c>
      <c r="E46" s="23">
        <v>1</v>
      </c>
      <c r="F46" s="23" t="s">
        <v>63</v>
      </c>
      <c r="G46" s="18">
        <v>1</v>
      </c>
      <c r="H46" s="26"/>
    </row>
    <row r="47" spans="1:28" ht="39.950000000000003" customHeight="1" x14ac:dyDescent="0.25">
      <c r="A47" s="133" t="s">
        <v>172</v>
      </c>
      <c r="B47" s="134"/>
      <c r="C47" s="134"/>
      <c r="D47" s="134"/>
      <c r="E47" s="134"/>
      <c r="F47" s="134"/>
      <c r="G47" s="134"/>
      <c r="H47" s="135"/>
      <c r="I47" s="55"/>
      <c r="J47" s="55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</row>
    <row r="48" spans="1:28" ht="39.200000000000003" customHeight="1" x14ac:dyDescent="0.25">
      <c r="A48" s="23">
        <v>1</v>
      </c>
      <c r="B48" s="36" t="s">
        <v>173</v>
      </c>
      <c r="C48" s="17" t="s">
        <v>174</v>
      </c>
      <c r="D48" s="18" t="s">
        <v>66</v>
      </c>
      <c r="E48" s="23">
        <v>1</v>
      </c>
      <c r="F48" s="23" t="s">
        <v>63</v>
      </c>
      <c r="G48" s="18">
        <v>1</v>
      </c>
      <c r="H48" s="35"/>
    </row>
    <row r="49" spans="1:28" ht="42.75" customHeight="1" x14ac:dyDescent="0.25">
      <c r="A49" s="23">
        <v>2</v>
      </c>
      <c r="B49" s="36" t="s">
        <v>175</v>
      </c>
      <c r="C49" s="17" t="s">
        <v>174</v>
      </c>
      <c r="D49" s="18" t="s">
        <v>66</v>
      </c>
      <c r="E49" s="23">
        <v>1</v>
      </c>
      <c r="F49" s="23" t="s">
        <v>63</v>
      </c>
      <c r="G49" s="18">
        <v>1</v>
      </c>
      <c r="H49" s="35"/>
    </row>
    <row r="50" spans="1:28" ht="32.25" customHeight="1" x14ac:dyDescent="0.25">
      <c r="A50" s="23">
        <v>3</v>
      </c>
      <c r="B50" s="54" t="s">
        <v>176</v>
      </c>
      <c r="C50" s="54" t="s">
        <v>177</v>
      </c>
      <c r="D50" s="18" t="s">
        <v>66</v>
      </c>
      <c r="E50" s="34">
        <v>1</v>
      </c>
      <c r="F50" s="34" t="s">
        <v>63</v>
      </c>
      <c r="G50" s="18">
        <v>1</v>
      </c>
      <c r="H50" s="35"/>
    </row>
    <row r="51" spans="1:28" ht="45" customHeight="1" x14ac:dyDescent="0.25">
      <c r="A51" s="23">
        <v>4</v>
      </c>
      <c r="B51" s="21" t="s">
        <v>178</v>
      </c>
      <c r="C51" s="22" t="s">
        <v>179</v>
      </c>
      <c r="D51" s="18" t="s">
        <v>66</v>
      </c>
      <c r="E51" s="23">
        <v>5</v>
      </c>
      <c r="F51" s="23" t="s">
        <v>63</v>
      </c>
      <c r="G51" s="18">
        <v>5</v>
      </c>
      <c r="H51" s="35"/>
    </row>
    <row r="52" spans="1:28" ht="118.5" customHeight="1" x14ac:dyDescent="0.25">
      <c r="A52" s="23">
        <v>5</v>
      </c>
      <c r="B52" s="36" t="s">
        <v>180</v>
      </c>
      <c r="C52" s="17" t="s">
        <v>181</v>
      </c>
      <c r="D52" s="18" t="s">
        <v>66</v>
      </c>
      <c r="E52" s="23">
        <v>1</v>
      </c>
      <c r="F52" s="23" t="s">
        <v>63</v>
      </c>
      <c r="G52" s="18">
        <v>1</v>
      </c>
      <c r="H52" s="26"/>
    </row>
    <row r="53" spans="1:28" ht="33" customHeight="1" x14ac:dyDescent="0.25">
      <c r="A53" s="23">
        <v>6</v>
      </c>
      <c r="B53" s="36" t="s">
        <v>182</v>
      </c>
      <c r="C53" s="17" t="s">
        <v>183</v>
      </c>
      <c r="D53" s="18" t="s">
        <v>66</v>
      </c>
      <c r="E53" s="23">
        <v>1</v>
      </c>
      <c r="F53" s="23" t="s">
        <v>63</v>
      </c>
      <c r="G53" s="18">
        <v>1</v>
      </c>
      <c r="H53" s="26"/>
    </row>
    <row r="54" spans="1:28" ht="57.2" customHeight="1" x14ac:dyDescent="0.25">
      <c r="A54" s="23">
        <v>7</v>
      </c>
      <c r="B54" s="22" t="s">
        <v>184</v>
      </c>
      <c r="C54" s="22" t="s">
        <v>185</v>
      </c>
      <c r="D54" s="18" t="s">
        <v>66</v>
      </c>
      <c r="E54" s="23">
        <v>2</v>
      </c>
      <c r="F54" s="23" t="s">
        <v>63</v>
      </c>
      <c r="G54" s="18">
        <v>2</v>
      </c>
      <c r="H54" s="26"/>
    </row>
    <row r="55" spans="1:28" ht="38.25" customHeight="1" x14ac:dyDescent="0.25">
      <c r="A55" s="23">
        <v>8</v>
      </c>
      <c r="B55" s="36" t="s">
        <v>186</v>
      </c>
      <c r="C55" s="17" t="s">
        <v>187</v>
      </c>
      <c r="D55" s="18" t="s">
        <v>66</v>
      </c>
      <c r="E55" s="23">
        <v>1</v>
      </c>
      <c r="F55" s="23" t="s">
        <v>63</v>
      </c>
      <c r="G55" s="18">
        <v>1</v>
      </c>
      <c r="H55" s="26"/>
    </row>
    <row r="56" spans="1:28" ht="60.75" customHeight="1" x14ac:dyDescent="0.25">
      <c r="A56" s="23">
        <v>9</v>
      </c>
      <c r="B56" s="36" t="s">
        <v>188</v>
      </c>
      <c r="C56" s="54" t="s">
        <v>189</v>
      </c>
      <c r="D56" s="18" t="s">
        <v>66</v>
      </c>
      <c r="E56" s="18">
        <v>1</v>
      </c>
      <c r="F56" s="18" t="s">
        <v>63</v>
      </c>
      <c r="G56" s="18">
        <v>1</v>
      </c>
      <c r="H56" s="23"/>
    </row>
    <row r="57" spans="1:28" ht="61.15" customHeight="1" x14ac:dyDescent="0.25">
      <c r="A57" s="23">
        <v>10</v>
      </c>
      <c r="B57" s="53" t="s">
        <v>190</v>
      </c>
      <c r="C57" s="22" t="s">
        <v>191</v>
      </c>
      <c r="D57" s="18" t="s">
        <v>66</v>
      </c>
      <c r="E57" s="23">
        <v>1</v>
      </c>
      <c r="F57" s="23" t="s">
        <v>63</v>
      </c>
      <c r="G57" s="18">
        <v>1</v>
      </c>
      <c r="H57" s="26"/>
    </row>
    <row r="58" spans="1:28" ht="61.15" customHeight="1" x14ac:dyDescent="0.25">
      <c r="A58" s="23">
        <v>11</v>
      </c>
      <c r="B58" s="46" t="s">
        <v>166</v>
      </c>
      <c r="C58" s="22" t="s">
        <v>167</v>
      </c>
      <c r="D58" s="18" t="s">
        <v>66</v>
      </c>
      <c r="E58" s="34">
        <v>3</v>
      </c>
      <c r="F58" s="19" t="s">
        <v>63</v>
      </c>
      <c r="G58" s="34">
        <v>3</v>
      </c>
      <c r="H58" s="26"/>
    </row>
    <row r="59" spans="1:28" ht="61.15" customHeight="1" x14ac:dyDescent="0.25">
      <c r="A59" s="23">
        <v>12</v>
      </c>
      <c r="B59" s="46" t="s">
        <v>168</v>
      </c>
      <c r="C59" s="22" t="s">
        <v>169</v>
      </c>
      <c r="D59" s="18" t="s">
        <v>66</v>
      </c>
      <c r="E59" s="34">
        <v>3</v>
      </c>
      <c r="F59" s="19" t="s">
        <v>63</v>
      </c>
      <c r="G59" s="34">
        <v>3</v>
      </c>
      <c r="H59" s="26"/>
    </row>
    <row r="60" spans="1:28" ht="50.65" customHeight="1" x14ac:dyDescent="0.25">
      <c r="A60" s="23">
        <v>13</v>
      </c>
      <c r="B60" s="46" t="s">
        <v>192</v>
      </c>
      <c r="C60" s="22" t="s">
        <v>193</v>
      </c>
      <c r="D60" s="18" t="s">
        <v>66</v>
      </c>
      <c r="E60" s="34">
        <v>2</v>
      </c>
      <c r="F60" s="19" t="s">
        <v>63</v>
      </c>
      <c r="G60" s="34">
        <v>2</v>
      </c>
      <c r="H60" s="26"/>
    </row>
    <row r="61" spans="1:28" s="56" customFormat="1" ht="42.2" customHeight="1" x14ac:dyDescent="0.25">
      <c r="A61" s="96" t="s">
        <v>194</v>
      </c>
      <c r="B61" s="97"/>
      <c r="C61" s="97"/>
      <c r="D61" s="97"/>
      <c r="E61" s="97"/>
      <c r="F61" s="97"/>
      <c r="G61" s="97"/>
      <c r="H61" s="98"/>
      <c r="I61" s="14"/>
      <c r="J61" s="14"/>
      <c r="K61" s="14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28.35" customHeight="1" x14ac:dyDescent="0.25">
      <c r="A62" s="23">
        <v>1</v>
      </c>
      <c r="B62" s="36" t="s">
        <v>186</v>
      </c>
      <c r="C62" s="17" t="s">
        <v>187</v>
      </c>
      <c r="D62" s="18" t="s">
        <v>66</v>
      </c>
      <c r="E62" s="23">
        <v>2</v>
      </c>
      <c r="F62" s="23" t="s">
        <v>63</v>
      </c>
      <c r="G62" s="18">
        <v>2</v>
      </c>
      <c r="H62" s="26"/>
    </row>
    <row r="63" spans="1:28" ht="67.5" customHeight="1" x14ac:dyDescent="0.25">
      <c r="A63" s="23">
        <v>2</v>
      </c>
      <c r="B63" s="36" t="s">
        <v>188</v>
      </c>
      <c r="C63" s="54" t="s">
        <v>189</v>
      </c>
      <c r="D63" s="18" t="s">
        <v>66</v>
      </c>
      <c r="E63" s="18">
        <v>2</v>
      </c>
      <c r="F63" s="18" t="s">
        <v>63</v>
      </c>
      <c r="G63" s="18">
        <v>2</v>
      </c>
      <c r="H63" s="23"/>
    </row>
    <row r="64" spans="1:28" ht="129.6" customHeight="1" x14ac:dyDescent="0.25">
      <c r="A64" s="23">
        <v>3</v>
      </c>
      <c r="B64" s="36" t="s">
        <v>170</v>
      </c>
      <c r="C64" s="17" t="s">
        <v>171</v>
      </c>
      <c r="D64" s="18" t="s">
        <v>66</v>
      </c>
      <c r="E64" s="34">
        <v>2</v>
      </c>
      <c r="F64" s="19" t="s">
        <v>63</v>
      </c>
      <c r="G64" s="34">
        <v>2</v>
      </c>
      <c r="H64" s="26"/>
    </row>
    <row r="65" spans="1:8" ht="30.6" customHeight="1" x14ac:dyDescent="0.25">
      <c r="A65" s="23">
        <v>4</v>
      </c>
      <c r="B65" s="36" t="s">
        <v>195</v>
      </c>
      <c r="C65" s="22" t="s">
        <v>196</v>
      </c>
      <c r="D65" s="18" t="s">
        <v>66</v>
      </c>
      <c r="E65" s="34">
        <v>2</v>
      </c>
      <c r="F65" s="19" t="s">
        <v>63</v>
      </c>
      <c r="G65" s="34">
        <v>2</v>
      </c>
      <c r="H65" s="26"/>
    </row>
    <row r="66" spans="1:8" ht="60.6" customHeight="1" x14ac:dyDescent="0.25">
      <c r="A66" s="23">
        <v>5</v>
      </c>
      <c r="B66" s="36" t="s">
        <v>197</v>
      </c>
      <c r="C66" s="22" t="s">
        <v>185</v>
      </c>
      <c r="D66" s="18" t="s">
        <v>66</v>
      </c>
      <c r="E66" s="23">
        <v>2</v>
      </c>
      <c r="F66" s="23" t="s">
        <v>63</v>
      </c>
      <c r="G66" s="18">
        <v>2</v>
      </c>
      <c r="H66" s="26"/>
    </row>
    <row r="67" spans="1:8" ht="60.6" customHeight="1" x14ac:dyDescent="0.25">
      <c r="A67" s="23">
        <v>6</v>
      </c>
      <c r="B67" s="21" t="s">
        <v>146</v>
      </c>
      <c r="C67" s="22" t="s">
        <v>147</v>
      </c>
      <c r="D67" s="18" t="s">
        <v>66</v>
      </c>
      <c r="E67" s="23">
        <v>1</v>
      </c>
      <c r="F67" s="23" t="s">
        <v>63</v>
      </c>
      <c r="G67" s="18">
        <v>1</v>
      </c>
      <c r="H67" s="26"/>
    </row>
    <row r="68" spans="1:8" ht="32.1" customHeight="1" x14ac:dyDescent="0.25">
      <c r="A68" s="105" t="s">
        <v>198</v>
      </c>
      <c r="B68" s="106"/>
      <c r="C68" s="106"/>
      <c r="D68" s="106"/>
      <c r="E68" s="106"/>
      <c r="F68" s="106"/>
      <c r="G68" s="106"/>
      <c r="H68" s="107"/>
    </row>
    <row r="69" spans="1:8" ht="80.099999999999994" customHeight="1" x14ac:dyDescent="0.25">
      <c r="A69" s="23">
        <v>1</v>
      </c>
      <c r="B69" s="36" t="s">
        <v>199</v>
      </c>
      <c r="C69" s="17" t="s">
        <v>200</v>
      </c>
      <c r="D69" s="18" t="s">
        <v>66</v>
      </c>
      <c r="E69" s="23">
        <v>1</v>
      </c>
      <c r="F69" s="23" t="s">
        <v>63</v>
      </c>
      <c r="G69" s="23">
        <v>1</v>
      </c>
      <c r="H69" s="26"/>
    </row>
    <row r="70" spans="1:8" ht="46.9" customHeight="1" x14ac:dyDescent="0.25">
      <c r="A70" s="23">
        <v>2</v>
      </c>
      <c r="B70" s="36" t="s">
        <v>201</v>
      </c>
      <c r="C70" s="17" t="s">
        <v>202</v>
      </c>
      <c r="D70" s="18" t="s">
        <v>66</v>
      </c>
      <c r="E70" s="23">
        <v>3</v>
      </c>
      <c r="F70" s="23" t="s">
        <v>63</v>
      </c>
      <c r="G70" s="18">
        <v>3</v>
      </c>
      <c r="H70" s="26"/>
    </row>
    <row r="71" spans="1:8" ht="59.65" customHeight="1" x14ac:dyDescent="0.25">
      <c r="A71" s="23">
        <v>3</v>
      </c>
      <c r="B71" s="36" t="s">
        <v>203</v>
      </c>
      <c r="C71" s="17" t="s">
        <v>204</v>
      </c>
      <c r="D71" s="18" t="s">
        <v>66</v>
      </c>
      <c r="E71" s="23">
        <v>1</v>
      </c>
      <c r="F71" s="23" t="s">
        <v>63</v>
      </c>
      <c r="G71" s="23">
        <v>1</v>
      </c>
      <c r="H71" s="26"/>
    </row>
    <row r="72" spans="1:8" ht="47.1" customHeight="1" x14ac:dyDescent="0.25">
      <c r="A72" s="23">
        <v>4</v>
      </c>
      <c r="B72" s="36" t="s">
        <v>205</v>
      </c>
      <c r="C72" s="22" t="s">
        <v>206</v>
      </c>
      <c r="D72" s="18" t="s">
        <v>66</v>
      </c>
      <c r="E72" s="23">
        <v>1</v>
      </c>
      <c r="F72" s="23" t="s">
        <v>63</v>
      </c>
      <c r="G72" s="23">
        <v>1</v>
      </c>
      <c r="H72" s="26"/>
    </row>
    <row r="73" spans="1:8" ht="45.75" customHeight="1" x14ac:dyDescent="0.25">
      <c r="A73" s="23">
        <v>5</v>
      </c>
      <c r="B73" s="36" t="s">
        <v>207</v>
      </c>
      <c r="C73" s="17" t="s">
        <v>208</v>
      </c>
      <c r="D73" s="18" t="s">
        <v>66</v>
      </c>
      <c r="E73" s="23">
        <v>3</v>
      </c>
      <c r="F73" s="23" t="s">
        <v>63</v>
      </c>
      <c r="G73" s="23">
        <v>3</v>
      </c>
      <c r="H73" s="26"/>
    </row>
    <row r="74" spans="1:8" ht="62.25" customHeight="1" x14ac:dyDescent="0.25">
      <c r="A74" s="23">
        <v>6</v>
      </c>
      <c r="B74" s="36" t="s">
        <v>209</v>
      </c>
      <c r="C74" s="17" t="s">
        <v>210</v>
      </c>
      <c r="D74" s="18" t="s">
        <v>66</v>
      </c>
      <c r="E74" s="23">
        <v>1</v>
      </c>
      <c r="F74" s="23" t="s">
        <v>63</v>
      </c>
      <c r="G74" s="23">
        <v>1</v>
      </c>
      <c r="H74" s="26"/>
    </row>
    <row r="75" spans="1:8" ht="62.25" customHeight="1" x14ac:dyDescent="0.25">
      <c r="A75" s="23">
        <v>7</v>
      </c>
      <c r="B75" s="36" t="s">
        <v>211</v>
      </c>
      <c r="C75" s="17" t="s">
        <v>212</v>
      </c>
      <c r="D75" s="18" t="s">
        <v>66</v>
      </c>
      <c r="E75" s="23">
        <v>1</v>
      </c>
      <c r="F75" s="23" t="s">
        <v>63</v>
      </c>
      <c r="G75" s="23">
        <v>1</v>
      </c>
      <c r="H75" s="26"/>
    </row>
    <row r="76" spans="1:8" ht="33.75" customHeight="1" x14ac:dyDescent="0.25">
      <c r="A76" s="23">
        <v>8</v>
      </c>
      <c r="B76" s="36" t="s">
        <v>213</v>
      </c>
      <c r="C76" s="17" t="s">
        <v>214</v>
      </c>
      <c r="D76" s="18" t="s">
        <v>66</v>
      </c>
      <c r="E76" s="23">
        <v>1</v>
      </c>
      <c r="F76" s="23" t="s">
        <v>63</v>
      </c>
      <c r="G76" s="23">
        <v>1</v>
      </c>
      <c r="H76" s="26"/>
    </row>
    <row r="77" spans="1:8" ht="35.450000000000003" customHeight="1" x14ac:dyDescent="0.25">
      <c r="A77" s="108" t="s">
        <v>215</v>
      </c>
      <c r="B77" s="109"/>
      <c r="C77" s="109"/>
      <c r="D77" s="109"/>
      <c r="E77" s="109"/>
      <c r="F77" s="109"/>
      <c r="G77" s="109"/>
      <c r="H77" s="109"/>
    </row>
    <row r="78" spans="1:8" ht="57.2" customHeight="1" x14ac:dyDescent="0.25">
      <c r="A78" s="23">
        <v>1</v>
      </c>
      <c r="B78" s="36" t="s">
        <v>201</v>
      </c>
      <c r="C78" s="17" t="s">
        <v>216</v>
      </c>
      <c r="D78" s="18" t="s">
        <v>66</v>
      </c>
      <c r="E78" s="23">
        <v>1</v>
      </c>
      <c r="F78" s="23" t="s">
        <v>63</v>
      </c>
      <c r="G78" s="18">
        <v>1</v>
      </c>
      <c r="H78" s="37"/>
    </row>
    <row r="79" spans="1:8" ht="72.599999999999994" customHeight="1" x14ac:dyDescent="0.25">
      <c r="A79" s="23">
        <v>2</v>
      </c>
      <c r="B79" s="36" t="s">
        <v>199</v>
      </c>
      <c r="C79" s="17" t="s">
        <v>200</v>
      </c>
      <c r="D79" s="18" t="s">
        <v>66</v>
      </c>
      <c r="E79" s="23">
        <v>1</v>
      </c>
      <c r="F79" s="23" t="s">
        <v>63</v>
      </c>
      <c r="G79" s="23">
        <v>1</v>
      </c>
      <c r="H79" s="37"/>
    </row>
    <row r="80" spans="1:8" ht="42.75" customHeight="1" x14ac:dyDescent="0.25">
      <c r="A80" s="23">
        <v>3</v>
      </c>
      <c r="B80" s="36" t="s">
        <v>217</v>
      </c>
      <c r="C80" s="17" t="s">
        <v>218</v>
      </c>
      <c r="D80" s="18" t="s">
        <v>66</v>
      </c>
      <c r="E80" s="23">
        <v>1</v>
      </c>
      <c r="F80" s="23" t="s">
        <v>63</v>
      </c>
      <c r="G80" s="23">
        <v>1</v>
      </c>
      <c r="H80" s="37"/>
    </row>
    <row r="81" spans="1:28" ht="42.75" customHeight="1" x14ac:dyDescent="0.25">
      <c r="A81" s="23">
        <v>4</v>
      </c>
      <c r="B81" s="36" t="s">
        <v>219</v>
      </c>
      <c r="C81" s="17" t="s">
        <v>220</v>
      </c>
      <c r="D81" s="18" t="s">
        <v>66</v>
      </c>
      <c r="E81" s="23">
        <v>1</v>
      </c>
      <c r="F81" s="23" t="s">
        <v>63</v>
      </c>
      <c r="G81" s="23">
        <v>1</v>
      </c>
      <c r="H81" s="37"/>
    </row>
    <row r="82" spans="1:28" ht="56.1" customHeight="1" x14ac:dyDescent="0.25">
      <c r="A82" s="23">
        <v>5</v>
      </c>
      <c r="B82" s="36" t="s">
        <v>197</v>
      </c>
      <c r="C82" s="22" t="s">
        <v>185</v>
      </c>
      <c r="D82" s="18" t="s">
        <v>66</v>
      </c>
      <c r="E82" s="23">
        <v>2</v>
      </c>
      <c r="F82" s="23" t="s">
        <v>63</v>
      </c>
      <c r="G82" s="18">
        <v>2</v>
      </c>
      <c r="H82" s="26"/>
    </row>
    <row r="83" spans="1:28" ht="56.1" customHeight="1" x14ac:dyDescent="0.25">
      <c r="A83" s="23">
        <v>6</v>
      </c>
      <c r="B83" s="21" t="s">
        <v>146</v>
      </c>
      <c r="C83" s="22" t="s">
        <v>147</v>
      </c>
      <c r="D83" s="18" t="s">
        <v>66</v>
      </c>
      <c r="E83" s="23">
        <v>1</v>
      </c>
      <c r="F83" s="23" t="s">
        <v>63</v>
      </c>
      <c r="G83" s="18">
        <v>1</v>
      </c>
      <c r="H83" s="26"/>
    </row>
    <row r="84" spans="1:28" ht="16.899999999999999" customHeight="1" x14ac:dyDescent="0.25">
      <c r="A84" s="142" t="s">
        <v>221</v>
      </c>
      <c r="B84" s="143"/>
      <c r="C84" s="143"/>
      <c r="D84" s="143"/>
      <c r="E84" s="143"/>
      <c r="F84" s="143"/>
      <c r="G84" s="143"/>
      <c r="H84" s="144"/>
    </row>
    <row r="85" spans="1:28" ht="16.899999999999999" customHeight="1" x14ac:dyDescent="0.25">
      <c r="A85" s="110" t="s">
        <v>135</v>
      </c>
      <c r="B85" s="111"/>
      <c r="C85" s="111"/>
      <c r="D85" s="111"/>
      <c r="E85" s="111"/>
      <c r="F85" s="111"/>
      <c r="G85" s="111"/>
      <c r="H85" s="112"/>
    </row>
    <row r="86" spans="1:28" ht="17.649999999999999" customHeight="1" x14ac:dyDescent="0.25">
      <c r="A86" s="139" t="s">
        <v>42</v>
      </c>
      <c r="B86" s="140"/>
      <c r="C86" s="140"/>
      <c r="D86" s="140"/>
      <c r="E86" s="140"/>
      <c r="F86" s="140"/>
      <c r="G86" s="140"/>
      <c r="H86" s="141"/>
    </row>
    <row r="87" spans="1:28" s="57" customFormat="1" ht="17.649999999999999" customHeight="1" x14ac:dyDescent="0.25">
      <c r="A87" s="130" t="s">
        <v>136</v>
      </c>
      <c r="B87" s="131"/>
      <c r="C87" s="131"/>
      <c r="D87" s="131"/>
      <c r="E87" s="131"/>
      <c r="F87" s="131"/>
      <c r="G87" s="131"/>
      <c r="H87" s="132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7.649999999999999" customHeight="1" x14ac:dyDescent="0.25">
      <c r="A88" s="130" t="s">
        <v>107</v>
      </c>
      <c r="B88" s="131"/>
      <c r="C88" s="131"/>
      <c r="D88" s="131"/>
      <c r="E88" s="131"/>
      <c r="F88" s="131"/>
      <c r="G88" s="131"/>
      <c r="H88" s="132"/>
    </row>
    <row r="89" spans="1:28" ht="17.649999999999999" customHeight="1" x14ac:dyDescent="0.25">
      <c r="A89" s="136" t="s">
        <v>45</v>
      </c>
      <c r="B89" s="137"/>
      <c r="C89" s="137"/>
      <c r="D89" s="137"/>
      <c r="E89" s="137"/>
      <c r="F89" s="137"/>
      <c r="G89" s="137"/>
      <c r="H89" s="138"/>
    </row>
    <row r="90" spans="1:28" ht="17.649999999999999" customHeight="1" x14ac:dyDescent="0.25">
      <c r="A90" s="136" t="s">
        <v>137</v>
      </c>
      <c r="B90" s="137"/>
      <c r="C90" s="137"/>
      <c r="D90" s="137"/>
      <c r="E90" s="137"/>
      <c r="F90" s="137"/>
      <c r="G90" s="137"/>
      <c r="H90" s="138"/>
    </row>
    <row r="91" spans="1:28" ht="17.649999999999999" customHeight="1" x14ac:dyDescent="0.25">
      <c r="A91" s="130" t="s">
        <v>47</v>
      </c>
      <c r="B91" s="131"/>
      <c r="C91" s="131"/>
      <c r="D91" s="131"/>
      <c r="E91" s="131"/>
      <c r="F91" s="131"/>
      <c r="G91" s="131"/>
      <c r="H91" s="132"/>
    </row>
    <row r="92" spans="1:28" ht="17.649999999999999" customHeight="1" x14ac:dyDescent="0.25">
      <c r="A92" s="130" t="s">
        <v>138</v>
      </c>
      <c r="B92" s="131"/>
      <c r="C92" s="131"/>
      <c r="D92" s="131"/>
      <c r="E92" s="131"/>
      <c r="F92" s="131"/>
      <c r="G92" s="131"/>
      <c r="H92" s="132"/>
    </row>
    <row r="93" spans="1:28" ht="17.649999999999999" customHeight="1" x14ac:dyDescent="0.25">
      <c r="A93" s="130" t="s">
        <v>49</v>
      </c>
      <c r="B93" s="131"/>
      <c r="C93" s="131"/>
      <c r="D93" s="131"/>
      <c r="E93" s="131"/>
      <c r="F93" s="131"/>
      <c r="G93" s="131"/>
      <c r="H93" s="132"/>
    </row>
    <row r="94" spans="1:28" ht="17.649999999999999" customHeight="1" x14ac:dyDescent="0.25">
      <c r="A94" s="130" t="s">
        <v>50</v>
      </c>
      <c r="B94" s="131"/>
      <c r="C94" s="131"/>
      <c r="D94" s="131"/>
      <c r="E94" s="131"/>
      <c r="F94" s="131"/>
      <c r="G94" s="131"/>
      <c r="H94" s="132"/>
    </row>
    <row r="95" spans="1:28" x14ac:dyDescent="0.25">
      <c r="A95" s="102" t="s">
        <v>222</v>
      </c>
      <c r="B95" s="103"/>
      <c r="C95" s="103"/>
      <c r="D95" s="103"/>
      <c r="E95" s="103"/>
      <c r="F95" s="103"/>
      <c r="G95" s="103"/>
      <c r="H95" s="104"/>
    </row>
    <row r="96" spans="1:28" ht="51.4" customHeight="1" x14ac:dyDescent="0.25">
      <c r="A96" s="23">
        <v>1</v>
      </c>
      <c r="B96" s="36" t="s">
        <v>201</v>
      </c>
      <c r="C96" s="17" t="s">
        <v>223</v>
      </c>
      <c r="D96" s="18" t="s">
        <v>66</v>
      </c>
      <c r="E96" s="23">
        <v>1</v>
      </c>
      <c r="F96" s="23" t="s">
        <v>63</v>
      </c>
      <c r="G96" s="18">
        <v>1</v>
      </c>
      <c r="H96" s="37"/>
    </row>
    <row r="97" spans="1:11" ht="35.450000000000003" customHeight="1" x14ac:dyDescent="0.25">
      <c r="A97" s="29">
        <v>2</v>
      </c>
      <c r="B97" s="21" t="s">
        <v>224</v>
      </c>
      <c r="C97" s="22" t="s">
        <v>225</v>
      </c>
      <c r="D97" s="18" t="s">
        <v>66</v>
      </c>
      <c r="E97" s="18">
        <v>1</v>
      </c>
      <c r="F97" s="18" t="s">
        <v>63</v>
      </c>
      <c r="G97" s="18">
        <v>1</v>
      </c>
      <c r="H97" s="26"/>
    </row>
    <row r="98" spans="1:11" ht="35.450000000000003" customHeight="1" x14ac:dyDescent="0.25">
      <c r="A98" s="23">
        <v>3</v>
      </c>
      <c r="B98" s="36" t="s">
        <v>186</v>
      </c>
      <c r="C98" s="17" t="s">
        <v>187</v>
      </c>
      <c r="D98" s="18" t="s">
        <v>66</v>
      </c>
      <c r="E98" s="23">
        <v>1</v>
      </c>
      <c r="F98" s="23" t="s">
        <v>63</v>
      </c>
      <c r="G98" s="18">
        <v>1</v>
      </c>
      <c r="H98" s="26"/>
    </row>
    <row r="99" spans="1:11" ht="66.75" customHeight="1" x14ac:dyDescent="0.25">
      <c r="A99" s="23">
        <v>4</v>
      </c>
      <c r="B99" s="36" t="s">
        <v>188</v>
      </c>
      <c r="C99" s="54" t="s">
        <v>189</v>
      </c>
      <c r="D99" s="18" t="s">
        <v>66</v>
      </c>
      <c r="E99" s="18">
        <v>1</v>
      </c>
      <c r="F99" s="18" t="s">
        <v>63</v>
      </c>
      <c r="G99" s="18">
        <v>1</v>
      </c>
      <c r="H99" s="23"/>
    </row>
    <row r="100" spans="1:11" ht="124.5" customHeight="1" x14ac:dyDescent="0.25">
      <c r="A100" s="23">
        <v>5</v>
      </c>
      <c r="B100" s="36" t="s">
        <v>170</v>
      </c>
      <c r="C100" s="17" t="s">
        <v>171</v>
      </c>
      <c r="D100" s="18" t="s">
        <v>66</v>
      </c>
      <c r="E100" s="34">
        <v>1</v>
      </c>
      <c r="F100" s="19" t="s">
        <v>63</v>
      </c>
      <c r="G100" s="34">
        <v>1</v>
      </c>
      <c r="H100" s="26"/>
    </row>
    <row r="101" spans="1:11" ht="37.5" customHeight="1" x14ac:dyDescent="0.25">
      <c r="A101" s="96" t="s">
        <v>87</v>
      </c>
      <c r="B101" s="97"/>
      <c r="C101" s="97"/>
      <c r="D101" s="97"/>
      <c r="E101" s="97"/>
      <c r="F101" s="97"/>
      <c r="G101" s="97"/>
      <c r="H101" s="98"/>
      <c r="I101" s="14"/>
      <c r="J101" s="14"/>
      <c r="K101" s="14"/>
    </row>
    <row r="102" spans="1:11" ht="30" x14ac:dyDescent="0.25">
      <c r="A102" s="23">
        <v>1</v>
      </c>
      <c r="B102" s="36" t="s">
        <v>201</v>
      </c>
      <c r="C102" s="17" t="s">
        <v>226</v>
      </c>
      <c r="D102" s="18" t="s">
        <v>66</v>
      </c>
      <c r="E102" s="23">
        <v>1</v>
      </c>
      <c r="F102" s="23" t="s">
        <v>63</v>
      </c>
      <c r="G102" s="18">
        <v>1</v>
      </c>
      <c r="H102" s="23"/>
    </row>
    <row r="103" spans="1:11" ht="135" x14ac:dyDescent="0.25">
      <c r="A103" s="23">
        <v>2</v>
      </c>
      <c r="B103" s="36" t="s">
        <v>170</v>
      </c>
      <c r="C103" s="17" t="s">
        <v>171</v>
      </c>
      <c r="D103" s="18" t="s">
        <v>66</v>
      </c>
      <c r="E103" s="34">
        <v>1</v>
      </c>
      <c r="F103" s="19" t="s">
        <v>63</v>
      </c>
      <c r="G103" s="34">
        <v>1</v>
      </c>
      <c r="H103" s="26"/>
    </row>
    <row r="104" spans="1:11" ht="30" x14ac:dyDescent="0.25">
      <c r="A104" s="23">
        <v>3</v>
      </c>
      <c r="B104" s="21" t="s">
        <v>146</v>
      </c>
      <c r="C104" s="22" t="s">
        <v>147</v>
      </c>
      <c r="D104" s="18" t="s">
        <v>66</v>
      </c>
      <c r="E104" s="23">
        <v>1</v>
      </c>
      <c r="F104" s="23" t="s">
        <v>63</v>
      </c>
      <c r="G104" s="18">
        <v>1</v>
      </c>
      <c r="H104" s="23"/>
    </row>
    <row r="105" spans="1:11" x14ac:dyDescent="0.25">
      <c r="A105" s="23">
        <v>4</v>
      </c>
      <c r="B105" s="36" t="s">
        <v>186</v>
      </c>
      <c r="C105" s="17" t="s">
        <v>187</v>
      </c>
      <c r="D105" s="18" t="s">
        <v>66</v>
      </c>
      <c r="E105" s="23">
        <v>1</v>
      </c>
      <c r="F105" s="23" t="s">
        <v>63</v>
      </c>
      <c r="G105" s="18">
        <v>1</v>
      </c>
      <c r="H105" s="26"/>
    </row>
    <row r="106" spans="1:11" ht="60" x14ac:dyDescent="0.25">
      <c r="A106" s="23">
        <v>5</v>
      </c>
      <c r="B106" s="36" t="s">
        <v>188</v>
      </c>
      <c r="C106" s="54" t="s">
        <v>189</v>
      </c>
      <c r="D106" s="18" t="s">
        <v>66</v>
      </c>
      <c r="E106" s="18">
        <v>1</v>
      </c>
      <c r="F106" s="18" t="s">
        <v>63</v>
      </c>
      <c r="G106" s="18">
        <v>1</v>
      </c>
      <c r="H106" s="23"/>
    </row>
    <row r="107" spans="1:11" ht="34.5" customHeight="1" x14ac:dyDescent="0.25">
      <c r="A107" s="96" t="s">
        <v>96</v>
      </c>
      <c r="B107" s="97"/>
      <c r="C107" s="97"/>
      <c r="D107" s="97"/>
      <c r="E107" s="97"/>
      <c r="F107" s="97"/>
      <c r="G107" s="97"/>
      <c r="H107" s="98"/>
      <c r="I107" s="14"/>
      <c r="J107" s="14"/>
      <c r="K107" s="14"/>
    </row>
    <row r="108" spans="1:11" ht="153.4" customHeight="1" x14ac:dyDescent="0.25">
      <c r="A108" s="58">
        <v>1</v>
      </c>
      <c r="B108" s="36" t="s">
        <v>170</v>
      </c>
      <c r="C108" s="17" t="s">
        <v>171</v>
      </c>
      <c r="D108" s="18" t="s">
        <v>66</v>
      </c>
      <c r="E108" s="34">
        <v>3</v>
      </c>
      <c r="F108" s="19" t="s">
        <v>63</v>
      </c>
      <c r="G108" s="34">
        <v>3</v>
      </c>
      <c r="H108" s="26"/>
    </row>
    <row r="109" spans="1:11" ht="75" x14ac:dyDescent="0.25">
      <c r="A109" s="58">
        <v>2</v>
      </c>
      <c r="B109" s="36" t="s">
        <v>227</v>
      </c>
      <c r="C109" s="54" t="s">
        <v>228</v>
      </c>
      <c r="D109" s="18" t="s">
        <v>66</v>
      </c>
      <c r="E109" s="34">
        <v>1</v>
      </c>
      <c r="F109" s="34" t="s">
        <v>63</v>
      </c>
      <c r="G109" s="18">
        <v>1</v>
      </c>
      <c r="H109" s="35"/>
    </row>
    <row r="110" spans="1:11" ht="30" x14ac:dyDescent="0.25">
      <c r="A110" s="58">
        <v>3</v>
      </c>
      <c r="B110" s="36" t="s">
        <v>146</v>
      </c>
      <c r="C110" s="22" t="s">
        <v>147</v>
      </c>
      <c r="D110" s="18" t="s">
        <v>66</v>
      </c>
      <c r="E110" s="23">
        <v>1</v>
      </c>
      <c r="F110" s="23" t="s">
        <v>63</v>
      </c>
      <c r="G110" s="18">
        <v>1</v>
      </c>
      <c r="H110" s="35"/>
    </row>
    <row r="111" spans="1:11" ht="30" x14ac:dyDescent="0.25">
      <c r="A111" s="58">
        <v>4</v>
      </c>
      <c r="B111" s="36" t="s">
        <v>229</v>
      </c>
      <c r="C111" s="54" t="s">
        <v>230</v>
      </c>
      <c r="D111" s="18" t="s">
        <v>66</v>
      </c>
      <c r="E111" s="34">
        <v>1</v>
      </c>
      <c r="F111" s="34" t="s">
        <v>63</v>
      </c>
      <c r="G111" s="18">
        <v>1</v>
      </c>
      <c r="H111" s="35"/>
    </row>
    <row r="112" spans="1:11" x14ac:dyDescent="0.25">
      <c r="A112" s="58">
        <v>5</v>
      </c>
      <c r="B112" s="36" t="s">
        <v>231</v>
      </c>
      <c r="C112" s="54" t="s">
        <v>232</v>
      </c>
      <c r="D112" s="18" t="s">
        <v>66</v>
      </c>
      <c r="E112" s="34">
        <v>3</v>
      </c>
      <c r="F112" s="23" t="s">
        <v>63</v>
      </c>
      <c r="G112" s="18">
        <v>3</v>
      </c>
      <c r="H112" s="35"/>
    </row>
    <row r="113" spans="1:11" x14ac:dyDescent="0.25">
      <c r="A113" s="58">
        <v>6</v>
      </c>
      <c r="B113" s="36" t="s">
        <v>233</v>
      </c>
      <c r="C113" s="54" t="s">
        <v>234</v>
      </c>
      <c r="D113" s="18" t="s">
        <v>66</v>
      </c>
      <c r="E113" s="18">
        <v>1</v>
      </c>
      <c r="F113" s="18" t="s">
        <v>63</v>
      </c>
      <c r="G113" s="38">
        <v>1</v>
      </c>
      <c r="H113" s="35"/>
    </row>
    <row r="114" spans="1:11" ht="75" x14ac:dyDescent="0.25">
      <c r="A114" s="23">
        <v>7</v>
      </c>
      <c r="B114" s="36" t="s">
        <v>155</v>
      </c>
      <c r="C114" s="59" t="s">
        <v>156</v>
      </c>
      <c r="D114" s="18" t="s">
        <v>66</v>
      </c>
      <c r="E114" s="18">
        <v>1</v>
      </c>
      <c r="F114" s="18" t="s">
        <v>63</v>
      </c>
      <c r="G114" s="18">
        <v>1</v>
      </c>
      <c r="H114" s="23"/>
    </row>
    <row r="115" spans="1:11" ht="60" x14ac:dyDescent="0.25">
      <c r="A115" s="23">
        <v>8</v>
      </c>
      <c r="B115" s="36" t="s">
        <v>188</v>
      </c>
      <c r="C115" s="59" t="s">
        <v>189</v>
      </c>
      <c r="D115" s="18" t="s">
        <v>66</v>
      </c>
      <c r="E115" s="18">
        <v>1</v>
      </c>
      <c r="F115" s="18" t="s">
        <v>63</v>
      </c>
      <c r="G115" s="18">
        <v>1</v>
      </c>
      <c r="H115" s="23"/>
    </row>
    <row r="116" spans="1:11" ht="40.5" customHeight="1" x14ac:dyDescent="0.25">
      <c r="A116" s="102" t="s">
        <v>235</v>
      </c>
      <c r="B116" s="103"/>
      <c r="C116" s="103"/>
      <c r="D116" s="103"/>
      <c r="E116" s="103"/>
      <c r="F116" s="103"/>
      <c r="G116" s="103"/>
      <c r="H116" s="104"/>
      <c r="I116" s="14"/>
      <c r="J116" s="14"/>
      <c r="K116" s="14"/>
    </row>
    <row r="117" spans="1:11" ht="60" x14ac:dyDescent="0.25">
      <c r="A117" s="23">
        <v>1</v>
      </c>
      <c r="B117" s="22" t="s">
        <v>120</v>
      </c>
      <c r="C117" s="22" t="s">
        <v>295</v>
      </c>
      <c r="D117" s="19" t="s">
        <v>122</v>
      </c>
      <c r="E117" s="23">
        <v>1</v>
      </c>
      <c r="F117" s="23" t="s">
        <v>63</v>
      </c>
      <c r="G117" s="18">
        <v>1</v>
      </c>
      <c r="H117" s="26"/>
    </row>
    <row r="118" spans="1:11" ht="44.45" customHeight="1" x14ac:dyDescent="0.25">
      <c r="A118" s="23">
        <v>2</v>
      </c>
      <c r="B118" s="22" t="s">
        <v>123</v>
      </c>
      <c r="C118" s="50" t="s">
        <v>124</v>
      </c>
      <c r="D118" s="19" t="s">
        <v>122</v>
      </c>
      <c r="E118" s="23">
        <v>1</v>
      </c>
      <c r="F118" s="23" t="s">
        <v>63</v>
      </c>
      <c r="G118" s="18">
        <v>1</v>
      </c>
      <c r="H118" s="26"/>
    </row>
    <row r="119" spans="1:11" ht="45.2" customHeight="1" x14ac:dyDescent="0.25">
      <c r="A119" s="23">
        <v>3</v>
      </c>
      <c r="B119" s="17" t="s">
        <v>236</v>
      </c>
      <c r="C119" s="17" t="s">
        <v>237</v>
      </c>
      <c r="D119" s="19" t="s">
        <v>122</v>
      </c>
      <c r="E119" s="23">
        <v>1</v>
      </c>
      <c r="F119" s="23" t="s">
        <v>63</v>
      </c>
      <c r="G119" s="18">
        <v>1</v>
      </c>
      <c r="H119" s="26"/>
    </row>
    <row r="120" spans="1:11" ht="397.7" customHeight="1" x14ac:dyDescent="0.25">
      <c r="A120" s="23">
        <v>4</v>
      </c>
      <c r="B120" s="36" t="s">
        <v>238</v>
      </c>
      <c r="C120" s="21" t="s">
        <v>239</v>
      </c>
      <c r="D120" s="18" t="s">
        <v>66</v>
      </c>
      <c r="E120" s="23">
        <v>1</v>
      </c>
      <c r="F120" s="23" t="s">
        <v>63</v>
      </c>
      <c r="G120" s="18">
        <v>1</v>
      </c>
      <c r="H120" s="26"/>
    </row>
    <row r="121" spans="1:11" ht="39.4" customHeight="1" x14ac:dyDescent="0.25">
      <c r="A121" s="23">
        <v>5</v>
      </c>
      <c r="B121" s="53" t="s">
        <v>152</v>
      </c>
      <c r="C121" s="21" t="s">
        <v>153</v>
      </c>
      <c r="D121" s="18" t="s">
        <v>154</v>
      </c>
      <c r="E121" s="23">
        <v>1</v>
      </c>
      <c r="F121" s="23" t="s">
        <v>63</v>
      </c>
      <c r="G121" s="18">
        <v>1</v>
      </c>
      <c r="H121" s="26"/>
    </row>
    <row r="122" spans="1:11" ht="39.4" customHeight="1" x14ac:dyDescent="0.25">
      <c r="A122" s="23">
        <v>6</v>
      </c>
      <c r="B122" s="53" t="s">
        <v>240</v>
      </c>
      <c r="C122" s="21" t="s">
        <v>241</v>
      </c>
      <c r="D122" s="18" t="s">
        <v>66</v>
      </c>
      <c r="E122" s="23">
        <v>1</v>
      </c>
      <c r="F122" s="23" t="s">
        <v>63</v>
      </c>
      <c r="G122" s="18">
        <v>1</v>
      </c>
      <c r="H122" s="26"/>
    </row>
    <row r="123" spans="1:11" ht="133.69999999999999" customHeight="1" x14ac:dyDescent="0.25">
      <c r="A123" s="23">
        <v>7</v>
      </c>
      <c r="B123" s="53" t="s">
        <v>242</v>
      </c>
      <c r="C123" s="60" t="s">
        <v>296</v>
      </c>
      <c r="D123" s="18" t="s">
        <v>66</v>
      </c>
      <c r="E123" s="23">
        <v>1</v>
      </c>
      <c r="F123" s="23" t="s">
        <v>63</v>
      </c>
      <c r="G123" s="18">
        <v>1</v>
      </c>
      <c r="H123" s="26"/>
    </row>
    <row r="124" spans="1:11" ht="34.9" customHeight="1" x14ac:dyDescent="0.25">
      <c r="A124" s="29">
        <v>8</v>
      </c>
      <c r="B124" s="21" t="s">
        <v>224</v>
      </c>
      <c r="C124" s="22" t="s">
        <v>225</v>
      </c>
      <c r="D124" s="18" t="s">
        <v>66</v>
      </c>
      <c r="E124" s="18">
        <v>1</v>
      </c>
      <c r="F124" s="18" t="s">
        <v>63</v>
      </c>
      <c r="G124" s="18">
        <v>1</v>
      </c>
      <c r="H124" s="26"/>
    </row>
    <row r="125" spans="1:11" ht="60" customHeight="1" x14ac:dyDescent="0.25">
      <c r="A125" s="23">
        <v>9</v>
      </c>
      <c r="B125" s="36" t="s">
        <v>211</v>
      </c>
      <c r="C125" s="17" t="s">
        <v>212</v>
      </c>
      <c r="D125" s="18" t="s">
        <v>66</v>
      </c>
      <c r="E125" s="23">
        <v>1</v>
      </c>
      <c r="F125" s="23" t="s">
        <v>63</v>
      </c>
      <c r="G125" s="23">
        <v>1</v>
      </c>
      <c r="H125" s="26"/>
    </row>
    <row r="126" spans="1:11" ht="43.5" customHeight="1" x14ac:dyDescent="0.25">
      <c r="A126" s="23">
        <v>10</v>
      </c>
      <c r="B126" s="36" t="s">
        <v>213</v>
      </c>
      <c r="C126" s="17" t="s">
        <v>214</v>
      </c>
      <c r="D126" s="18" t="s">
        <v>66</v>
      </c>
      <c r="E126" s="23">
        <v>1</v>
      </c>
      <c r="F126" s="23" t="s">
        <v>63</v>
      </c>
      <c r="G126" s="23">
        <v>1</v>
      </c>
      <c r="H126" s="26"/>
    </row>
    <row r="127" spans="1:11" ht="112.5" customHeight="1" x14ac:dyDescent="0.25">
      <c r="A127" s="23">
        <v>11</v>
      </c>
      <c r="B127" s="36" t="s">
        <v>160</v>
      </c>
      <c r="C127" s="17" t="s">
        <v>297</v>
      </c>
      <c r="D127" s="18" t="s">
        <v>66</v>
      </c>
      <c r="E127" s="34">
        <v>3</v>
      </c>
      <c r="F127" s="19" t="s">
        <v>63</v>
      </c>
      <c r="G127" s="34">
        <v>3</v>
      </c>
      <c r="H127" s="26"/>
    </row>
    <row r="128" spans="1:11" ht="34.9" customHeight="1" x14ac:dyDescent="0.25">
      <c r="A128" s="23">
        <v>12</v>
      </c>
      <c r="B128" s="21" t="s">
        <v>146</v>
      </c>
      <c r="C128" s="22" t="s">
        <v>147</v>
      </c>
      <c r="D128" s="18" t="s">
        <v>66</v>
      </c>
      <c r="E128" s="23">
        <v>1</v>
      </c>
      <c r="F128" s="23" t="s">
        <v>63</v>
      </c>
      <c r="G128" s="18">
        <v>1</v>
      </c>
      <c r="H128" s="26"/>
    </row>
    <row r="129" spans="1:28" ht="61.15" customHeight="1" x14ac:dyDescent="0.25">
      <c r="A129" s="7"/>
      <c r="B129" s="9"/>
      <c r="C129" s="9"/>
      <c r="D129" s="9"/>
      <c r="E129" s="9"/>
      <c r="F129" s="9"/>
      <c r="G129" s="9"/>
      <c r="H129" s="9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5">
      <c r="A130" s="7"/>
      <c r="B130" s="9"/>
      <c r="C130" s="9"/>
      <c r="D130" s="9"/>
      <c r="E130" s="9"/>
      <c r="F130" s="9"/>
      <c r="G130" s="9"/>
      <c r="H130" s="9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5">
      <c r="A131" s="7"/>
      <c r="B131" s="9"/>
      <c r="C131" s="9"/>
      <c r="D131" s="9"/>
      <c r="E131" s="9"/>
      <c r="F131" s="9"/>
      <c r="G131" s="9"/>
      <c r="H131" s="9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5">
      <c r="A132" s="7"/>
      <c r="B132" s="9"/>
      <c r="C132" s="9"/>
      <c r="D132" s="9"/>
      <c r="E132" s="9"/>
      <c r="F132" s="9"/>
      <c r="G132" s="9"/>
      <c r="H132" s="9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5">
      <c r="A133" s="7"/>
      <c r="B133" s="9"/>
      <c r="C133" s="9"/>
      <c r="D133" s="9"/>
      <c r="E133" s="9"/>
      <c r="F133" s="9"/>
      <c r="G133" s="9"/>
      <c r="H133" s="9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5">
      <c r="A134" s="7"/>
      <c r="B134" s="9"/>
      <c r="C134" s="9"/>
      <c r="D134" s="9"/>
      <c r="E134" s="9"/>
      <c r="F134" s="9"/>
      <c r="G134" s="9"/>
      <c r="H134" s="9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5">
      <c r="A135" s="7"/>
      <c r="B135" s="9"/>
      <c r="C135" s="9"/>
      <c r="D135" s="9"/>
      <c r="E135" s="9"/>
      <c r="F135" s="9"/>
      <c r="G135" s="9"/>
      <c r="H135" s="9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5">
      <c r="A136" s="7"/>
      <c r="B136" s="9"/>
      <c r="C136" s="9"/>
      <c r="D136" s="9"/>
      <c r="E136" s="9"/>
      <c r="F136" s="9"/>
      <c r="G136" s="9"/>
      <c r="H136" s="9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5">
      <c r="A137" s="7"/>
      <c r="B137" s="9"/>
      <c r="C137" s="9"/>
      <c r="D137" s="9"/>
      <c r="E137" s="9"/>
      <c r="F137" s="9"/>
      <c r="G137" s="9"/>
      <c r="H137" s="9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5">
      <c r="A138" s="7"/>
      <c r="B138" s="9"/>
      <c r="C138" s="9"/>
      <c r="D138" s="9"/>
      <c r="E138" s="9"/>
      <c r="F138" s="9"/>
      <c r="G138" s="9"/>
      <c r="H138" s="9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5">
      <c r="A139" s="7"/>
      <c r="B139" s="9"/>
      <c r="C139" s="9"/>
      <c r="D139" s="9"/>
      <c r="E139" s="9"/>
      <c r="F139" s="9"/>
      <c r="G139" s="9"/>
      <c r="H139" s="9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</sheetData>
  <mergeCells count="60">
    <mergeCell ref="A92:H92"/>
    <mergeCell ref="A93:H93"/>
    <mergeCell ref="A116:H116"/>
    <mergeCell ref="A95:H95"/>
    <mergeCell ref="A94:H94"/>
    <mergeCell ref="A101:H101"/>
    <mergeCell ref="A107:H107"/>
    <mergeCell ref="A87:H87"/>
    <mergeCell ref="A88:H88"/>
    <mergeCell ref="A89:H89"/>
    <mergeCell ref="A90:H90"/>
    <mergeCell ref="A91:H91"/>
    <mergeCell ref="A68:H68"/>
    <mergeCell ref="A77:H77"/>
    <mergeCell ref="A84:H84"/>
    <mergeCell ref="A85:H85"/>
    <mergeCell ref="A86:H86"/>
    <mergeCell ref="A6:H6"/>
    <mergeCell ref="C7:H7"/>
    <mergeCell ref="A8:C8"/>
    <mergeCell ref="D8:H8"/>
    <mergeCell ref="A61:H61"/>
    <mergeCell ref="A1:H1"/>
    <mergeCell ref="A2:H2"/>
    <mergeCell ref="A3:H3"/>
    <mergeCell ref="A4:H4"/>
    <mergeCell ref="A5:H5"/>
    <mergeCell ref="A11:B11"/>
    <mergeCell ref="A12:B12"/>
    <mergeCell ref="A13:B13"/>
    <mergeCell ref="A14:B14"/>
    <mergeCell ref="A15:B15"/>
    <mergeCell ref="E10:F10"/>
    <mergeCell ref="G10:H10"/>
    <mergeCell ref="C10:D10"/>
    <mergeCell ref="C9:H9"/>
    <mergeCell ref="A7:B7"/>
    <mergeCell ref="A9:B9"/>
    <mergeCell ref="A10:B10"/>
    <mergeCell ref="C14:H14"/>
    <mergeCell ref="C13:H13"/>
    <mergeCell ref="C12:H12"/>
    <mergeCell ref="E11:F11"/>
    <mergeCell ref="G11:H11"/>
    <mergeCell ref="C11:D11"/>
    <mergeCell ref="A19:H19"/>
    <mergeCell ref="A18:H18"/>
    <mergeCell ref="A17:H17"/>
    <mergeCell ref="A16:H16"/>
    <mergeCell ref="C15:H15"/>
    <mergeCell ref="A24:H24"/>
    <mergeCell ref="A23:H23"/>
    <mergeCell ref="A22:H22"/>
    <mergeCell ref="A21:H21"/>
    <mergeCell ref="A20:H20"/>
    <mergeCell ref="A26:H26"/>
    <mergeCell ref="A28:H28"/>
    <mergeCell ref="A39:H39"/>
    <mergeCell ref="A47:H47"/>
    <mergeCell ref="A25:H25"/>
  </mergeCells>
  <pageMargins left="0.70000004768371604" right="0.70000004768371604" top="0.75" bottom="0.75" header="0" footer="0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8"/>
  <sheetViews>
    <sheetView topLeftCell="A4" workbookViewId="0">
      <selection activeCell="M19" sqref="M19"/>
    </sheetView>
  </sheetViews>
  <sheetFormatPr defaultColWidth="14.42578125" defaultRowHeight="15" x14ac:dyDescent="0.25"/>
  <cols>
    <col min="1" max="1" width="5.140625" style="8" customWidth="1"/>
    <col min="2" max="2" width="52" style="8" customWidth="1"/>
    <col min="3" max="3" width="27.42578125" style="8" customWidth="1"/>
    <col min="4" max="4" width="22" style="8" customWidth="1"/>
    <col min="5" max="5" width="15.42578125" style="8" customWidth="1"/>
    <col min="6" max="6" width="23.42578125" style="8" bestFit="1" customWidth="1"/>
    <col min="7" max="7" width="14.42578125" style="8" customWidth="1"/>
    <col min="8" max="8" width="25" style="8" bestFit="1" customWidth="1"/>
    <col min="9" max="11" width="8.7109375" style="9" customWidth="1"/>
    <col min="12" max="12" width="14.42578125" style="9" bestFit="1" customWidth="1"/>
    <col min="13" max="16384" width="14.42578125" style="9"/>
  </cols>
  <sheetData>
    <row r="1" spans="1:8" x14ac:dyDescent="0.25">
      <c r="A1" s="74" t="s">
        <v>28</v>
      </c>
      <c r="B1" s="74"/>
      <c r="C1" s="74"/>
      <c r="D1" s="74"/>
      <c r="E1" s="74"/>
      <c r="F1" s="74"/>
      <c r="G1" s="74"/>
      <c r="H1" s="74"/>
    </row>
    <row r="2" spans="1:8" ht="20.25" x14ac:dyDescent="0.3">
      <c r="A2" s="147" t="s">
        <v>29</v>
      </c>
      <c r="B2" s="147"/>
      <c r="C2" s="147"/>
      <c r="D2" s="147"/>
      <c r="E2" s="147"/>
      <c r="F2" s="147"/>
      <c r="G2" s="147"/>
      <c r="H2" s="147"/>
    </row>
    <row r="3" spans="1:8" ht="20.25" x14ac:dyDescent="0.25">
      <c r="A3" s="148" t="str">
        <f>'Информация о Чемпионате'!B2</f>
        <v>Региональный этап Чемпионата по профессиональному мастерству "Профессионалы"</v>
      </c>
      <c r="B3" s="148"/>
      <c r="C3" s="148"/>
      <c r="D3" s="148"/>
      <c r="E3" s="148"/>
      <c r="F3" s="148"/>
      <c r="G3" s="148"/>
      <c r="H3" s="148"/>
    </row>
    <row r="4" spans="1:8" ht="20.25" x14ac:dyDescent="0.3">
      <c r="A4" s="147" t="s">
        <v>30</v>
      </c>
      <c r="B4" s="147"/>
      <c r="C4" s="147"/>
      <c r="D4" s="147"/>
      <c r="E4" s="147"/>
      <c r="F4" s="147"/>
      <c r="G4" s="147"/>
      <c r="H4" s="147"/>
    </row>
    <row r="5" spans="1:8" ht="20.25" x14ac:dyDescent="0.25">
      <c r="A5" s="149" t="str">
        <f>'Информация о Чемпионате'!B1</f>
        <v>Росгвардеец</v>
      </c>
      <c r="B5" s="149"/>
      <c r="C5" s="149"/>
      <c r="D5" s="149"/>
      <c r="E5" s="149"/>
      <c r="F5" s="149"/>
      <c r="G5" s="149"/>
      <c r="H5" s="149"/>
    </row>
    <row r="6" spans="1:8" ht="15.75" x14ac:dyDescent="0.25">
      <c r="A6" s="146" t="s">
        <v>31</v>
      </c>
      <c r="B6" s="146"/>
      <c r="C6" s="146"/>
      <c r="D6" s="146"/>
      <c r="E6" s="146"/>
      <c r="F6" s="146"/>
      <c r="G6" s="146"/>
      <c r="H6" s="146"/>
    </row>
    <row r="7" spans="1:8" ht="15.75" x14ac:dyDescent="0.25">
      <c r="A7" s="146" t="s">
        <v>32</v>
      </c>
      <c r="B7" s="146"/>
      <c r="C7" s="145" t="str">
        <f>'Информация о Чемпионате'!B3</f>
        <v>Кемеровская область - Кузбасс</v>
      </c>
      <c r="D7" s="145"/>
      <c r="E7" s="145"/>
      <c r="F7" s="145"/>
      <c r="G7" s="145"/>
      <c r="H7" s="145"/>
    </row>
    <row r="8" spans="1:8" ht="15.75" x14ac:dyDescent="0.25">
      <c r="A8" s="146" t="s">
        <v>33</v>
      </c>
      <c r="B8" s="146"/>
      <c r="C8" s="146"/>
      <c r="D8" s="145" t="str">
        <f>'Информация о Чемпионате'!B4</f>
        <v>ГПОУ "Сибирский политехнический техникум"</v>
      </c>
      <c r="E8" s="145"/>
      <c r="F8" s="145"/>
      <c r="G8" s="145"/>
      <c r="H8" s="145"/>
    </row>
    <row r="9" spans="1:8" ht="15.75" x14ac:dyDescent="0.25">
      <c r="A9" s="146" t="s">
        <v>243</v>
      </c>
      <c r="B9" s="146"/>
      <c r="C9" s="146" t="str">
        <f>'Информация о Чемпионате'!B5</f>
        <v>г. Кемерово, ул. 40 лет Октября, д. 4</v>
      </c>
      <c r="D9" s="146"/>
      <c r="E9" s="146"/>
      <c r="F9" s="146"/>
      <c r="G9" s="146"/>
      <c r="H9" s="146"/>
    </row>
    <row r="10" spans="1:8" ht="15.75" x14ac:dyDescent="0.25">
      <c r="A10" s="146" t="s">
        <v>244</v>
      </c>
      <c r="B10" s="146"/>
      <c r="C10" s="146" t="str">
        <f>'Информация о Чемпионате'!B7</f>
        <v>Матюхин Дмитрий Александрович</v>
      </c>
      <c r="D10" s="146"/>
      <c r="E10" s="146" t="str">
        <f>'Информация о Чемпионате'!B8</f>
        <v>dmitriy_shish72@mail.ru</v>
      </c>
      <c r="F10" s="146"/>
      <c r="G10" s="146">
        <f>'Информация о Чемпионате'!B9</f>
        <v>79511707867</v>
      </c>
      <c r="H10" s="146"/>
    </row>
    <row r="11" spans="1:8" ht="15.75" customHeight="1" x14ac:dyDescent="0.25">
      <c r="A11" s="146" t="s">
        <v>133</v>
      </c>
      <c r="B11" s="146"/>
      <c r="C11" s="146">
        <f>'Информация о Чемпионате'!B10</f>
        <v>0</v>
      </c>
      <c r="D11" s="146"/>
      <c r="E11" s="146">
        <f>'Информация о Чемпионате'!B11</f>
        <v>0</v>
      </c>
      <c r="F11" s="146"/>
      <c r="G11" s="146">
        <f>'Информация о Чемпионате'!B12</f>
        <v>0</v>
      </c>
      <c r="H11" s="146"/>
    </row>
    <row r="12" spans="1:8" ht="15.75" customHeight="1" x14ac:dyDescent="0.25">
      <c r="A12" s="146" t="s">
        <v>37</v>
      </c>
      <c r="B12" s="146"/>
      <c r="C12" s="146">
        <f>'Информация о Чемпионате'!B15</f>
        <v>12</v>
      </c>
      <c r="D12" s="146"/>
      <c r="E12" s="146"/>
      <c r="F12" s="146"/>
      <c r="G12" s="146"/>
      <c r="H12" s="146"/>
    </row>
    <row r="13" spans="1:8" ht="15.75" x14ac:dyDescent="0.25">
      <c r="A13" s="146" t="s">
        <v>38</v>
      </c>
      <c r="B13" s="146"/>
      <c r="C13" s="146">
        <f>'Информация о Чемпионате'!B13</f>
        <v>5</v>
      </c>
      <c r="D13" s="146"/>
      <c r="E13" s="146"/>
      <c r="F13" s="146"/>
      <c r="G13" s="146"/>
      <c r="H13" s="146"/>
    </row>
    <row r="14" spans="1:8" ht="15.75" x14ac:dyDescent="0.25">
      <c r="A14" s="146" t="s">
        <v>39</v>
      </c>
      <c r="B14" s="146"/>
      <c r="C14" s="146" t="str">
        <f>'Информация о Чемпионате'!B14</f>
        <v>9 рабочих зон</v>
      </c>
      <c r="D14" s="146"/>
      <c r="E14" s="146"/>
      <c r="F14" s="146"/>
      <c r="G14" s="146"/>
      <c r="H14" s="146"/>
    </row>
    <row r="15" spans="1:8" ht="15.75" x14ac:dyDescent="0.25">
      <c r="A15" s="146" t="s">
        <v>40</v>
      </c>
      <c r="B15" s="146"/>
      <c r="C15" s="146">
        <f>'Информация о Чемпионате'!B6</f>
        <v>0</v>
      </c>
      <c r="D15" s="146"/>
      <c r="E15" s="146"/>
      <c r="F15" s="146"/>
      <c r="G15" s="146"/>
      <c r="H15" s="146"/>
    </row>
    <row r="16" spans="1:8" ht="20.25" x14ac:dyDescent="0.25">
      <c r="A16" s="150" t="s">
        <v>245</v>
      </c>
      <c r="B16" s="151"/>
      <c r="C16" s="151"/>
      <c r="D16" s="151"/>
      <c r="E16" s="151"/>
      <c r="F16" s="151"/>
      <c r="G16" s="151"/>
      <c r="H16" s="152"/>
    </row>
    <row r="17" spans="1:28" ht="47.25" x14ac:dyDescent="0.25">
      <c r="A17" s="61" t="s">
        <v>51</v>
      </c>
      <c r="B17" s="61" t="s">
        <v>52</v>
      </c>
      <c r="C17" s="61" t="s">
        <v>53</v>
      </c>
      <c r="D17" s="61" t="s">
        <v>54</v>
      </c>
      <c r="E17" s="61" t="s">
        <v>55</v>
      </c>
      <c r="F17" s="61" t="s">
        <v>56</v>
      </c>
      <c r="G17" s="61" t="s">
        <v>57</v>
      </c>
      <c r="H17" s="13" t="s">
        <v>68</v>
      </c>
    </row>
    <row r="18" spans="1:28" x14ac:dyDescent="0.25">
      <c r="A18" s="96" t="s">
        <v>59</v>
      </c>
      <c r="B18" s="97"/>
      <c r="C18" s="97"/>
      <c r="D18" s="97"/>
      <c r="E18" s="97"/>
      <c r="F18" s="97"/>
      <c r="G18" s="97"/>
      <c r="H18" s="9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15.75" x14ac:dyDescent="0.25">
      <c r="A19" s="62">
        <v>1</v>
      </c>
      <c r="B19" s="63" t="s">
        <v>246</v>
      </c>
      <c r="C19" s="64" t="s">
        <v>247</v>
      </c>
      <c r="D19" s="65" t="s">
        <v>118</v>
      </c>
      <c r="E19" s="66">
        <v>8</v>
      </c>
      <c r="F19" s="66" t="s">
        <v>248</v>
      </c>
      <c r="G19" s="66">
        <v>40</v>
      </c>
      <c r="H19" s="67"/>
    </row>
    <row r="20" spans="1:28" ht="31.5" x14ac:dyDescent="0.25">
      <c r="A20" s="62">
        <v>2</v>
      </c>
      <c r="B20" s="63" t="s">
        <v>249</v>
      </c>
      <c r="C20" s="64" t="s">
        <v>250</v>
      </c>
      <c r="D20" s="66" t="s">
        <v>118</v>
      </c>
      <c r="E20" s="66">
        <v>30</v>
      </c>
      <c r="F20" s="66" t="s">
        <v>248</v>
      </c>
      <c r="G20" s="66">
        <v>150</v>
      </c>
      <c r="H20" s="67"/>
    </row>
    <row r="21" spans="1:28" x14ac:dyDescent="0.25">
      <c r="A21" s="96" t="s">
        <v>74</v>
      </c>
      <c r="B21" s="97"/>
      <c r="C21" s="97"/>
      <c r="D21" s="97"/>
      <c r="E21" s="97"/>
      <c r="F21" s="97"/>
      <c r="G21" s="97"/>
      <c r="H21" s="98"/>
      <c r="I21" s="14"/>
      <c r="J21" s="14"/>
      <c r="K21" s="14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x14ac:dyDescent="0.25">
      <c r="A22" s="115" t="s">
        <v>132</v>
      </c>
      <c r="B22" s="116"/>
      <c r="C22" s="116"/>
      <c r="D22" s="116"/>
      <c r="E22" s="116"/>
      <c r="F22" s="116"/>
      <c r="G22" s="116"/>
      <c r="H22" s="117"/>
    </row>
    <row r="23" spans="1:28" x14ac:dyDescent="0.25">
      <c r="A23" s="102" t="s">
        <v>251</v>
      </c>
      <c r="B23" s="103"/>
      <c r="C23" s="103"/>
      <c r="D23" s="103"/>
      <c r="E23" s="103"/>
      <c r="F23" s="103"/>
      <c r="G23" s="103"/>
      <c r="H23" s="104"/>
      <c r="I23" s="14"/>
      <c r="J23" s="14"/>
      <c r="K23" s="14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8">
        <v>1</v>
      </c>
      <c r="B24" s="64" t="s">
        <v>252</v>
      </c>
      <c r="C24" s="64" t="s">
        <v>253</v>
      </c>
      <c r="D24" s="68" t="s">
        <v>118</v>
      </c>
      <c r="E24" s="66">
        <v>5</v>
      </c>
      <c r="F24" s="66" t="s">
        <v>254</v>
      </c>
      <c r="G24" s="66">
        <v>5</v>
      </c>
      <c r="H24" s="67"/>
    </row>
    <row r="25" spans="1:28" ht="47.25" x14ac:dyDescent="0.25">
      <c r="A25" s="68">
        <v>2</v>
      </c>
      <c r="B25" s="64" t="s">
        <v>255</v>
      </c>
      <c r="C25" s="64" t="s">
        <v>256</v>
      </c>
      <c r="D25" s="68" t="s">
        <v>118</v>
      </c>
      <c r="E25" s="66">
        <v>5</v>
      </c>
      <c r="F25" s="66" t="s">
        <v>254</v>
      </c>
      <c r="G25" s="66">
        <v>5</v>
      </c>
      <c r="H25" s="67"/>
    </row>
    <row r="26" spans="1:28" x14ac:dyDescent="0.25">
      <c r="A26" s="96" t="s">
        <v>78</v>
      </c>
      <c r="B26" s="97"/>
      <c r="C26" s="97"/>
      <c r="D26" s="97"/>
      <c r="E26" s="97"/>
      <c r="F26" s="97"/>
      <c r="G26" s="97"/>
      <c r="H26" s="98"/>
      <c r="I26" s="14"/>
      <c r="J26" s="14"/>
      <c r="K26" s="14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s="7" customFormat="1" ht="47.25" x14ac:dyDescent="0.25">
      <c r="A27" s="68">
        <v>1</v>
      </c>
      <c r="B27" s="64" t="s">
        <v>257</v>
      </c>
      <c r="C27" s="64" t="s">
        <v>258</v>
      </c>
      <c r="D27" s="68" t="s">
        <v>118</v>
      </c>
      <c r="E27" s="66">
        <v>5</v>
      </c>
      <c r="F27" s="66" t="s">
        <v>254</v>
      </c>
      <c r="G27" s="66">
        <v>5</v>
      </c>
      <c r="H27" s="67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x14ac:dyDescent="0.25">
      <c r="A28" s="105" t="s">
        <v>83</v>
      </c>
      <c r="B28" s="106"/>
      <c r="C28" s="106"/>
      <c r="D28" s="106"/>
      <c r="E28" s="106"/>
      <c r="F28" s="106"/>
      <c r="G28" s="106"/>
      <c r="H28" s="107"/>
    </row>
    <row r="29" spans="1:28" s="7" customFormat="1" ht="15.75" x14ac:dyDescent="0.25">
      <c r="A29" s="68">
        <v>1</v>
      </c>
      <c r="B29" s="64" t="s">
        <v>259</v>
      </c>
      <c r="C29" s="64" t="s">
        <v>260</v>
      </c>
      <c r="D29" s="68" t="s">
        <v>118</v>
      </c>
      <c r="E29" s="66">
        <v>5</v>
      </c>
      <c r="F29" s="66" t="s">
        <v>254</v>
      </c>
      <c r="G29" s="66">
        <v>5</v>
      </c>
      <c r="H29" s="67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s="7" customFormat="1" ht="47.25" x14ac:dyDescent="0.25">
      <c r="A30" s="68">
        <v>2</v>
      </c>
      <c r="B30" s="64" t="s">
        <v>255</v>
      </c>
      <c r="C30" s="64" t="s">
        <v>256</v>
      </c>
      <c r="D30" s="68" t="s">
        <v>118</v>
      </c>
      <c r="E30" s="66">
        <v>5</v>
      </c>
      <c r="F30" s="66" t="s">
        <v>254</v>
      </c>
      <c r="G30" s="66">
        <v>5</v>
      </c>
      <c r="H30" s="67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s="7" customFormat="1" ht="63" x14ac:dyDescent="0.25">
      <c r="A31" s="68">
        <v>3</v>
      </c>
      <c r="B31" s="64" t="s">
        <v>261</v>
      </c>
      <c r="C31" s="64" t="s">
        <v>262</v>
      </c>
      <c r="D31" s="68" t="s">
        <v>118</v>
      </c>
      <c r="E31" s="66">
        <v>5</v>
      </c>
      <c r="F31" s="66" t="s">
        <v>254</v>
      </c>
      <c r="G31" s="66">
        <v>5</v>
      </c>
      <c r="H31" s="67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x14ac:dyDescent="0.25">
      <c r="A32" s="105" t="s">
        <v>84</v>
      </c>
      <c r="B32" s="106"/>
      <c r="C32" s="106"/>
      <c r="D32" s="106"/>
      <c r="E32" s="106"/>
      <c r="F32" s="106"/>
      <c r="G32" s="106"/>
      <c r="H32" s="107"/>
    </row>
    <row r="33" spans="1:28" customFormat="1" ht="47.25" x14ac:dyDescent="0.25">
      <c r="A33" s="68">
        <v>1</v>
      </c>
      <c r="B33" s="64" t="s">
        <v>255</v>
      </c>
      <c r="C33" s="64" t="s">
        <v>256</v>
      </c>
      <c r="D33" s="68" t="s">
        <v>118</v>
      </c>
      <c r="E33" s="66">
        <v>5</v>
      </c>
      <c r="F33" s="66" t="s">
        <v>254</v>
      </c>
      <c r="G33" s="66">
        <v>5</v>
      </c>
      <c r="H33" s="67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customFormat="1" ht="63" x14ac:dyDescent="0.25">
      <c r="A34" s="68">
        <v>2</v>
      </c>
      <c r="B34" s="64" t="s">
        <v>261</v>
      </c>
      <c r="C34" s="64" t="s">
        <v>262</v>
      </c>
      <c r="D34" s="68" t="s">
        <v>118</v>
      </c>
      <c r="E34" s="66">
        <v>5</v>
      </c>
      <c r="F34" s="66" t="s">
        <v>254</v>
      </c>
      <c r="G34" s="66">
        <v>5</v>
      </c>
      <c r="H34" s="67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customFormat="1" ht="26.45" customHeight="1" x14ac:dyDescent="0.25">
      <c r="A35" s="68">
        <v>3</v>
      </c>
      <c r="B35" s="64" t="s">
        <v>263</v>
      </c>
      <c r="C35" s="64" t="s">
        <v>264</v>
      </c>
      <c r="D35" s="68" t="s">
        <v>118</v>
      </c>
      <c r="E35" s="66">
        <v>5</v>
      </c>
      <c r="F35" s="66" t="s">
        <v>254</v>
      </c>
      <c r="G35" s="66">
        <v>5</v>
      </c>
      <c r="H35" s="67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customFormat="1" x14ac:dyDescent="0.25">
      <c r="A36" s="96" t="s">
        <v>265</v>
      </c>
      <c r="B36" s="97"/>
      <c r="C36" s="97"/>
      <c r="D36" s="97"/>
      <c r="E36" s="97"/>
      <c r="F36" s="97"/>
      <c r="G36" s="97"/>
      <c r="H36" s="98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customFormat="1" x14ac:dyDescent="0.25">
      <c r="A37" s="115" t="s">
        <v>132</v>
      </c>
      <c r="B37" s="116"/>
      <c r="C37" s="116"/>
      <c r="D37" s="116"/>
      <c r="E37" s="116"/>
      <c r="F37" s="116"/>
      <c r="G37" s="116"/>
      <c r="H37" s="117"/>
    </row>
    <row r="38" spans="1:28" customFormat="1" x14ac:dyDescent="0.25">
      <c r="A38" s="96" t="s">
        <v>87</v>
      </c>
      <c r="B38" s="97"/>
      <c r="C38" s="97"/>
      <c r="D38" s="97"/>
      <c r="E38" s="97"/>
      <c r="F38" s="97"/>
      <c r="G38" s="97"/>
      <c r="H38" s="98"/>
      <c r="I38" s="14"/>
      <c r="J38" s="14"/>
      <c r="K38" s="14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customFormat="1" x14ac:dyDescent="0.25">
      <c r="A39" s="115" t="s">
        <v>132</v>
      </c>
      <c r="B39" s="116"/>
      <c r="C39" s="116"/>
      <c r="D39" s="116"/>
      <c r="E39" s="116"/>
      <c r="F39" s="116"/>
      <c r="G39" s="116"/>
      <c r="H39" s="117"/>
    </row>
    <row r="40" spans="1:28" customFormat="1" x14ac:dyDescent="0.25">
      <c r="A40" s="96" t="s">
        <v>96</v>
      </c>
      <c r="B40" s="97"/>
      <c r="C40" s="97"/>
      <c r="D40" s="97"/>
      <c r="E40" s="97"/>
      <c r="F40" s="97"/>
      <c r="G40" s="97"/>
      <c r="H40" s="98"/>
      <c r="I40" s="14"/>
      <c r="J40" s="14"/>
      <c r="K40" s="14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customFormat="1" x14ac:dyDescent="0.25">
      <c r="A41" s="115" t="s">
        <v>132</v>
      </c>
      <c r="B41" s="116"/>
      <c r="C41" s="116"/>
      <c r="D41" s="116"/>
      <c r="E41" s="116"/>
      <c r="F41" s="116"/>
      <c r="G41" s="116"/>
      <c r="H41" s="117"/>
    </row>
    <row r="42" spans="1:28" customFormat="1" x14ac:dyDescent="0.25">
      <c r="A42" s="102" t="s">
        <v>98</v>
      </c>
      <c r="B42" s="103"/>
      <c r="C42" s="103"/>
      <c r="D42" s="103"/>
      <c r="E42" s="103"/>
      <c r="F42" s="103"/>
      <c r="G42" s="103"/>
      <c r="H42" s="104"/>
      <c r="I42" s="14"/>
      <c r="J42" s="14"/>
      <c r="K42" s="14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customFormat="1" ht="47.25" x14ac:dyDescent="0.25">
      <c r="A43" s="68">
        <v>1</v>
      </c>
      <c r="B43" s="69" t="s">
        <v>266</v>
      </c>
      <c r="C43" s="64" t="s">
        <v>267</v>
      </c>
      <c r="D43" s="68" t="s">
        <v>118</v>
      </c>
      <c r="E43" s="65">
        <v>4</v>
      </c>
      <c r="F43" s="65" t="s">
        <v>63</v>
      </c>
      <c r="G43" s="65">
        <v>4</v>
      </c>
      <c r="H43" s="67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customFormat="1" ht="15.75" x14ac:dyDescent="0.25">
      <c r="A44" s="68">
        <v>2</v>
      </c>
      <c r="B44" s="64" t="s">
        <v>259</v>
      </c>
      <c r="C44" s="64" t="s">
        <v>260</v>
      </c>
      <c r="D44" s="68" t="s">
        <v>118</v>
      </c>
      <c r="E44" s="66">
        <v>5</v>
      </c>
      <c r="F44" s="66" t="s">
        <v>254</v>
      </c>
      <c r="G44" s="66">
        <v>5</v>
      </c>
      <c r="H44" s="67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customFormat="1" ht="47.25" x14ac:dyDescent="0.25">
      <c r="A45" s="68">
        <v>3</v>
      </c>
      <c r="B45" s="64" t="s">
        <v>255</v>
      </c>
      <c r="C45" s="64" t="s">
        <v>256</v>
      </c>
      <c r="D45" s="68" t="s">
        <v>118</v>
      </c>
      <c r="E45" s="66">
        <v>5</v>
      </c>
      <c r="F45" s="66" t="s">
        <v>254</v>
      </c>
      <c r="G45" s="66">
        <v>5</v>
      </c>
      <c r="H45" s="67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customFormat="1" ht="20.25" x14ac:dyDescent="0.3">
      <c r="A46" s="153" t="s">
        <v>268</v>
      </c>
      <c r="B46" s="154"/>
      <c r="C46" s="154"/>
      <c r="D46" s="154"/>
      <c r="E46" s="154"/>
      <c r="F46" s="154"/>
      <c r="G46" s="154"/>
      <c r="H46" s="155"/>
    </row>
    <row r="47" spans="1:28" customFormat="1" ht="47.25" x14ac:dyDescent="0.25">
      <c r="A47" s="68" t="s">
        <v>51</v>
      </c>
      <c r="B47" s="68" t="s">
        <v>52</v>
      </c>
      <c r="C47" s="61" t="s">
        <v>53</v>
      </c>
      <c r="D47" s="68" t="s">
        <v>54</v>
      </c>
      <c r="E47" s="68" t="s">
        <v>55</v>
      </c>
      <c r="F47" s="68" t="s">
        <v>56</v>
      </c>
      <c r="G47" s="61" t="s">
        <v>57</v>
      </c>
      <c r="H47" s="13" t="s">
        <v>68</v>
      </c>
    </row>
    <row r="48" spans="1:28" customFormat="1" ht="15.75" x14ac:dyDescent="0.25">
      <c r="A48" s="68">
        <v>1</v>
      </c>
      <c r="B48" s="64" t="s">
        <v>269</v>
      </c>
      <c r="C48" s="64" t="s">
        <v>270</v>
      </c>
      <c r="D48" s="68" t="s">
        <v>118</v>
      </c>
      <c r="E48" s="61">
        <v>10</v>
      </c>
      <c r="F48" s="61" t="s">
        <v>119</v>
      </c>
      <c r="G48" s="61">
        <v>10</v>
      </c>
      <c r="H48" s="67"/>
    </row>
    <row r="49" spans="1:8" customFormat="1" ht="78.75" x14ac:dyDescent="0.25">
      <c r="A49" s="68">
        <v>3</v>
      </c>
      <c r="B49" s="64" t="s">
        <v>271</v>
      </c>
      <c r="C49" s="64" t="s">
        <v>272</v>
      </c>
      <c r="D49" s="68" t="s">
        <v>118</v>
      </c>
      <c r="E49" s="66">
        <v>6</v>
      </c>
      <c r="F49" s="66" t="s">
        <v>119</v>
      </c>
      <c r="G49" s="61">
        <v>6</v>
      </c>
      <c r="H49" s="67"/>
    </row>
    <row r="50" spans="1:8" customFormat="1" ht="31.5" x14ac:dyDescent="0.25">
      <c r="A50" s="68">
        <v>4</v>
      </c>
      <c r="B50" s="64" t="s">
        <v>273</v>
      </c>
      <c r="C50" s="64" t="s">
        <v>274</v>
      </c>
      <c r="D50" s="68" t="s">
        <v>118</v>
      </c>
      <c r="E50" s="66">
        <v>5</v>
      </c>
      <c r="F50" s="66" t="s">
        <v>119</v>
      </c>
      <c r="G50" s="61">
        <v>5</v>
      </c>
      <c r="H50" s="67"/>
    </row>
    <row r="51" spans="1:8" ht="15.75" x14ac:dyDescent="0.25">
      <c r="A51" s="68">
        <v>5</v>
      </c>
      <c r="B51" s="64" t="s">
        <v>259</v>
      </c>
      <c r="C51" s="64" t="s">
        <v>260</v>
      </c>
      <c r="D51" s="68" t="s">
        <v>118</v>
      </c>
      <c r="E51" s="66">
        <v>5</v>
      </c>
      <c r="F51" s="66" t="s">
        <v>119</v>
      </c>
      <c r="G51" s="66">
        <v>5</v>
      </c>
      <c r="H51" s="67"/>
    </row>
    <row r="52" spans="1:8" ht="47.25" x14ac:dyDescent="0.25">
      <c r="A52" s="68">
        <v>6</v>
      </c>
      <c r="B52" s="64" t="s">
        <v>255</v>
      </c>
      <c r="C52" s="64" t="s">
        <v>256</v>
      </c>
      <c r="D52" s="68" t="s">
        <v>118</v>
      </c>
      <c r="E52" s="66">
        <v>20</v>
      </c>
      <c r="F52" s="66" t="s">
        <v>63</v>
      </c>
      <c r="G52" s="66">
        <v>20</v>
      </c>
      <c r="H52" s="67"/>
    </row>
    <row r="53" spans="1:8" ht="63" x14ac:dyDescent="0.25">
      <c r="A53" s="68">
        <v>7</v>
      </c>
      <c r="B53" s="64" t="s">
        <v>275</v>
      </c>
      <c r="C53" s="64" t="s">
        <v>276</v>
      </c>
      <c r="D53" s="68" t="s">
        <v>118</v>
      </c>
      <c r="E53" s="66">
        <v>20</v>
      </c>
      <c r="F53" s="66" t="s">
        <v>63</v>
      </c>
      <c r="G53" s="66">
        <v>20</v>
      </c>
      <c r="H53" s="67"/>
    </row>
    <row r="54" spans="1:8" ht="63" x14ac:dyDescent="0.25">
      <c r="A54" s="68">
        <v>9</v>
      </c>
      <c r="B54" s="64" t="s">
        <v>277</v>
      </c>
      <c r="C54" s="64" t="s">
        <v>278</v>
      </c>
      <c r="D54" s="68" t="s">
        <v>118</v>
      </c>
      <c r="E54" s="66">
        <v>5</v>
      </c>
      <c r="F54" s="66" t="s">
        <v>119</v>
      </c>
      <c r="G54" s="66">
        <v>5</v>
      </c>
      <c r="H54" s="67"/>
    </row>
    <row r="55" spans="1:8" ht="15.75" x14ac:dyDescent="0.25">
      <c r="A55" s="68">
        <v>10</v>
      </c>
      <c r="B55" s="64" t="s">
        <v>279</v>
      </c>
      <c r="C55" s="64" t="s">
        <v>280</v>
      </c>
      <c r="D55" s="68" t="s">
        <v>118</v>
      </c>
      <c r="E55" s="66">
        <v>1</v>
      </c>
      <c r="F55" s="66" t="s">
        <v>63</v>
      </c>
      <c r="G55" s="66">
        <v>1</v>
      </c>
      <c r="H55" s="67"/>
    </row>
    <row r="56" spans="1:8" ht="78.75" x14ac:dyDescent="0.25">
      <c r="A56" s="68">
        <v>11</v>
      </c>
      <c r="B56" s="70" t="s">
        <v>281</v>
      </c>
      <c r="C56" s="63" t="s">
        <v>282</v>
      </c>
      <c r="D56" s="68" t="s">
        <v>118</v>
      </c>
      <c r="E56" s="66">
        <v>6</v>
      </c>
      <c r="F56" s="66" t="s">
        <v>63</v>
      </c>
      <c r="G56" s="66">
        <v>6</v>
      </c>
      <c r="H56" s="67"/>
    </row>
    <row r="57" spans="1:8" ht="31.5" x14ac:dyDescent="0.25">
      <c r="A57" s="68">
        <v>12</v>
      </c>
      <c r="B57" s="64" t="s">
        <v>283</v>
      </c>
      <c r="C57" s="64" t="s">
        <v>284</v>
      </c>
      <c r="D57" s="68" t="s">
        <v>118</v>
      </c>
      <c r="E57" s="66">
        <v>6</v>
      </c>
      <c r="F57" s="66" t="s">
        <v>63</v>
      </c>
      <c r="G57" s="66">
        <v>6</v>
      </c>
      <c r="H57" s="67"/>
    </row>
    <row r="58" spans="1:8" ht="63" x14ac:dyDescent="0.25">
      <c r="A58" s="68">
        <v>13</v>
      </c>
      <c r="B58" s="64" t="s">
        <v>261</v>
      </c>
      <c r="C58" s="64" t="s">
        <v>262</v>
      </c>
      <c r="D58" s="68" t="s">
        <v>118</v>
      </c>
      <c r="E58" s="66">
        <v>20</v>
      </c>
      <c r="F58" s="66" t="s">
        <v>63</v>
      </c>
      <c r="G58" s="66">
        <v>20</v>
      </c>
      <c r="H58" s="67"/>
    </row>
  </sheetData>
  <mergeCells count="44">
    <mergeCell ref="A32:H32"/>
    <mergeCell ref="A26:H26"/>
    <mergeCell ref="A28:H28"/>
    <mergeCell ref="A46:H46"/>
    <mergeCell ref="A42:H42"/>
    <mergeCell ref="A41:H41"/>
    <mergeCell ref="A40:H40"/>
    <mergeCell ref="A39:H39"/>
    <mergeCell ref="A38:H38"/>
    <mergeCell ref="A37:H37"/>
    <mergeCell ref="A36:H36"/>
    <mergeCell ref="A23:H23"/>
    <mergeCell ref="A22:H22"/>
    <mergeCell ref="A21:H21"/>
    <mergeCell ref="A18:H18"/>
    <mergeCell ref="A16:H16"/>
    <mergeCell ref="A7:B7"/>
    <mergeCell ref="A8:C8"/>
    <mergeCell ref="A1:H1"/>
    <mergeCell ref="A2:H2"/>
    <mergeCell ref="A3:H3"/>
    <mergeCell ref="A4:H4"/>
    <mergeCell ref="A5:H5"/>
    <mergeCell ref="A6:H6"/>
    <mergeCell ref="C14:H14"/>
    <mergeCell ref="C15:H15"/>
    <mergeCell ref="A9:B9"/>
    <mergeCell ref="A10:B10"/>
    <mergeCell ref="A11:B11"/>
    <mergeCell ref="A12:B12"/>
    <mergeCell ref="A13:B13"/>
    <mergeCell ref="A14:B14"/>
    <mergeCell ref="A15:B15"/>
    <mergeCell ref="C11:D11"/>
    <mergeCell ref="G11:H11"/>
    <mergeCell ref="E11:F11"/>
    <mergeCell ref="C12:H12"/>
    <mergeCell ref="C13:H13"/>
    <mergeCell ref="C7:H7"/>
    <mergeCell ref="D8:H8"/>
    <mergeCell ref="C9:H9"/>
    <mergeCell ref="G10:H10"/>
    <mergeCell ref="C10:D10"/>
    <mergeCell ref="E10:F10"/>
  </mergeCells>
  <pageMargins left="0.70000004768371604" right="0.70000004768371604" top="0.75" bottom="0.75" header="0" footer="0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workbookViewId="0">
      <selection activeCell="B11" sqref="B11"/>
    </sheetView>
  </sheetViews>
  <sheetFormatPr defaultColWidth="14.42578125" defaultRowHeight="15" x14ac:dyDescent="0.25"/>
  <cols>
    <col min="1" max="1" width="5.140625" style="9" customWidth="1"/>
    <col min="2" max="2" width="52" style="9" customWidth="1"/>
    <col min="3" max="3" width="27.42578125" style="9" customWidth="1"/>
    <col min="4" max="4" width="22" style="9" customWidth="1"/>
    <col min="5" max="5" width="15.42578125" style="9" customWidth="1"/>
    <col min="6" max="6" width="19.7109375" style="9" bestFit="1" customWidth="1"/>
    <col min="7" max="7" width="14.42578125" style="9" customWidth="1"/>
    <col min="8" max="9" width="8.7109375" style="9" customWidth="1"/>
    <col min="10" max="10" width="14.42578125" style="9" bestFit="1" customWidth="1"/>
    <col min="11" max="16384" width="14.42578125" style="9"/>
  </cols>
  <sheetData>
    <row r="1" spans="1:8" x14ac:dyDescent="0.25">
      <c r="A1" s="156" t="s">
        <v>28</v>
      </c>
      <c r="B1" s="156"/>
      <c r="C1" s="156"/>
      <c r="D1" s="156"/>
      <c r="E1" s="156"/>
      <c r="F1" s="156"/>
      <c r="G1" s="156"/>
    </row>
    <row r="2" spans="1:8" ht="20.25" x14ac:dyDescent="0.3">
      <c r="A2" s="147" t="s">
        <v>29</v>
      </c>
      <c r="B2" s="147"/>
      <c r="C2" s="147"/>
      <c r="D2" s="147"/>
      <c r="E2" s="147"/>
      <c r="F2" s="147"/>
      <c r="G2" s="147"/>
      <c r="H2" s="71"/>
    </row>
    <row r="3" spans="1:8" ht="20.25" x14ac:dyDescent="0.25">
      <c r="A3" s="148" t="str">
        <f>'Информация о Чемпионате'!B2</f>
        <v>Региональный этап Чемпионата по профессиональному мастерству "Профессионалы"</v>
      </c>
      <c r="B3" s="148"/>
      <c r="C3" s="148"/>
      <c r="D3" s="148"/>
      <c r="E3" s="148"/>
      <c r="F3" s="148"/>
      <c r="G3" s="148"/>
      <c r="H3" s="72"/>
    </row>
    <row r="4" spans="1:8" ht="20.25" x14ac:dyDescent="0.3">
      <c r="A4" s="147" t="s">
        <v>30</v>
      </c>
      <c r="B4" s="147"/>
      <c r="C4" s="147"/>
      <c r="D4" s="147"/>
      <c r="E4" s="147"/>
      <c r="F4" s="147"/>
      <c r="G4" s="147"/>
      <c r="H4" s="71"/>
    </row>
    <row r="5" spans="1:8" ht="20.25" x14ac:dyDescent="0.25">
      <c r="A5" s="157" t="str">
        <f>'Информация о Чемпионате'!B1</f>
        <v>Росгвардеец</v>
      </c>
      <c r="B5" s="157"/>
      <c r="C5" s="157"/>
      <c r="D5" s="157"/>
      <c r="E5" s="157"/>
      <c r="F5" s="157"/>
      <c r="G5" s="157"/>
      <c r="H5" s="73"/>
    </row>
    <row r="6" spans="1:8" ht="20.25" x14ac:dyDescent="0.25">
      <c r="A6" s="158" t="s">
        <v>285</v>
      </c>
      <c r="B6" s="158"/>
      <c r="C6" s="158"/>
      <c r="D6" s="158"/>
      <c r="E6" s="158"/>
      <c r="F6" s="158"/>
      <c r="G6" s="158"/>
    </row>
    <row r="7" spans="1:8" ht="30" x14ac:dyDescent="0.25">
      <c r="A7" s="159" t="s">
        <v>51</v>
      </c>
      <c r="B7" s="159" t="s">
        <v>52</v>
      </c>
      <c r="C7" s="159" t="s">
        <v>53</v>
      </c>
      <c r="D7" s="159" t="s">
        <v>54</v>
      </c>
      <c r="E7" s="159" t="s">
        <v>55</v>
      </c>
      <c r="F7" s="159" t="s">
        <v>56</v>
      </c>
      <c r="G7" s="159" t="s">
        <v>286</v>
      </c>
    </row>
    <row r="8" spans="1:8" ht="94.5" x14ac:dyDescent="0.25">
      <c r="A8" s="160">
        <v>1</v>
      </c>
      <c r="B8" s="161" t="s">
        <v>155</v>
      </c>
      <c r="C8" s="161" t="s">
        <v>228</v>
      </c>
      <c r="D8" s="162" t="s">
        <v>66</v>
      </c>
      <c r="E8" s="163">
        <v>5</v>
      </c>
      <c r="F8" s="163" t="s">
        <v>63</v>
      </c>
      <c r="G8" s="164"/>
    </row>
    <row r="9" spans="1:8" ht="63" x14ac:dyDescent="0.25">
      <c r="A9" s="160">
        <v>2</v>
      </c>
      <c r="B9" s="161" t="s">
        <v>190</v>
      </c>
      <c r="C9" s="161" t="s">
        <v>287</v>
      </c>
      <c r="D9" s="162" t="s">
        <v>66</v>
      </c>
      <c r="E9" s="163">
        <v>5</v>
      </c>
      <c r="F9" s="163" t="s">
        <v>63</v>
      </c>
      <c r="G9" s="164"/>
    </row>
    <row r="10" spans="1:8" ht="31.5" x14ac:dyDescent="0.25">
      <c r="A10" s="160">
        <v>3</v>
      </c>
      <c r="B10" s="161" t="s">
        <v>288</v>
      </c>
      <c r="C10" s="161" t="s">
        <v>289</v>
      </c>
      <c r="D10" s="165" t="s">
        <v>71</v>
      </c>
      <c r="E10" s="163">
        <v>5</v>
      </c>
      <c r="F10" s="163" t="s">
        <v>63</v>
      </c>
      <c r="G10" s="164"/>
    </row>
    <row r="11" spans="1:8" ht="204.75" x14ac:dyDescent="0.25">
      <c r="A11" s="160">
        <v>4</v>
      </c>
      <c r="B11" s="161" t="s">
        <v>290</v>
      </c>
      <c r="C11" s="161" t="s">
        <v>291</v>
      </c>
      <c r="D11" s="165" t="s">
        <v>71</v>
      </c>
      <c r="E11" s="163">
        <v>5</v>
      </c>
      <c r="F11" s="163" t="s">
        <v>63</v>
      </c>
      <c r="G11" s="164"/>
    </row>
    <row r="12" spans="1:8" ht="31.5" x14ac:dyDescent="0.25">
      <c r="A12" s="160">
        <v>5</v>
      </c>
      <c r="B12" s="161" t="s">
        <v>292</v>
      </c>
      <c r="C12" s="161" t="s">
        <v>293</v>
      </c>
      <c r="D12" s="162" t="s">
        <v>66</v>
      </c>
      <c r="E12" s="163">
        <v>1</v>
      </c>
      <c r="F12" s="163" t="s">
        <v>63</v>
      </c>
      <c r="G12" s="160"/>
    </row>
  </sheetData>
  <mergeCells count="6">
    <mergeCell ref="A6:G6"/>
    <mergeCell ref="A1:G1"/>
    <mergeCell ref="A5:G5"/>
    <mergeCell ref="A2:G2"/>
    <mergeCell ref="A3:G3"/>
    <mergeCell ref="A4:G4"/>
  </mergeCells>
  <pageMargins left="0.70000004768371604" right="0.70000004768371604" top="0.75" bottom="0.75" header="0" footer="0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dcterms:modified xsi:type="dcterms:W3CDTF">2025-01-17T12:37:35Z</dcterms:modified>
</cp:coreProperties>
</file>