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D:\YandexDisk\!Информационная безопасность\Региональные чемпионаты\2025\Типовая КД\Основная\"/>
    </mc:Choice>
  </mc:AlternateContent>
  <xr:revisionPtr revIDLastSave="0" documentId="13_ncr:1_{ABDEC145-E763-4986-A2C2-7A1F76C3DBB7}" xr6:coauthVersionLast="47" xr6:coauthVersionMax="47" xr10:uidLastSave="{00000000-0000-0000-0000-000000000000}"/>
  <bookViews>
    <workbookView xWindow="-28920" yWindow="-75" windowWidth="29040" windowHeight="15840" activeTab="1" xr2:uid="{00000000-000D-0000-FFFF-FFFF00000000}"/>
  </bookViews>
  <sheets>
    <sheet name="Матрица" sheetId="1" r:id="rId1"/>
    <sheet name="ИЛ ОБЩИЙ ТЕСТ" sheetId="2" r:id="rId2"/>
    <sheet name="КО1" sheetId="3" r:id="rId3"/>
    <sheet name="КО2" sheetId="4" r:id="rId4"/>
    <sheet name="КО3" sheetId="5" r:id="rId5"/>
    <sheet name="КО4" sheetId="6" r:id="rId6"/>
    <sheet name="Профстандарт  06.032 код A 01.5" sheetId="7" r:id="rId7"/>
    <sheet name="Профстандарт  06.032 код A 02.5" sheetId="8" r:id="rId8"/>
    <sheet name="Профстандарт  06.032 код A 03.5" sheetId="9" r:id="rId9"/>
  </sheets>
  <externalReferences>
    <externalReference r:id="rId10"/>
  </externalReferences>
  <definedNames>
    <definedName name="_xlnm._FilterDatabase" localSheetId="0" hidden="1">Матрица!$D$1:$D$6</definedName>
    <definedName name="Модуль3">'ИЛ ОБЩИЙ ТЕСТ'!#REF!</definedName>
    <definedName name="модуль4">'ИЛ ОБЩИЙ ТЕСТ'!#REF!</definedName>
    <definedName name="модуль5">'ИЛ ОБЩИЙ ТЕСТ'!#REF!</definedName>
    <definedName name="модуль6">'ИЛ ОБЩИЙ ТЕСТ'!#REF!</definedName>
    <definedName name="модуль7">'ИЛ ОБЩИЙ ТЕСТ'!#REF!</definedName>
    <definedName name="РАБОЧАЯ_ПЛОЩАДКА_КОНКУРСАНТОВ_М1">'ИЛ ОБЩИЙ ТЕСТ'!#REF!</definedName>
    <definedName name="Рабочая_площадка_М2">'ИЛ ОБЩИЙ ТЕСТ'!#REF!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7" i="2" l="1"/>
  <c r="G113" i="2"/>
  <c r="G112" i="2"/>
  <c r="G108" i="2"/>
  <c r="G90" i="2"/>
  <c r="G89" i="2"/>
  <c r="G88" i="2"/>
  <c r="G76" i="2"/>
  <c r="G52" i="2"/>
  <c r="G51" i="2"/>
  <c r="I2" i="6"/>
  <c r="I2" i="5"/>
  <c r="I2" i="4"/>
  <c r="I2" i="3"/>
</calcChain>
</file>

<file path=xl/sharedStrings.xml><?xml version="1.0" encoding="utf-8"?>
<sst xmlns="http://schemas.openxmlformats.org/spreadsheetml/2006/main" count="1021" uniqueCount="359">
  <si>
    <t>Обобщенная трудовая функция</t>
  </si>
  <si>
    <t>Трудовая функция</t>
  </si>
  <si>
    <t>Нормативный документ/ЗУН</t>
  </si>
  <si>
    <t>Модуль</t>
  </si>
  <si>
    <t>Константа/вариатив</t>
  </si>
  <si>
    <t>ИЛ</t>
  </si>
  <si>
    <t>КО</t>
  </si>
  <si>
    <t>набранные баллы в регионе</t>
  </si>
  <si>
    <t>Техническое обслуживание средств защиты информации в компьютерных системах и сетях</t>
  </si>
  <si>
    <t>Техническое обслуживание программно-аппаратных средств защиты информации в компьютерных сетях</t>
  </si>
  <si>
    <t xml:space="preserve">Профессиональный стандарт 06.032; ФГОС СПО 10.02.04 ОБЕСПЕЧЕНИЕ ИНФОРМАЦИОННОЙ БЕЗОПАСНОСТИ ТЕЛЕКОММУНИКАЦИОННЫХ СИСТЕМ; ФГОС 10.02.05 ОБЕСПЕЧЕНИЕ ИНФОРМАЦИОННОЙ БЕЗОПАСНОСТИ
АВТОМАТИЗИРОВАННЫХ СИСТЕМ
</t>
  </si>
  <si>
    <t>Модуль А - Защита ИТ-инфраструктуры</t>
  </si>
  <si>
    <t>Константа</t>
  </si>
  <si>
    <t>Техническое обслуживание средств защиты информации прикладного и системного программного обеспечения</t>
  </si>
  <si>
    <t>Модуль Б - Расследование инцидентов информационной безопасности</t>
  </si>
  <si>
    <t>Техническое обслуживание программно-аппаратных средств защиты информации в операционных системах</t>
  </si>
  <si>
    <t>Модуль В - Аудит информационной системы</t>
  </si>
  <si>
    <t>Вариатив</t>
  </si>
  <si>
    <t>Модуль Г - Проактивный анализ</t>
  </si>
  <si>
    <t>13.5</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</si>
  <si>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</si>
  <si>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</si>
  <si>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</si>
  <si>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</si>
  <si>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</si>
  <si>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</si>
  <si>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Информационная безопасность</t>
  </si>
  <si>
    <t xml:space="preserve">                             ФИО                                                   подпись</t>
  </si>
  <si>
    <t>Главный эксперт</t>
  </si>
  <si>
    <t>Технический эксперт</t>
  </si>
  <si>
    <r>
      <rPr>
        <sz val="12"/>
        <color indexed="2"/>
        <rFont val="Times New Roman"/>
      </rPr>
      <t>Рассмотрено /</t>
    </r>
    <r>
      <rPr>
        <sz val="12"/>
        <color theme="1"/>
        <rFont val="Times New Roman"/>
      </rPr>
      <t xml:space="preserve"> </t>
    </r>
    <r>
      <rPr>
        <sz val="12"/>
        <color rgb="FF00B050"/>
        <rFont val="Times New Roman"/>
      </rPr>
      <t>Согласовано</t>
    </r>
    <r>
      <rPr>
        <sz val="12"/>
        <color theme="1"/>
        <rFont val="Times New Roman"/>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</si>
  <si>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</si>
  <si>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</si>
  <si>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</si>
  <si>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</si>
  <si>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Рабочее место Конкурсанта (основное оборудование, вспомогательное оборудование, инструмент (по количеству рабочих мест)</t>
  </si>
  <si>
    <t>Интернет: наличие проводного подключения к локальной и глобальной сети со скоростью 100МБ/с</t>
  </si>
  <si>
    <t>Электричество:  подключения к сети  по 220 Вольт</t>
  </si>
  <si>
    <t>Покрытие пола: линолеум</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</si>
  <si>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</si>
  <si>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</si>
  <si>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</si>
  <si>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</si>
  <si>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</si>
  <si>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</si>
  <si>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</si>
  <si>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</si>
  <si>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Стол компьютерный</t>
  </si>
  <si>
    <t>Мебель</t>
  </si>
  <si>
    <t>шт</t>
  </si>
  <si>
    <t>Стул офисный</t>
  </si>
  <si>
    <t>Оборудование</t>
  </si>
  <si>
    <t>Комплект мышь и клавиатура</t>
  </si>
  <si>
    <t>Тип подключения - USB</t>
  </si>
  <si>
    <t>Монитор</t>
  </si>
  <si>
    <t>Охрана труда и техника безопасности</t>
  </si>
  <si>
    <t xml:space="preserve">Маски медицинские </t>
  </si>
  <si>
    <t>одноразовая, из синтетического не тканного материала</t>
  </si>
  <si>
    <t>Охрана труда</t>
  </si>
  <si>
    <t>уп</t>
  </si>
  <si>
    <t>Перчатки</t>
  </si>
  <si>
    <t>— качество: CE 
— срок годности: 5 лет 
— материал: нитрил (100% синтетика).  информацию</t>
  </si>
  <si>
    <t>Санитайзер</t>
  </si>
  <si>
    <t>Страна производства Россия
Упаковка флакон с дозатором
Минимальная температура хранения +3 °C
Максимальная температура хранения +30 °C
Срок годности 6 месяцев
Комплектация антисептик
Объем 1л.</t>
  </si>
  <si>
    <t>Количество
на команду</t>
  </si>
  <si>
    <t>Стол преподавательский</t>
  </si>
  <si>
    <t>Проектор+экран</t>
  </si>
  <si>
    <t>Универсальный двухпроцессорный сервер в сборе</t>
  </si>
  <si>
    <t>Программное обеспечение</t>
  </si>
  <si>
    <t>Комната Конкурсантов (по количеству конкурсантов)</t>
  </si>
  <si>
    <t>Требования к обеспечению зоны (коммуникации, площадь, сети, количество рабочих мест и др.): 49 м2, искуственное освещение, электричество 220В</t>
  </si>
  <si>
    <t>Площадь: 49 кв.м.</t>
  </si>
  <si>
    <t>Комната Экспертов (по количеству экспертов)</t>
  </si>
  <si>
    <t>Требования к обеспечению зоны (коммуникации, площадь, сети, количество рабочих мест и др.): 60 м2, искуственное освещение, электричество 220В, 10 рабочих мест экспертов, 1 рабочее место ГЭ, наличие ЛВС и системы видеонаблюдения, кабинет 401</t>
  </si>
  <si>
    <t>Интернет:  наличие проводного подключения к локальной и глобальной сети со скоростью 100МБ/с</t>
  </si>
  <si>
    <t xml:space="preserve">Комната  Главного эксперта </t>
  </si>
  <si>
    <t>Требования к обеспечению зоны (коммуникации, площадь, сети, количество рабочих мест и др.): 20 м2, искуственное освещение, электричество 220В,  1 рабочее место ГЭ, наличие ЛВС и системы видеонаблюдения</t>
  </si>
  <si>
    <t>Площадь: 20 кв.м.</t>
  </si>
  <si>
    <t>Складское помещение</t>
  </si>
  <si>
    <t>Требования к обеспечению зоны (коммуникации, площадь, сети, количество рабочих мест и др.): 16,5 м2, искуственное освещение, электричество 220В, 1 рабочее место, наличие ЛВС</t>
  </si>
  <si>
    <t>Площадь: 16.5 кв.м.</t>
  </si>
  <si>
    <t xml:space="preserve">Электричество:  подключения к сети  по 220 Вольт </t>
  </si>
  <si>
    <t>Рабочее место Конкурсанта (расходные материалы по количеству конкурсантов)</t>
  </si>
  <si>
    <t>Ручка шариковая</t>
  </si>
  <si>
    <t>Синяя</t>
  </si>
  <si>
    <t>Расходные материалы</t>
  </si>
  <si>
    <t>Блокнот для записей</t>
  </si>
  <si>
    <t>20 листов, формат А5</t>
  </si>
  <si>
    <t>Расходные материалы на всех конкурсантов и экспертов</t>
  </si>
  <si>
    <t>Бумага А4</t>
  </si>
  <si>
    <t>Формат А4, белая, 80 г/м², пачка 500 листов</t>
  </si>
  <si>
    <t>Скотч малярный</t>
  </si>
  <si>
    <t>Ширина 25 мм, длина 50 м, без остатка при удалении</t>
  </si>
  <si>
    <t>Скотч двусторонний</t>
  </si>
  <si>
    <t>Ширина 15 мм, длина 10 м, прочный и универсальный</t>
  </si>
  <si>
    <t>Клейкая маркировочная лента на эластичной основе</t>
  </si>
  <si>
    <t>Ширина 25 мм, длина 50 м, прочная и эластичная</t>
  </si>
  <si>
    <t>Черные чернила, средний шарик, синий корпус</t>
  </si>
  <si>
    <t>Степлер средний</t>
  </si>
  <si>
    <t>Металлический, вместимость до 25 листов</t>
  </si>
  <si>
    <t>Скобы для степлера</t>
  </si>
  <si>
    <t>Металл, размер №24/6, упаковка 1000 шт</t>
  </si>
  <si>
    <t>Скрепки канцелярские</t>
  </si>
  <si>
    <t>Металлические, размер 28 мм, упаковка 100 шт</t>
  </si>
  <si>
    <t>Файлы А4</t>
  </si>
  <si>
    <t>Пластиковые, прозрачные, для листов формата А4</t>
  </si>
  <si>
    <t>Маркер перманентный</t>
  </si>
  <si>
    <t>Черные, круглый наконечник, прочный</t>
  </si>
  <si>
    <t>Нож канцелярский</t>
  </si>
  <si>
    <t>Металлический лезвие, сменные лезвия в комплекте</t>
  </si>
  <si>
    <t>Формат А5, 100 листов, клетка</t>
  </si>
  <si>
    <t>Точилка для карандашей механическая</t>
  </si>
  <si>
    <t>Пластик, два отверстия, с контейнером для стружки</t>
  </si>
  <si>
    <t>Карандаш простой</t>
  </si>
  <si>
    <t>Твердость HB, деревянный, гексагональная форма</t>
  </si>
  <si>
    <t>Ножницы</t>
  </si>
  <si>
    <t>Металлические, длина 20 см, резиновая ручка</t>
  </si>
  <si>
    <t>Папки-планшеты</t>
  </si>
  <si>
    <t>Пластик, для листов формата А4, с зажимом</t>
  </si>
  <si>
    <t>Скотч прозрачный широкий</t>
  </si>
  <si>
    <t>Ширина 48 мм, длина 50 м, прозрачный, упаковка 6 шт</t>
  </si>
  <si>
    <t>USB-носитель (флешка)</t>
  </si>
  <si>
    <t>Хомуты (нейлоновые стяжки)</t>
  </si>
  <si>
    <t>Длина 200 мм, ширина 3.6 мм, белые</t>
  </si>
  <si>
    <t>Табличка информационная</t>
  </si>
  <si>
    <t>Размеры 150х200 мм, пластик, с надписью</t>
  </si>
  <si>
    <t>Аптечка медицинская</t>
  </si>
  <si>
    <t>Полный набор необходимых медицинских средств, соответствует требованиям ГОСТ</t>
  </si>
  <si>
    <t>Личный инструмент конкурсанта</t>
  </si>
  <si>
    <t xml:space="preserve">Примечание </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</si>
  <si>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</si>
  <si>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</si>
  <si>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</si>
  <si>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</si>
  <si>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</si>
  <si>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</si>
  <si>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</si>
  <si>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</si>
  <si>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</si>
  <si>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</si>
  <si>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Наименование критерия</t>
  </si>
  <si>
    <t>И</t>
  </si>
  <si>
    <t>да/нет</t>
  </si>
  <si>
    <t/>
  </si>
  <si>
    <t>Б</t>
  </si>
  <si>
    <t>Расследование инцидентов</t>
  </si>
  <si>
    <t>Решен инцидент 1</t>
  </si>
  <si>
    <t>Решен инцидент 2</t>
  </si>
  <si>
    <t>Решен инцидент 3</t>
  </si>
  <si>
    <t>Решен инцидент 4</t>
  </si>
  <si>
    <t>Решен инцидент 5</t>
  </si>
  <si>
    <t>Решен инцидент 6</t>
  </si>
  <si>
    <t>Решен инцидент 7</t>
  </si>
  <si>
    <t>Решен инцидент 8</t>
  </si>
  <si>
    <t>Решен инцидент 9</t>
  </si>
  <si>
    <t>Решен инцидент 10</t>
  </si>
  <si>
    <t>Решен инцидент 11</t>
  </si>
  <si>
    <t>В</t>
  </si>
  <si>
    <t>Г</t>
  </si>
  <si>
    <t>Профстандарт: 06.032 код A/01.5</t>
  </si>
  <si>
    <t>Трудовые действия</t>
  </si>
  <si>
    <t>Умения</t>
  </si>
  <si>
    <t>Знания</t>
  </si>
  <si>
    <t>Ввод в эксплуатацию программно-аппаратных средств защиты информации в операционных системах</t>
  </si>
  <si>
    <t>Настраивать компоненты подсистем защиты информации операционных систем</t>
  </si>
  <si>
    <t>Архитектура и пользовательские интерфейсы операционных систем</t>
  </si>
  <si>
    <t>Установка программно-аппаратных средств защиты информации</t>
  </si>
  <si>
    <t>Управлять учетными записями пользователей, в том числе генерированием, сменой и восстановлением паролей</t>
  </si>
  <si>
    <t>Порядок обеспечения безопасности информации при эксплуатации операционных систем</t>
  </si>
  <si>
    <t>Настройка программно-аппаратных средств защиты информации, в том числе средств антивирусной защиты, в операционных системах по заданным шаблонам</t>
  </si>
  <si>
    <t>Применять программно-аппаратные средства защиты информации в операционных системах</t>
  </si>
  <si>
    <t>Источники угроз информационной безопасности и меры по их предотвращению</t>
  </si>
  <si>
    <t>Установка средств антивирусной защиты в соответствии с действующими требованиями</t>
  </si>
  <si>
    <t>Применять антивирусные средства защиты информации в операционных системах</t>
  </si>
  <si>
    <t>Сущность и содержание понятия информационной безопасности, характеристики ее составляющих</t>
  </si>
  <si>
    <t>Инструктирование пользователей по порядку безопасной работы в операционных системах</t>
  </si>
  <si>
    <t>Работать в операционных системах с соблюдением действующих требований по защите информации</t>
  </si>
  <si>
    <t>Типовые средства защиты информации в операционных системах</t>
  </si>
  <si>
    <t>Оформление эксплуатационной документации на программно-аппаратные средства защиты информации в операционных системах</t>
  </si>
  <si>
    <t>Проводить мониторинг, анализ и сравнение эффективности программно-аппаратных средств защиты информации в операционных системах</t>
  </si>
  <si>
    <t>Программно-аппаратные средства и методы защиты информации</t>
  </si>
  <si>
    <t>Восстановление работоспособности программно-аппаратных средств защиты информации в операционных системах согласно технической документации</t>
  </si>
  <si>
    <t>Устанавливать обновления программного обеспечения, включая программное обеспечение средств защиты информации</t>
  </si>
  <si>
    <t>Порядок эксплуатации средств антивирусной защиты в операционных системах</t>
  </si>
  <si>
    <t>Проверка корректности работы программно-аппаратных средств защиты информации при их взаимодействии с техническими средствами и программным обеспечением</t>
  </si>
  <si>
    <t>Выполнять резервное копирование и аварийное восстановление работоспособности средств защиты информации</t>
  </si>
  <si>
    <t>Формы и методы инструктирования пользователей по порядку работы в операционных системах</t>
  </si>
  <si>
    <t>ФГОС СПО 10.02.04 ОБЕСПЕЧЕНИЕ ИНФОРМАЦИОННОЙ БЕЗОПАСНОСТИ ТЕЛЕКОММУНИКАЦИОННЫХ СИСТЕМ</t>
  </si>
  <si>
    <t>Профессиональные компетенции по видам деятельности</t>
  </si>
  <si>
    <t>ПК 1.1. Производить монтаж, настройку, проверку функционирования и конфигурирование оборудования информационно-телекоммуникационных систем и сетей.
ПК 1.2. Осуществлять диагностику технического состояния, поиск неисправностей и ремонт оборудования информационно-телекоммуникационных систем и сетей.
ПК 1.3. Проводить техническое обслуживание оборудования информационно-телекоммуникационных систем и сетей.
ПК 1.4. Осуществлять контроль функционирования информационно-телекоммуникационных систем и сетей.                                                                                                                                   ПК 2.1. Производить установку, настройку, испытания и конфигурирование программных и программно-аппаратных, в том числе криптографических средств защиты
информации от несанкционированного доступа и специальных воздействий в оборудование информационно-телекоммуникационных систем и сетей.
ПК 2.2. Поддерживать бесперебойную работу программных и программно-аппаратных, в том числе криптографических средств защиты информации в информационно_x0002_телекоммуникационных системах и сетях.
ПК 2.3. Осуществлять защиту информации от несанкционированных действий и специальных воздействий в информационно-телекоммуникационных системах и сетях
с использованием программных и программно-аппаратных, в том числе криптографических средств в соответствии с предъявляемыми требованиями.
ПК 3.1. Производить установку, монтаж, настройку и испытания технических средств защиты информации от утечки по техническим каналам в информационно_x0002_телекоммуникационных системах и сетях.
ПК 3.2. Проводить техническое обслуживание, диагностику, устранение неисправностей и ремонт технических средств защиты информации, используемых в
информационно-телекоммуникационных системах и сетях.
ПК 3.3. Осуществлять защиту информации от утечки по техническим каналам в информационно-телекоммуникационных системах и сетях с использованием
технических средств защиты в соответствии с предъявляемыми требованиями.
ПК 3.4. Проводить отдельные работы по физической защите линий связи информационно-телекоммуникационных систем и сетей.</t>
  </si>
  <si>
    <t>ФГОС СПО 10.02.05 ОБЕСПЕЧЕНИЕ ИНФОРМАЦИОННОЙ БЕЗОПАСНОСТИ АВТОМАТИЗИРОВАННЫХ СИСТЕМ</t>
  </si>
  <si>
    <t>ПК 1.1. Производить установку и настройку компонентов автоматизированных (информационных) систем в защищенном исполнении в соответствии с требованиями
эксплуатационной документации.
ПК 1.2. Администрировать программные и программно-аппаратные компоненты автоматизированной (информационной) системы в защищенном исполнении.
ПК 1.3. Обеспечивать бесперебойную работу автоматизированных (информационных) систем в защищенном исполнении в соответствии с требованиями
эксплуатационной документации.                                                                                                                                                                                             ПК 1.4. Осуществлять проверку технического состояния, техническое обслуживание и текущий ремонт, устранять отказы и восстанавливать работоспособность
автоматизированных (информационных) систем в защищенном исполнении.
ПК 2.1. Осуществлять установку и настройку отдельных программных, программно-аппаратных средств защиты информации.
ПК 2.2. Обеспечивать защиту информации в автоматизированных системах отдельными программными, программно-аппаратными средствами.
ПК 2.3. Осуществлять тестирование функций отдельных программных и программно-аппаратных средств защиты информации.
ПК 2.4. Осуществлять обработку, хранение и передачу информации ограниченного доступа.
ПК 2.5. Уничтожать информацию и носители информации с использованием программных и программно-аппаратных средств.
ПК 2.6. Осуществлять регистрацию основных событий в автоматизированных (информационных) системах, в том числе с использованием программных и программно_x0002_аппаратных средств обнаружения, предупреждения и ликвидации последствий компьютерных атак.
ПК 3.1. Осуществлять установку, монтаж, настройку и техническое обслуживание технических средств защиты информации в соответствии с требованиями
эксплуатационной документации.
ПК 3.2. Осуществлять эксплуатацию технических средств защиты информации в соответствии с требованиями эксплуатационной документации.
ПК 3.3. Осуществлять измерение параметров побочных электромагнитных излучений и наводок, создаваемых техническими средствами обработки информации
ограниченного доступа.
ПК 3.4. Осуществлять измерение параметров фоновых шумов, а также физических полей, создаваемых техническими средствами защиты информации.
ПК 3.5. Организовывать отдельные работы по физической защите объектов информатизации.</t>
  </si>
  <si>
    <t>Ввод в эксплуатацию программно-аппаратных средств защиты информации в компьютерных сетях</t>
  </si>
  <si>
    <t>Применять программно-аппаратные средства защиты информации в компьютерных сетях</t>
  </si>
  <si>
    <t>Топология и протоколы сетевого взаимодействия, применяемые в эксплуатируемых компьютерных сетях</t>
  </si>
  <si>
    <t>Установка программно-аппаратных средств защиты информации в компьютерных сетях</t>
  </si>
  <si>
    <t>Устанавливать межсетевые экраны в компьютерных сетях</t>
  </si>
  <si>
    <t>Состав и основные характеристики оборудования, применяемого при построении компьютерных сетей</t>
  </si>
  <si>
    <t>Установка средств межсетевого экранирования в соответствии с действующими требованиями по защите информации</t>
  </si>
  <si>
    <t>Конфигурировать межсетевые экраны в соответствии с заданными правилами</t>
  </si>
  <si>
    <t>Типовые методы и протоколы идентификации, аутентификации и авторизации в компьютерных сетях</t>
  </si>
  <si>
    <t>Настройка программно-аппаратных средств защиты информации в компьютерных сетях по заданным шаблонам</t>
  </si>
  <si>
    <t>Контролировать корректность настройки межсетевых экранов в соответствии с заданными правилами</t>
  </si>
  <si>
    <t>Типичные сетевые атаки и способы защиты от них</t>
  </si>
  <si>
    <t>Устранение неисправностей программно-аппаратных средств защиты информации в компьютерных сетях согласно технической документации</t>
  </si>
  <si>
    <t>Работать в компьютерных сетях с соблюдением действующих требований по защите информации</t>
  </si>
  <si>
    <t>Инструктирование пользователей по порядку безопасной работы в компьютерных сетях</t>
  </si>
  <si>
    <t>Проводить мониторинг, анализ и сравнение эффективности программно-аппаратных средств защиты информации в компьютерных сетях</t>
  </si>
  <si>
    <t>Основные источники угроз информационной безопасности и меры по их предотвращению</t>
  </si>
  <si>
    <t>Оформление эксплуатационной документации на программно-аппаратные средства защиты информации в компьютерных сетях</t>
  </si>
  <si>
    <t>Формулировать предложения по применению программно-аппаратных средств защиты информации в компьютерных сетях</t>
  </si>
  <si>
    <t>Основные методы организации и проведения технического обслуживания коммутационного оборудования компьютерных сетей</t>
  </si>
  <si>
    <t>Установка программного обеспечения</t>
  </si>
  <si>
    <t>Устанавливать программное обеспечение в соответствии с технической документацией</t>
  </si>
  <si>
    <t>Порядок настройки программного обеспечения, систем управления базами данных и средств электронного документооборота</t>
  </si>
  <si>
    <t>Настройка программного обеспечения с соблюдением требований по защите информации</t>
  </si>
  <si>
    <t>Выполнять настройку параметров работы программного обеспечения, включая системы управления базами данных и средства электронного документооборота</t>
  </si>
  <si>
    <t>Общие принципы функционирования вредоносного программного обеспечения</t>
  </si>
  <si>
    <t>Настройка средств антивирусной защиты для корректной работы программного обеспечения по заданным шаблонам</t>
  </si>
  <si>
    <t>Работать с программным обеспечением с соблюдением действующих требований по защите информации</t>
  </si>
  <si>
    <t>Принципы функционирования средств антивирусной защиты</t>
  </si>
  <si>
    <t>Инструктирование пользователей о соблюдении требований по защите информации при работе с программным обеспечением</t>
  </si>
  <si>
    <t>Настройка встроенных средств защиты информации программного обеспечения по заданным шаблонам</t>
  </si>
  <si>
    <t>Проверка функционирования встроенных средств защиты информации программного обеспечения</t>
  </si>
  <si>
    <t>Особенности источников угроз информационной безопасности, связанных с эксплуатацией программного обеспечения</t>
  </si>
  <si>
    <t>Обнаружение признаков наличия вредоносного программного обеспечения</t>
  </si>
  <si>
    <t>Признаки наличия вредоносного программного обеспечения</t>
  </si>
  <si>
    <t>Типичные уязвимости программного обеспечения и методы их устранения</t>
  </si>
  <si>
    <t>Общие принципы функционирования средств защиты информации программного обеспечения, в том числе средств криптографической защиты информации</t>
  </si>
  <si>
    <t>Порядок эксплуатации средств антивирусной защиты</t>
  </si>
  <si>
    <t>Порядок обеспечения безопасности информации при эксплуатации программного обеспечения</t>
  </si>
  <si>
    <t>Нормативные правовые акты в области защиты информации</t>
  </si>
  <si>
    <t>Основные руководящие и методические документы уполномоченных федеральных органов исполнительной власти по защите информации и обеспечению безопасности критической информационной инфраструктуры</t>
  </si>
  <si>
    <t>Организационные меры по защите информации</t>
  </si>
  <si>
    <t>ISP VMmanager</t>
  </si>
  <si>
    <t>Средство виртуализации установлено</t>
  </si>
  <si>
    <t>Создан кластер</t>
  </si>
  <si>
    <t>Создан узел сети</t>
  </si>
  <si>
    <t>Инфраструктура работает</t>
  </si>
  <si>
    <t>Основной филиал (Центральный)</t>
  </si>
  <si>
    <t>Установлен FW1</t>
  </si>
  <si>
    <t>НЕ ПРОВЕРЯЕТСЯ, ЕСЛИ АСПЕКТ "ИНФРАСТРУКТУРА РАБОТАЕТ" КРИТЕРИЯ ISP Vmmanager = нет (0 баллов)
Запускается без ошибок. Имеется доступ к веб-интерфейсу.</t>
  </si>
  <si>
    <t>Настроены все политики безопасности FW1</t>
  </si>
  <si>
    <t>НЕ ПРОВЕРЯЕТСЯ, ЕСЛИ АСПЕКТ "ИНФРАСТРУКТУРА РАБОТАЕТ" КРИТЕРИЯ ISP Vmmanager = нет (0 баллов)
Добавлены политики в настройках веб-интерфейса. Политики настроены корректно.</t>
  </si>
  <si>
    <t>Установлен C1</t>
  </si>
  <si>
    <t>Настроен C1</t>
  </si>
  <si>
    <t>НЕ ПРОВЕРЯЕТСЯ, ЕСЛИ АСПЕКТ "ИНФРАСТРУКТУРА РАБОТАЕТ" КРИТЕРИЯ ISP Vmmanager = нет (0 баллов)
Имеется связь с клиентами защищенной сети всех филиалов.</t>
  </si>
  <si>
    <t>Установлен R1</t>
  </si>
  <si>
    <t>НЕ ПРОВЕРЯЕТСЯ, ЕСЛИ АСПЕКТ "ИНФРАСТРУКТУРА РАБОТАЕТ" КРИТЕРИЯ ISP Vmmanager = нет (0 баллов)
Настроена сетевая маршрутизация до оконечных устройств.</t>
  </si>
  <si>
    <t>Настроен R1</t>
  </si>
  <si>
    <t>НЕ ПРОВЕРЯЕТСЯ, ЕСЛИ АСПЕКТ "ИНФРАСТРУКТУРА РАБОТАЕТ" КРИТЕРИЯ ISP Vmmanager = нет (0 баллов)
Запускается без ошибок.</t>
  </si>
  <si>
    <t>Установлен AP1</t>
  </si>
  <si>
    <t>Настроен ALD Pro на AP1</t>
  </si>
  <si>
    <t>НЕ ПРОВЕРЯЕТСЯ, ЕСЛИ АСПЕКТ "ИНФРАСТРУКТУРА РАБОТАЕТ" КРИТЕРИЯ ISP Vmmanager = нет (0 баллов)
Добавлены устройства домена. Работает связь с устройствами домена. Имеется возможность распределения настроек на доменные устройства.</t>
  </si>
  <si>
    <t>Установлен ALSE1</t>
  </si>
  <si>
    <t>Установлен ALSE2</t>
  </si>
  <si>
    <t xml:space="preserve">Установлены и настроены ВСЕ средства защиты Infotecs IDS </t>
  </si>
  <si>
    <t>НЕ ПРОВЕРЯЕТСЯ, ЕСЛИ АСПЕКТ "ИНФРАСТРУКТУРА РАБОТАЕТ" КРИТЕРИЯ ISP Vmmanager = нет (0 баллов)
Запускается без ошибок. IDS MC, IDS NS, IDS HS, IDS TIAS</t>
  </si>
  <si>
    <t>Установлены и настроены ВСЕ средства защиты Infotecs EP/SP</t>
  </si>
  <si>
    <t>РЕД Виртуализация</t>
  </si>
  <si>
    <t>Standalone</t>
  </si>
  <si>
    <t>Дочерний филиал (Уральский)</t>
  </si>
  <si>
    <t>Установлен FW2</t>
  </si>
  <si>
    <t>НЕ ПРОВЕРЯЕТСЯ, ЕСЛИ АСПЕКТ "ИНФРАСТРУКТУРА РАБОТАЕТ" КРИТЕРИЯ РЕД Виртуализация = нет (0 баллов)
Запускается без ошибок. Имеется доступ к веб-интерфейсу.</t>
  </si>
  <si>
    <t>Настроены все политики безопасности FW2</t>
  </si>
  <si>
    <t>НЕ ПРОВЕРЯЕТСЯ, ЕСЛИ АСПЕКТ "ИНФРАСТРУКТУРА РАБОТАЕТ" КРИТЕРИЯ РЕД Виртуализация = нет (0 баллов)
Добавлены политики в настройках веб-интерфейса. Политики настроены корректно.</t>
  </si>
  <si>
    <t>Установлен C2</t>
  </si>
  <si>
    <t>Настроен C2</t>
  </si>
  <si>
    <t>НЕ ПРОВЕРЯЕТСЯ, ЕСЛИ АСПЕКТ "ИНФРАСТРУКТУРА РАБОТАЕТ" КРИТЕРИЯ РЕД Виртуализация = нет (0 баллов)
Имеется связь с клиентами защищенной сети всех филиалов.</t>
  </si>
  <si>
    <t>Установлен R2</t>
  </si>
  <si>
    <t>НЕ ПРОВЕРЯЕТСЯ, ЕСЛИ АСПЕКТ "ИНФРАСТРУКТУРА РАБОТАЕТ" КРИТЕРИЯ РЕД Виртуализация = нет (0 баллов)
Настроена сетевая маршрутизация до оконечных устройств.</t>
  </si>
  <si>
    <t>Настроен R2</t>
  </si>
  <si>
    <t>НЕ ПРОВЕРЯЕТСЯ, ЕСЛИ АСПЕКТ "ИНФРАСТРУКТУРА РАБОТАЕТ" КРИТЕРИЯ РЕД Виртуализация = нет (0 баллов)
Запускается без ошибок.</t>
  </si>
  <si>
    <t>Установлен RA2</t>
  </si>
  <si>
    <t>Настроен РЕД АДМ на RA2</t>
  </si>
  <si>
    <t>НЕ ПРОВЕРЯЕТСЯ, ЕСЛИ АСПЕКТ "ИНФРАСТРУКТУРА РАБОТАЕТ" КРИТЕРИЯ РЕД Виртуализация = нет (0 баллов)
Добавлены устройства домена. Работает связь с устройствами домена. Имеется возможность распределения настроек на доменные устройства.</t>
  </si>
  <si>
    <t>Установлен RO2</t>
  </si>
  <si>
    <t>Альт Виртуализация</t>
  </si>
  <si>
    <t>PVE, NGINX</t>
  </si>
  <si>
    <t>Дочерний филиал (Дальневосточный)</t>
  </si>
  <si>
    <t>Установлен FW3</t>
  </si>
  <si>
    <t>НЕ ПРОВЕРЯЕТСЯ, ЕСЛИ АСПЕКТ "ИНФРАСТРУКТУРА РАБОТАЕТ" КРИТЕРИЯ Альт виртуализация = нет (0 баллов)
Запускается без ошибок. Имеется доступ к веб-интерфейсу.</t>
  </si>
  <si>
    <t>Настроены все политики безопасности FW3</t>
  </si>
  <si>
    <t>НЕ ПРОВЕРЯЕТСЯ, ЕСЛИ АСПЕКТ "ИНФРАСТРУКТУРА РАБОТАЕТ" КРИТЕРИЯ Альт виртуализация = нет (0 баллов)
Добавлены политики в настройках веб-интерфейса. Политики настроены корректно.</t>
  </si>
  <si>
    <t>Установлен C3</t>
  </si>
  <si>
    <t>Настроен C3</t>
  </si>
  <si>
    <t>НЕ ПРОВЕРЯЕТСЯ, ЕСЛИ АСПЕКТ "ИНФРАСТРУКТУРА РАБОТАЕТ" КРИТЕРИЯ Альт виртуализация = нет (0 баллов)
Имеется связь с клиентами защищенной сети всех филиалов.</t>
  </si>
  <si>
    <t>Установлен R3</t>
  </si>
  <si>
    <t>НЕ ПРОВЕРЯЕТСЯ, ЕСЛИ АСПЕКТ "ИНФРАСТРУКТУРА РАБОТАЕТ" КРИТЕРИЯ Альт виртуализация = нет (0 баллов)
Настроена сетевая маршрутизация до оконечных устройств.</t>
  </si>
  <si>
    <t>Настроен R3</t>
  </si>
  <si>
    <t>НЕ ПРОВЕРЯЕТСЯ, ЕСЛИ АСПЕКТ "ИНФРАСТРУКТУРА РАБОТАЕТ" КРИТЕРИЯ Альт виртуализация = нет (0 баллов)
Запускается без ошибок.</t>
  </si>
  <si>
    <t>Установлен AW3</t>
  </si>
  <si>
    <t>Цифровая гигиена и безопасность</t>
  </si>
  <si>
    <t>Рабочее место (хостовое устройство) заблокировано, когда пользователь не на месте</t>
  </si>
  <si>
    <t xml:space="preserve">Документация аккуратно сложена и не доступна для компрометации </t>
  </si>
  <si>
    <t>Доступны до инфраструктуры скрыты и не доступны для компрометации</t>
  </si>
  <si>
    <t>Решен инцидент 12</t>
  </si>
  <si>
    <t>Решен инцидент 13</t>
  </si>
  <si>
    <t>Решен инцидент 14</t>
  </si>
  <si>
    <t>Решен инцидент 15</t>
  </si>
  <si>
    <t>Решен инцидент 16</t>
  </si>
  <si>
    <t>Решен инцидент 17</t>
  </si>
  <si>
    <t>Решен инцидент 18</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</si>
  <si>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</si>
  <si>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</si>
  <si>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не менее 60 кв.м.</t>
  </si>
  <si>
    <t>Освещение: допустимо искусственное освещение от 300 до 500 Лк</t>
  </si>
  <si>
    <t>Количество
на участника</t>
  </si>
  <si>
    <t xml:space="preserve">не менее 800*600 мм. Материал корпуса: ЛДСП </t>
  </si>
  <si>
    <t xml:space="preserve">Стул офисный 
Нагрузка более 100 кг
</t>
  </si>
  <si>
    <t>Одноместный, угловой. Материал корпуса: ЛДСП или аналог</t>
  </si>
  <si>
    <t xml:space="preserve"> Разрешение 1080р + экран для проектора не менее 1500ч1500 мм</t>
  </si>
  <si>
    <t>допустима замена на телевизор с диагональю не менее 55"</t>
  </si>
  <si>
    <t>ЦПУ: 
- ядер не менее 20
- количество потоков не менее 40
- количество процессоров не менее 2
- базовая тактовая частота 2,2 ГГц и более
ОЗУ:
- объем не менее 1024 Гб
ПЗУ:
- HDD не менее 20 Тб
Сетевой адаптер:
- Ethernet стандарт 1000BASE-T 
- Vmmanager</t>
  </si>
  <si>
    <t xml:space="preserve">Коммутатор </t>
  </si>
  <si>
    <t>не менее 24 портов со скоростью 1Гбит
Поддержка не менее 64 одновременных сетей VLAN
нааличие изоляции портов
наличие безопасности портов
наличие контроля широковещательного шторма
наличие графического веб-интерфейс пользователя</t>
  </si>
  <si>
    <t>допустима замена на один коммутатор с большим количеством портов</t>
  </si>
  <si>
    <t>Компьютер конкурсанта</t>
  </si>
  <si>
    <t>Процессор – Intel Core i5 10 поколения или выше
ОЗУ не менее16 ГБт DDR 4
SSD не менее 256 ГБт
HDD не менее 1 ТБ
ОС - Отечественная ОС (ALSE 1.8 или аналоги)</t>
  </si>
  <si>
    <t xml:space="preserve">не менее 24", разрешение 1920х1080, видеовыходы, совместимые с п.7                     </t>
  </si>
  <si>
    <t>Внешний USB-носитель</t>
  </si>
  <si>
    <t>USB-носитель, объем не менее 64Гб</t>
  </si>
  <si>
    <t>Возможна замена на внешние SSD носители</t>
  </si>
  <si>
    <t>Учебно-методический комплекс ViPNet «Информационная безопасность» или аналоги</t>
  </si>
  <si>
    <t>В составе: 
Программное обеспечение ViPNet Administrator 4.х 
Программное обеспечение ViPNet Coordinator VA 
Программное обеспечение ViPNet IDS NS VA 
Программное обеспечение ViPNet IDS МС VA 
COB ViPNet IDS HS 1.x Базовая лицензия 
Программное обеспечение ViPNet TIAS VA 3.x 
Программное обеспечение ViPNet xFirewall 5 VA1000 
Программное обеспечение ViPNet Client 4U for Linux 
Программное обеспечение ViPNet PKI Client 
ПМДЗ ViPNet SafeBoot</t>
  </si>
  <si>
    <t>Операционная система для исследования уязвимостей и проведения аудита ИБ</t>
  </si>
  <si>
    <t>Kali linux или аналоги</t>
  </si>
  <si>
    <t>Отечественная операционная система</t>
  </si>
  <si>
    <t>Astra Linux SE 1.8</t>
  </si>
  <si>
    <t>РЕД ОС 7.3 или РЕД ОС 8</t>
  </si>
  <si>
    <t>Альт Рабочая станция</t>
  </si>
  <si>
    <t>Отечественная серверная операционная система</t>
  </si>
  <si>
    <t>Astra Linux SE 1.8 Серверная</t>
  </si>
  <si>
    <t>РЕД ОС 7.3 Серверная или РЕД ОС 8 Серверная</t>
  </si>
  <si>
    <t>Альт Сервер</t>
  </si>
  <si>
    <t>Система управления службами каталогов</t>
  </si>
  <si>
    <t>ALD Pro (группа Астра)</t>
  </si>
  <si>
    <t>РЕД АДМ</t>
  </si>
  <si>
    <t>Система виртуализации</t>
  </si>
  <si>
    <t>ISP VMManager (группа Астра)</t>
  </si>
  <si>
    <t>Системы резервного копирования</t>
  </si>
  <si>
    <t xml:space="preserve">Кибер Бэкап 17.1 </t>
  </si>
  <si>
    <t>Виртуальный коммутатор</t>
  </si>
  <si>
    <t>vESR ELTEX</t>
  </si>
  <si>
    <t xml:space="preserve">не менее 1400*600 мм, Материал корпуса: ЛДСП </t>
  </si>
  <si>
    <t>допустимо изменение количества столов при возможности условии размещения конкурсантов</t>
  </si>
  <si>
    <t xml:space="preserve">Стул офисный  
Нагрузка не менее 100 кг
</t>
  </si>
  <si>
    <t>Площадь: 50 кв.м.</t>
  </si>
  <si>
    <t xml:space="preserve">не менее 1400*600 мм, двухместный. Материал корпуса: ЛДСП </t>
  </si>
  <si>
    <t xml:space="preserve">Стул офисный 
Нагрузка не менее 100 кг
</t>
  </si>
  <si>
    <t xml:space="preserve">не менее 800*600 мм, двухместный. Материал корпуса: ЛДСП </t>
  </si>
  <si>
    <t>Аптечка</t>
  </si>
  <si>
    <t>критически важные характеристики позиции отсутствуют</t>
  </si>
  <si>
    <t>Огнетушитель</t>
  </si>
  <si>
    <t>Кулер 19 л (холодная/горячая вода)</t>
  </si>
  <si>
    <t>Площадь зоны: не менее 2,5 кв.м.</t>
  </si>
  <si>
    <r>
      <t xml:space="preserve">Электричество: </t>
    </r>
    <r>
      <rPr>
        <sz val="11"/>
        <color rgb="FFFF0000"/>
        <rFont val="Times New Roman"/>
        <family val="1"/>
      </rPr>
      <t>___</t>
    </r>
    <r>
      <rPr>
        <sz val="11"/>
        <rFont val="Times New Roman"/>
        <family val="1"/>
      </rPr>
      <t xml:space="preserve"> подключения к сети  по (220 Вольт и 380 Вольт)	</t>
    </r>
  </si>
  <si>
    <t xml:space="preserve">не менее 21", разрешение 1920х1080, видеовыходы, совместимые с п.3                     </t>
  </si>
  <si>
    <t>Объем не менее 64 ГБ, USB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</si>
</sst>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6" x14ac:knownFonts="1">
    <font>
      <sz val="11"/>
      <color theme="1"/>
      <name val="Calibri"/>
      <scheme val="minor"/>
    </font>
    <font>
      <u/>
      <sz val="11"/>
      <color theme="10"/>
      <name val="Calibri"/>
      <scheme val="minor"/>
    </font>
    <font>
      <sz val="10"/>
      <color theme="1"/>
      <name val="Arial"/>
    </font>
    <font>
      <sz val="11"/>
      <color theme="1"/>
      <name val="Times New Roman"/>
    </font>
    <font>
      <b/>
      <sz val="14"/>
      <color theme="1"/>
      <name val="Times New Roman"/>
    </font>
    <font>
      <sz val="14"/>
      <color theme="1"/>
      <name val="Times New Roman"/>
    </font>
    <font>
      <u/>
      <sz val="12"/>
      <color theme="10"/>
      <name val="Times New Roman"/>
    </font>
    <font>
      <sz val="10"/>
      <color theme="1"/>
      <name val="Times New Roman"/>
    </font>
    <font>
      <sz val="10"/>
      <name val="Times New Roman"/>
    </font>
    <font>
      <b/>
      <sz val="10"/>
      <name val="Times New Roman"/>
    </font>
    <font>
      <sz val="12"/>
      <color theme="1"/>
      <name val="Times New Roman"/>
    </font>
    <font>
      <b/>
      <sz val="12"/>
      <color indexed="17"/>
      <name val="Times New Roman"/>
    </font>
    <font>
      <b/>
      <sz val="12"/>
      <name val="Times New Roman"/>
    </font>
    <font>
      <sz val="12"/>
      <name val="Times New Roman"/>
    </font>
    <font>
      <b/>
      <sz val="12"/>
      <color theme="0"/>
      <name val="Calibri"/>
      <scheme val="minor"/>
    </font>
    <font>
      <b/>
      <sz val="14"/>
      <color theme="1"/>
      <name val="Calibri"/>
      <scheme val="minor"/>
    </font>
    <font>
      <sz val="10"/>
      <name val="Arial"/>
    </font>
    <font>
      <b/>
      <sz val="12"/>
      <color theme="1"/>
      <name val="Times New Roman"/>
    </font>
    <font>
      <i/>
      <sz val="12"/>
      <color indexed="63"/>
      <name val="Times New Roman"/>
    </font>
    <font>
      <sz val="12"/>
      <color indexed="63"/>
      <name val="Times New Roman"/>
    </font>
    <font>
      <sz val="10"/>
      <color rgb="FF555555"/>
      <name val="Arial"/>
    </font>
    <font>
      <b/>
      <sz val="10"/>
      <color rgb="FF555555"/>
      <name val="Arial"/>
    </font>
    <font>
      <sz val="11"/>
      <color theme="1"/>
      <name val="Calibri"/>
      <scheme val="minor"/>
    </font>
    <font>
      <sz val="12"/>
      <color indexed="2"/>
      <name val="Times New Roman"/>
    </font>
    <font>
      <sz val="12"/>
      <color rgb="FF00B050"/>
      <name val="Times New Roman"/>
    </font>
    <font>
      <sz val="10"/>
      <color rgb="FF000000"/>
      <name val="Arial"/>
      <family val="2"/>
    </font>
    <font>
      <sz val="16"/>
      <color rgb="FF000000"/>
      <name val="Times New Roman"/>
      <family val="1"/>
    </font>
    <font>
      <sz val="11"/>
      <color rgb="FF000000"/>
      <name val="Times New Roman"/>
      <family val="1"/>
    </font>
    <font>
      <b/>
      <sz val="11"/>
      <color rgb="FF000000"/>
      <name val="Times New Roman"/>
      <family val="1"/>
    </font>
    <font>
      <b/>
      <sz val="12"/>
      <color rgb="FF000000"/>
      <name val="Times New Roman"/>
      <family val="1"/>
    </font>
    <font>
      <sz val="12"/>
      <color rgb="FF000000"/>
      <name val="Times New Roman"/>
      <family val="1"/>
    </font>
    <font>
      <b/>
      <sz val="16"/>
      <color rgb="FF000000"/>
      <name val="Times New Roman"/>
      <family val="1"/>
    </font>
    <font>
      <b/>
      <sz val="11"/>
      <color rgb="FF000000"/>
      <name val="Calibri"/>
      <family val="2"/>
    </font>
    <font>
      <sz val="10"/>
      <color rgb="FF000000"/>
      <name val="Times New Roman"/>
      <family val="1"/>
    </font>
    <font>
      <sz val="11"/>
      <color rgb="FFFF0000"/>
      <name val="Times New Roman"/>
      <family val="1"/>
    </font>
    <font>
      <sz val="11"/>
      <name val="Times New Roman"/>
      <family val="1"/>
    </font>
  </fonts>
  <fills count="10">
    <fill>
      <patternFill patternType="none"/>
    </fill>
    <fill>
      <patternFill patternType="gray125"/>
    </fill>
    <fill>
      <patternFill patternType="solid">
        <fgColor theme="9" tint="0.79998168889431442"/>
        <bgColor indexed="65"/>
      </patternFill>
    </fill>
    <fill>
      <patternFill patternType="solid">
        <fgColor theme="0" tint="-0.34998626667073579"/>
        <bgColor theme="0" tint="-0.34998626667073579"/>
      </patternFill>
    </fill>
    <fill>
      <patternFill patternType="solid">
        <fgColor theme="0"/>
        <bgColor theme="0"/>
      </patternFill>
    </fill>
    <fill>
      <patternFill patternType="solid">
        <fgColor theme="4" tint="-0.249977111117893"/>
        <bgColor theme="4" tint="-0.249977111117893"/>
      </patternFill>
    </fill>
    <fill>
      <patternFill patternType="solid">
        <fgColor theme="8" tint="0.79998168889431442"/>
        <bgColor theme="8" tint="0.79998168889431442"/>
      </patternFill>
    </fill>
    <fill>
      <patternFill patternType="solid">
        <fgColor rgb="FFA5A5A5"/>
        <bgColor rgb="FFFFFFFF"/>
      </patternFill>
    </fill>
    <fill>
      <patternFill patternType="solid">
        <fgColor rgb="FFFFFFFF"/>
        <bgColor rgb="FFFFFFFF"/>
      </patternFill>
    </fill>
    <fill>
      <patternFill patternType="solid">
        <fgColor rgb="FFAEABAB"/>
        <bgColor rgb="FFFFFFFF"/>
      </patternFill>
    </fill>
  </fills>
  <borders count="40">
    <border>
      <left/>
      <right/>
      <top/>
      <bottom/>
      <diagonal/>
    </border>
    <border>
      <left style="thin">
        <color auto="1"/>
      </left>
      <right style="thin">
        <color auto="1"/>
      </right>
      <top style="thin">
        <color auto="1"/>
      </top>
      <bottom style="thin">
        <color auto="1"/>
      </bottom>
      <diagonal/>
    </border>
    <border>
      <left style="thick">
        <color auto="1"/>
      </left>
      <right/>
      <top/>
      <bottom/>
      <diagonal/>
    </border>
    <border>
      <left style="thick">
        <color auto="1"/>
      </left>
      <right/>
      <top style="thick">
        <color auto="1"/>
      </top>
      <bottom/>
      <diagonal/>
    </border>
    <border>
      <left/>
      <right/>
      <top style="thick">
        <color auto="1"/>
      </top>
      <bottom style="thin">
        <color auto="1"/>
      </bottom>
      <diagonal/>
    </border>
    <border>
      <left/>
      <right style="thin">
        <color auto="1"/>
      </right>
      <top style="thick">
        <color auto="1"/>
      </top>
      <bottom/>
      <diagonal/>
    </border>
    <border>
      <left style="thick">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bottom style="thin">
        <color rgb="FF000000"/>
      </bottom>
      <diagonal/>
    </border>
    <border>
      <left style="thin">
        <color rgb="FF000000"/>
      </left>
      <right style="thin">
        <color rgb="FF000000"/>
      </right>
      <top/>
      <bottom style="thin">
        <color indexed="64"/>
      </bottom>
      <diagonal/>
    </border>
  </borders>
  <cellStyleXfs count="6">
    <xf numFmtId="0" fontId="0" fillId="0" borderId="0"/>
    <xf numFmtId="0" fontId="22" fillId="2" borderId="0" applyNumberFormat="0" applyBorder="0" applyProtection="0"/>
    <xf numFmtId="0" fontId="1" fillId="0" borderId="0" applyNumberFormat="0" applyFill="0" applyBorder="0" applyProtection="0"/>
    <xf numFmtId="0" fontId="2" fillId="0" borderId="0"/>
    <xf numFmtId="0" fontId="22" fillId="0" borderId="0"/>
    <xf numFmtId="164" fontId="22" fillId="0" borderId="0" applyFont="0" applyFill="0" applyBorder="0" applyProtection="0"/>
  </cellStyleXfs>
  <cellXfs count="173">
    <xf numFmtId="0" fontId="0" fillId="0" borderId="0" xfId="0"/>
    <xf numFmtId="0" fontId="3" fillId="0" borderId="1" xfId="0" applyFon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3" fillId="2" borderId="1" xfId="1" applyFont="1" applyFill="1" applyBorder="1" applyAlignment="1">
      <alignment horizontal="center" vertical="top"/>
    </xf>
    <xf numFmtId="0" fontId="5" fillId="2" borderId="1" xfId="1" applyFont="1" applyFill="1" applyBorder="1" applyAlignment="1">
      <alignment horizontal="center" vertical="top" wrapText="1"/>
    </xf>
    <xf numFmtId="0" fontId="6" fillId="0" borderId="0" xfId="2" applyFont="1" applyAlignment="1">
      <alignment horizontal="center" vertical="top"/>
    </xf>
    <xf numFmtId="0" fontId="6" fillId="2" borderId="1" xfId="2" applyFont="1" applyFill="1" applyBorder="1" applyAlignment="1">
      <alignment horizontal="center" vertical="top" wrapText="1"/>
    </xf>
    <xf numFmtId="0" fontId="7" fillId="0" borderId="0" xfId="0" applyFont="1"/>
    <xf numFmtId="0" fontId="8" fillId="0" borderId="2" xfId="0" applyFont="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xf numFmtId="0" fontId="0" fillId="0" borderId="0" xfId="0" applyAlignment="1">
      <alignment wrapText="1"/>
    </xf>
    <xf numFmtId="0" fontId="14" fillId="5" borderId="0" xfId="0" applyFont="1" applyFill="1" applyAlignment="1">
      <alignment horizontal="center" vertical="center" wrapText="1"/>
    </xf>
    <xf numFmtId="0" fontId="15" fillId="6" borderId="0" xfId="0" applyFont="1" applyFill="1" applyAlignment="1">
      <alignment horizontal="center"/>
    </xf>
    <xf numFmtId="0" fontId="15" fillId="6" borderId="0" xfId="0" applyFont="1" applyFill="1"/>
    <xf numFmtId="0" fontId="15" fillId="6" borderId="0" xfId="0" applyFont="1" applyFill="1" applyAlignment="1">
      <alignment horizontal="center" vertical="center"/>
    </xf>
    <xf numFmtId="0" fontId="15" fillId="6" borderId="0" xfId="0" applyFont="1" applyFill="1" applyAlignment="1">
      <alignment wrapText="1"/>
    </xf>
    <xf numFmtId="0" fontId="15" fillId="6" borderId="0" xfId="0" applyFont="1" applyFill="1" applyAlignment="1">
      <alignment horizontal="center" vertical="center" wrapText="1"/>
    </xf>
    <xf numFmtId="2" fontId="15" fillId="6" borderId="0" xfId="0" applyNumberFormat="1" applyFont="1" applyFill="1"/>
    <xf numFmtId="0" fontId="16" fillId="0" borderId="0" xfId="3" applyFont="1"/>
    <xf numFmtId="0" fontId="16" fillId="0" borderId="0" xfId="3" applyFont="1" applyAlignment="1">
      <alignment wrapText="1"/>
    </xf>
    <xf numFmtId="2" fontId="16" fillId="0" borderId="0" xfId="3" applyNumberFormat="1" applyFont="1"/>
    <xf numFmtId="0" fontId="16" fillId="0" borderId="0" xfId="3" applyFont="1" applyAlignment="1">
      <alignment horizontal="left" wrapText="1"/>
    </xf>
    <xf numFmtId="0" fontId="16" fillId="0" borderId="0" xfId="3" applyFont="1" applyAlignment="1">
      <alignment horizontal="center" vertical="center"/>
    </xf>
    <xf numFmtId="0" fontId="16" fillId="0" borderId="0" xfId="3" applyFont="1" applyAlignment="1">
      <alignment horizontal="left" vertical="center"/>
    </xf>
    <xf numFmtId="0" fontId="16" fillId="0" borderId="0" xfId="3" applyFont="1" applyAlignment="1">
      <alignment vertical="center" wrapText="1"/>
    </xf>
    <xf numFmtId="0" fontId="0" fillId="0" borderId="0" xfId="0"/>
    <xf numFmtId="0" fontId="16" fillId="0" borderId="0" xfId="0" applyFont="1" applyAlignment="1">
      <alignment horizontal="center" vertical="center"/>
    </xf>
    <xf numFmtId="0" fontId="16" fillId="0" borderId="0" xfId="0" applyFont="1" applyAlignment="1">
      <alignment horizontal="left" vertical="center"/>
    </xf>
    <xf numFmtId="2" fontId="16" fillId="0" borderId="0" xfId="0" applyNumberFormat="1" applyFont="1" applyAlignment="1">
      <alignment horizontal="center" vertical="center"/>
    </xf>
    <xf numFmtId="0" fontId="17" fillId="0" borderId="1" xfId="0" applyFont="1" applyBorder="1" applyAlignment="1">
      <alignment horizontal="center" vertical="top"/>
    </xf>
    <xf numFmtId="0" fontId="10" fillId="0" borderId="1" xfId="0" applyFont="1" applyBorder="1" applyAlignment="1">
      <alignment vertical="top" wrapText="1"/>
    </xf>
    <xf numFmtId="0" fontId="18" fillId="0" borderId="0" xfId="0" applyFont="1" applyAlignment="1">
      <alignment vertical="center" wrapText="1"/>
    </xf>
    <xf numFmtId="0" fontId="10" fillId="0" borderId="1" xfId="0" applyFont="1" applyBorder="1" applyAlignment="1">
      <alignment vertical="top"/>
    </xf>
    <xf numFmtId="0" fontId="17" fillId="0" borderId="17" xfId="0" applyFont="1" applyBorder="1" applyAlignment="1">
      <alignment horizontal="center" vertical="top"/>
    </xf>
    <xf numFmtId="0" fontId="10" fillId="0" borderId="20" xfId="0" applyFont="1" applyBorder="1" applyAlignment="1">
      <alignment vertical="center" wrapText="1"/>
    </xf>
    <xf numFmtId="0" fontId="10" fillId="0" borderId="21" xfId="0" applyFont="1" applyBorder="1" applyAlignment="1">
      <alignment vertical="center" wrapText="1"/>
    </xf>
    <xf numFmtId="0" fontId="19" fillId="0" borderId="1" xfId="0" applyFont="1" applyBorder="1" applyAlignment="1">
      <alignment vertical="top" wrapText="1"/>
    </xf>
    <xf numFmtId="0" fontId="10" fillId="0" borderId="8" xfId="0" applyFont="1" applyBorder="1" applyAlignment="1">
      <alignment vertical="top"/>
    </xf>
    <xf numFmtId="0" fontId="10" fillId="0" borderId="1" xfId="0" applyFont="1" applyBorder="1" applyAlignment="1">
      <alignment vertical="center" wrapText="1"/>
    </xf>
    <xf numFmtId="0" fontId="10" fillId="0" borderId="7" xfId="0" applyFont="1" applyBorder="1" applyAlignment="1">
      <alignment vertical="top"/>
    </xf>
    <xf numFmtId="0" fontId="10" fillId="0" borderId="15" xfId="0" applyFont="1" applyBorder="1" applyAlignment="1">
      <alignment vertical="top"/>
    </xf>
    <xf numFmtId="0" fontId="19" fillId="0" borderId="7" xfId="0" applyFont="1" applyBorder="1" applyAlignment="1">
      <alignment vertical="top" wrapText="1"/>
    </xf>
    <xf numFmtId="0" fontId="2" fillId="0" borderId="22" xfId="3" applyBorder="1"/>
    <xf numFmtId="0" fontId="2" fillId="0" borderId="22" xfId="3" applyBorder="1" applyAlignment="1">
      <alignment wrapText="1"/>
    </xf>
    <xf numFmtId="0" fontId="2" fillId="0" borderId="22" xfId="3" applyBorder="1" applyAlignment="1">
      <alignment horizontal="center" vertical="center"/>
    </xf>
    <xf numFmtId="2" fontId="2" fillId="0" borderId="22" xfId="3" applyNumberFormat="1" applyBorder="1"/>
    <xf numFmtId="0" fontId="0" fillId="0" borderId="0" xfId="0" applyAlignment="1">
      <alignment horizontal="right"/>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25" fillId="0" borderId="22" xfId="0" applyFont="1" applyBorder="1" applyAlignment="1">
      <alignment horizontal="center" vertical="center"/>
    </xf>
    <xf numFmtId="0" fontId="25" fillId="0" borderId="22" xfId="0" applyFont="1" applyBorder="1" applyAlignment="1">
      <alignment horizontal="left" vertical="center"/>
    </xf>
    <xf numFmtId="0" fontId="25" fillId="0" borderId="22" xfId="0" applyFont="1" applyBorder="1" applyAlignment="1">
      <alignment horizontal="left" vertical="center" wrapText="1"/>
    </xf>
    <xf numFmtId="2" fontId="25" fillId="0" borderId="22" xfId="0" applyNumberFormat="1" applyFont="1" applyBorder="1" applyAlignment="1">
      <alignment horizontal="center" vertical="center"/>
    </xf>
    <xf numFmtId="0" fontId="3" fillId="0" borderId="1" xfId="0" applyFont="1" applyBorder="1" applyAlignment="1">
      <alignment horizontal="center" vertical="top" wrapText="1"/>
    </xf>
    <xf numFmtId="0" fontId="8" fillId="3" borderId="2" xfId="0" applyFont="1" applyFill="1" applyBorder="1" applyAlignment="1">
      <alignment horizontal="center" vertical="top" wrapText="1"/>
    </xf>
    <xf numFmtId="0" fontId="8" fillId="3" borderId="19" xfId="0" applyFont="1" applyFill="1" applyBorder="1" applyAlignment="1">
      <alignment horizontal="center" vertical="top" wrapText="1"/>
    </xf>
    <xf numFmtId="0" fontId="8" fillId="3" borderId="18" xfId="0" applyFont="1" applyFill="1" applyBorder="1" applyAlignment="1">
      <alignment horizontal="center" vertical="top" wrapText="1"/>
    </xf>
    <xf numFmtId="0" fontId="12" fillId="0" borderId="1" xfId="0" applyFont="1" applyBorder="1" applyAlignment="1">
      <alignment horizontal="left" vertical="center"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7" fillId="4" borderId="15" xfId="0" applyFont="1" applyFill="1" applyBorder="1" applyAlignment="1">
      <alignment horizontal="left" vertical="top" wrapText="1"/>
    </xf>
    <xf numFmtId="0" fontId="7" fillId="4" borderId="16" xfId="0" applyFont="1" applyFill="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2" fillId="0" borderId="1" xfId="0" applyFont="1" applyBorder="1" applyAlignment="1">
      <alignment horizontal="left" vertical="top" wrapText="1"/>
    </xf>
    <xf numFmtId="0" fontId="12" fillId="0" borderId="17" xfId="0" applyFont="1" applyBorder="1" applyAlignment="1">
      <alignment horizontal="left" vertical="top" wrapText="1"/>
    </xf>
    <xf numFmtId="0" fontId="8" fillId="3" borderId="3" xfId="0" applyFont="1" applyFill="1" applyBorder="1" applyAlignment="1">
      <alignment horizontal="center" vertical="top" wrapText="1"/>
    </xf>
    <xf numFmtId="0" fontId="8" fillId="3" borderId="6" xfId="0" applyFont="1" applyFill="1" applyBorder="1" applyAlignment="1">
      <alignment horizontal="center" vertical="top" wrapText="1"/>
    </xf>
    <xf numFmtId="0" fontId="8" fillId="3" borderId="4" xfId="0" applyFont="1" applyFill="1" applyBorder="1" applyAlignment="1">
      <alignment horizontal="center" vertical="top" wrapText="1"/>
    </xf>
    <xf numFmtId="0" fontId="7" fillId="3" borderId="5" xfId="0" applyFont="1" applyFill="1" applyBorder="1"/>
    <xf numFmtId="0" fontId="7" fillId="3" borderId="14" xfId="0" applyFont="1" applyFill="1" applyBorder="1"/>
    <xf numFmtId="0" fontId="7" fillId="3" borderId="11" xfId="0" applyFont="1" applyFill="1" applyBorder="1"/>
    <xf numFmtId="0" fontId="11" fillId="0" borderId="7" xfId="0" applyFont="1" applyBorder="1" applyAlignment="1">
      <alignment horizontal="left" vertical="top" wrapText="1"/>
    </xf>
    <xf numFmtId="0" fontId="13" fillId="0" borderId="10" xfId="0" applyFont="1" applyBorder="1" applyAlignment="1">
      <alignment horizontal="left" vertical="top" wrapText="1"/>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12" fillId="0" borderId="10" xfId="0" applyFont="1" applyBorder="1" applyAlignment="1">
      <alignment horizontal="left" vertical="top" wrapText="1"/>
    </xf>
    <xf numFmtId="0" fontId="12" fillId="0" borderId="15" xfId="0" applyFont="1" applyBorder="1" applyAlignment="1">
      <alignment horizontal="left" vertical="top" wrapText="1"/>
    </xf>
    <xf numFmtId="0" fontId="12" fillId="0" borderId="18" xfId="0" applyFont="1" applyBorder="1" applyAlignment="1">
      <alignment horizontal="left" vertical="top" wrapText="1"/>
    </xf>
    <xf numFmtId="0" fontId="12" fillId="0" borderId="16" xfId="0" applyFont="1" applyBorder="1" applyAlignment="1">
      <alignment horizontal="left" vertical="top" wrapText="1"/>
    </xf>
    <xf numFmtId="0" fontId="7" fillId="4" borderId="12" xfId="0" applyFont="1" applyFill="1" applyBorder="1" applyAlignment="1">
      <alignment horizontal="left" vertical="top" wrapText="1"/>
    </xf>
    <xf numFmtId="0" fontId="7" fillId="4" borderId="13" xfId="0" applyFont="1" applyFill="1" applyBorder="1" applyAlignment="1">
      <alignment horizontal="left" vertical="top" wrapText="1"/>
    </xf>
    <xf numFmtId="0" fontId="7" fillId="4" borderId="10" xfId="0" applyFont="1" applyFill="1" applyBorder="1" applyAlignment="1">
      <alignment horizontal="left" vertical="top" wrapText="1"/>
    </xf>
    <xf numFmtId="0" fontId="7" fillId="4" borderId="11" xfId="0" applyFont="1" applyFill="1" applyBorder="1" applyAlignment="1">
      <alignment horizontal="left" vertical="top" wrapText="1"/>
    </xf>
    <xf numFmtId="0" fontId="17" fillId="0" borderId="1" xfId="0" applyFont="1" applyBorder="1" applyAlignment="1">
      <alignment horizontal="center" wrapText="1"/>
    </xf>
    <xf numFmtId="0" fontId="17" fillId="0" borderId="1" xfId="0" applyFont="1" applyBorder="1" applyAlignment="1">
      <alignment horizontal="center"/>
    </xf>
    <xf numFmtId="0" fontId="10" fillId="0" borderId="1" xfId="0" applyFont="1" applyBorder="1" applyAlignment="1">
      <alignment horizontal="left" vertical="top" wrapText="1"/>
    </xf>
    <xf numFmtId="0" fontId="10" fillId="0" borderId="19" xfId="0" applyFont="1" applyBorder="1" applyAlignment="1">
      <alignment horizontal="left" vertical="top"/>
    </xf>
    <xf numFmtId="0" fontId="20" fillId="0" borderId="0" xfId="0" applyFont="1" applyAlignment="1">
      <alignment horizontal="left" vertical="top" wrapText="1"/>
    </xf>
    <xf numFmtId="0" fontId="20" fillId="0" borderId="11" xfId="0" applyFont="1" applyBorder="1" applyAlignment="1">
      <alignment horizontal="left" vertical="top" wrapText="1"/>
    </xf>
    <xf numFmtId="0" fontId="21" fillId="0" borderId="18" xfId="0" applyFont="1" applyBorder="1" applyAlignment="1">
      <alignment horizontal="left" vertical="top" wrapTex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10" fillId="0" borderId="0" xfId="0" applyFont="1" applyAlignment="1">
      <alignment horizontal="left" vertical="top"/>
    </xf>
    <xf numFmtId="0" fontId="26" fillId="7" borderId="23" xfId="3" applyFont="1" applyFill="1" applyBorder="1" applyAlignment="1">
      <alignment horizontal="center" vertical="center"/>
    </xf>
    <xf numFmtId="0" fontId="27" fillId="7" borderId="0" xfId="3" applyFont="1" applyFill="1" applyAlignment="1">
      <alignment horizontal="center"/>
    </xf>
    <xf numFmtId="0" fontId="27" fillId="7" borderId="24" xfId="3" applyFont="1" applyFill="1" applyBorder="1" applyAlignment="1">
      <alignment horizontal="center"/>
    </xf>
    <xf numFmtId="0" fontId="2" fillId="0" borderId="0" xfId="3"/>
    <xf numFmtId="0" fontId="28" fillId="0" borderId="22" xfId="3" applyFont="1" applyBorder="1" applyAlignment="1">
      <alignment horizontal="left" vertical="top" wrapText="1"/>
    </xf>
    <xf numFmtId="0" fontId="27" fillId="0" borderId="22" xfId="3" applyFont="1" applyBorder="1"/>
    <xf numFmtId="0" fontId="27" fillId="0" borderId="22" xfId="3" applyFont="1" applyBorder="1" applyAlignment="1">
      <alignment horizontal="left" vertical="top" wrapText="1"/>
    </xf>
    <xf numFmtId="0" fontId="27" fillId="0" borderId="25" xfId="3" applyFont="1" applyBorder="1" applyAlignment="1">
      <alignment horizontal="left" vertical="top" wrapText="1"/>
    </xf>
    <xf numFmtId="0" fontId="27" fillId="0" borderId="26" xfId="3" applyFont="1" applyBorder="1" applyAlignment="1">
      <alignment horizontal="left" vertical="top" wrapText="1"/>
    </xf>
    <xf numFmtId="0" fontId="27" fillId="0" borderId="27" xfId="3" applyFont="1" applyBorder="1" applyAlignment="1">
      <alignment horizontal="left" vertical="top" wrapText="1"/>
    </xf>
    <xf numFmtId="0" fontId="2" fillId="0" borderId="22" xfId="3" applyBorder="1"/>
    <xf numFmtId="0" fontId="27" fillId="0" borderId="28" xfId="3" applyFont="1" applyBorder="1" applyAlignment="1">
      <alignment horizontal="left" vertical="top" wrapText="1"/>
    </xf>
    <xf numFmtId="0" fontId="2" fillId="0" borderId="28" xfId="3" applyBorder="1"/>
    <xf numFmtId="0" fontId="29" fillId="0" borderId="22" xfId="3" applyFont="1" applyBorder="1" applyAlignment="1">
      <alignment horizontal="center" vertical="center" wrapText="1"/>
    </xf>
    <xf numFmtId="0" fontId="30" fillId="0" borderId="22" xfId="3" applyFont="1" applyBorder="1" applyAlignment="1">
      <alignment horizontal="center" vertical="center" wrapText="1"/>
    </xf>
    <xf numFmtId="0" fontId="30" fillId="0" borderId="22" xfId="3" applyFont="1" applyBorder="1" applyAlignment="1">
      <alignment vertical="center" wrapText="1"/>
    </xf>
    <xf numFmtId="0" fontId="30" fillId="0" borderId="22" xfId="3" applyFont="1" applyBorder="1" applyAlignment="1">
      <alignment horizontal="left" vertical="center" wrapText="1"/>
    </xf>
    <xf numFmtId="0" fontId="30" fillId="0" borderId="22" xfId="0" applyFont="1" applyBorder="1" applyAlignment="1">
      <alignment wrapText="1"/>
    </xf>
    <xf numFmtId="0" fontId="30" fillId="8" borderId="22" xfId="0" applyFont="1" applyFill="1" applyBorder="1" applyAlignment="1">
      <alignment vertical="top" wrapText="1"/>
    </xf>
    <xf numFmtId="0" fontId="30" fillId="0" borderId="22" xfId="0" applyFont="1" applyBorder="1" applyAlignment="1">
      <alignment horizontal="center" wrapText="1"/>
    </xf>
    <xf numFmtId="0" fontId="30" fillId="8" borderId="22" xfId="0" applyFont="1" applyFill="1" applyBorder="1" applyAlignment="1">
      <alignment horizontal="left" vertical="center" wrapText="1"/>
    </xf>
    <xf numFmtId="0" fontId="30" fillId="0" borderId="22" xfId="0" applyFont="1" applyBorder="1" applyAlignment="1">
      <alignment vertical="center" wrapText="1"/>
    </xf>
    <xf numFmtId="0" fontId="30" fillId="0" borderId="22" xfId="0" applyFont="1" applyBorder="1" applyAlignment="1">
      <alignment horizontal="justify" vertical="top"/>
    </xf>
    <xf numFmtId="0" fontId="30" fillId="0" borderId="22" xfId="3" applyFont="1" applyBorder="1"/>
    <xf numFmtId="0" fontId="30" fillId="0" borderId="22" xfId="3" applyFont="1" applyBorder="1" applyAlignment="1">
      <alignment horizontal="center" vertical="center"/>
    </xf>
    <xf numFmtId="0" fontId="26" fillId="9" borderId="23" xfId="3" applyFont="1" applyFill="1" applyBorder="1" applyAlignment="1">
      <alignment horizontal="center" vertical="center"/>
    </xf>
    <xf numFmtId="0" fontId="2" fillId="0" borderId="0" xfId="3"/>
    <xf numFmtId="0" fontId="2" fillId="0" borderId="22" xfId="3" applyBorder="1" applyAlignment="1">
      <alignment horizontal="left"/>
    </xf>
    <xf numFmtId="0" fontId="27" fillId="0" borderId="29" xfId="3" applyFont="1" applyBorder="1" applyAlignment="1">
      <alignment horizontal="center" vertical="center" wrapText="1"/>
    </xf>
    <xf numFmtId="0" fontId="27" fillId="0" borderId="30" xfId="3" applyFont="1" applyBorder="1" applyAlignment="1">
      <alignment horizontal="center" vertical="center" wrapText="1"/>
    </xf>
    <xf numFmtId="0" fontId="27" fillId="0" borderId="22" xfId="3" applyFont="1" applyBorder="1" applyAlignment="1">
      <alignment horizontal="center" vertical="center" wrapText="1"/>
    </xf>
    <xf numFmtId="0" fontId="27" fillId="0" borderId="22" xfId="3" applyFont="1" applyBorder="1" applyAlignment="1">
      <alignment vertical="center" wrapText="1"/>
    </xf>
    <xf numFmtId="0" fontId="27" fillId="0" borderId="22" xfId="3" applyFont="1" applyBorder="1" applyAlignment="1">
      <alignment horizontal="left" vertical="center" wrapText="1"/>
    </xf>
    <xf numFmtId="0" fontId="27" fillId="0" borderId="22" xfId="3" applyFont="1" applyBorder="1" applyAlignment="1">
      <alignment horizontal="center" vertical="center"/>
    </xf>
    <xf numFmtId="0" fontId="27" fillId="0" borderId="22" xfId="3" applyFont="1" applyBorder="1"/>
    <xf numFmtId="0" fontId="26" fillId="9" borderId="31" xfId="3" applyFont="1" applyFill="1" applyBorder="1" applyAlignment="1">
      <alignment horizontal="center" vertical="center"/>
    </xf>
    <xf numFmtId="0" fontId="2" fillId="0" borderId="32" xfId="3" applyBorder="1"/>
    <xf numFmtId="0" fontId="27" fillId="0" borderId="22" xfId="3" applyFont="1" applyBorder="1" applyAlignment="1">
      <alignment horizontal="center"/>
    </xf>
    <xf numFmtId="0" fontId="27" fillId="0" borderId="22" xfId="3" applyFont="1" applyBorder="1" applyAlignment="1">
      <alignment wrapText="1"/>
    </xf>
    <xf numFmtId="0" fontId="27" fillId="0" borderId="27" xfId="3" applyFont="1" applyBorder="1" applyAlignment="1">
      <alignment vertical="center" wrapText="1"/>
    </xf>
    <xf numFmtId="0" fontId="27" fillId="0" borderId="29" xfId="3" applyFont="1" applyBorder="1" applyAlignment="1">
      <alignment horizontal="center"/>
    </xf>
    <xf numFmtId="0" fontId="27" fillId="0" borderId="29" xfId="3" applyFont="1" applyBorder="1"/>
    <xf numFmtId="0" fontId="27" fillId="0" borderId="29" xfId="3" applyFont="1" applyBorder="1" applyAlignment="1">
      <alignment horizontal="center" vertical="center"/>
    </xf>
    <xf numFmtId="0" fontId="31" fillId="9" borderId="31" xfId="3" applyFont="1" applyFill="1" applyBorder="1" applyAlignment="1">
      <alignment horizontal="center" vertical="center"/>
    </xf>
    <xf numFmtId="0" fontId="32" fillId="0" borderId="32" xfId="3" applyFont="1" applyBorder="1"/>
    <xf numFmtId="0" fontId="27" fillId="0" borderId="32" xfId="3" applyFont="1" applyBorder="1"/>
    <xf numFmtId="0" fontId="27" fillId="0" borderId="29" xfId="3" applyFont="1" applyBorder="1" applyAlignment="1">
      <alignment horizontal="left"/>
    </xf>
    <xf numFmtId="0" fontId="33" fillId="0" borderId="22" xfId="0" applyFont="1" applyBorder="1" applyAlignment="1">
      <alignment horizontal="left" vertical="top" wrapText="1"/>
    </xf>
    <xf numFmtId="0" fontId="27" fillId="0" borderId="22" xfId="3" applyFont="1" applyBorder="1" applyAlignment="1">
      <alignment horizontal="left"/>
    </xf>
    <xf numFmtId="0" fontId="28" fillId="0" borderId="33" xfId="3" applyFont="1" applyBorder="1" applyAlignment="1">
      <alignment horizontal="left" vertical="top" wrapText="1"/>
    </xf>
    <xf numFmtId="0" fontId="27" fillId="0" borderId="34" xfId="3" applyFont="1" applyBorder="1"/>
    <xf numFmtId="0" fontId="27" fillId="0" borderId="35" xfId="3" applyFont="1" applyBorder="1"/>
    <xf numFmtId="0" fontId="27" fillId="0" borderId="36" xfId="3" applyFont="1" applyBorder="1" applyAlignment="1">
      <alignment horizontal="left" vertical="top" wrapText="1"/>
    </xf>
    <xf numFmtId="0" fontId="27" fillId="0" borderId="0" xfId="3" applyFont="1"/>
    <xf numFmtId="0" fontId="27" fillId="0" borderId="37" xfId="3" applyFont="1" applyBorder="1"/>
    <xf numFmtId="0" fontId="0" fillId="0" borderId="22" xfId="0" applyBorder="1" applyAlignment="1">
      <alignment wrapText="1"/>
    </xf>
    <xf numFmtId="0" fontId="33" fillId="0" borderId="22" xfId="0" applyFont="1" applyBorder="1" applyAlignment="1">
      <alignment horizontal="justify" vertical="top"/>
    </xf>
    <xf numFmtId="0" fontId="0" fillId="0" borderId="22" xfId="0" applyBorder="1" applyAlignment="1">
      <alignment horizontal="center" wrapText="1"/>
    </xf>
    <xf numFmtId="0" fontId="27" fillId="0" borderId="38" xfId="3" applyFont="1" applyBorder="1" applyAlignment="1">
      <alignment horizontal="center" vertical="center" wrapText="1"/>
    </xf>
    <xf numFmtId="0" fontId="26" fillId="7" borderId="25" xfId="3" applyFont="1" applyFill="1" applyBorder="1" applyAlignment="1">
      <alignment horizontal="center" vertical="center"/>
    </xf>
    <xf numFmtId="0" fontId="26" fillId="7" borderId="26" xfId="3" applyFont="1" applyFill="1" applyBorder="1" applyAlignment="1">
      <alignment horizontal="center" vertical="center"/>
    </xf>
    <xf numFmtId="0" fontId="26" fillId="7" borderId="27" xfId="3" applyFont="1" applyFill="1" applyBorder="1" applyAlignment="1">
      <alignment horizontal="center" vertical="center"/>
    </xf>
    <xf numFmtId="0" fontId="2" fillId="0" borderId="28" xfId="3" applyBorder="1" applyAlignment="1">
      <alignment horizontal="center" vertical="center"/>
    </xf>
    <xf numFmtId="0" fontId="27" fillId="0" borderId="28" xfId="3" applyFont="1" applyBorder="1" applyAlignment="1">
      <alignment horizontal="center" vertical="center"/>
    </xf>
    <xf numFmtId="0" fontId="27" fillId="0" borderId="28" xfId="3" applyFont="1" applyBorder="1" applyAlignment="1">
      <alignment horizontal="center" vertical="center" wrapText="1"/>
    </xf>
    <xf numFmtId="0" fontId="2" fillId="0" borderId="22" xfId="3" applyBorder="1" applyAlignment="1">
      <alignment horizontal="center"/>
    </xf>
    <xf numFmtId="0" fontId="30" fillId="0" borderId="22" xfId="0" applyFont="1" applyBorder="1" applyAlignment="1">
      <alignment horizontal="left" vertical="top"/>
    </xf>
    <xf numFmtId="164" fontId="30" fillId="0" borderId="22" xfId="5" applyFont="1" applyFill="1" applyBorder="1" applyAlignment="1">
      <alignment vertical="center"/>
    </xf>
    <xf numFmtId="164" fontId="30" fillId="0" borderId="22" xfId="5" applyFont="1" applyFill="1" applyBorder="1" applyAlignment="1">
      <alignment vertical="center" wrapText="1"/>
    </xf>
    <xf numFmtId="0" fontId="27" fillId="0" borderId="39" xfId="3" applyFont="1" applyBorder="1" applyAlignment="1">
      <alignment horizontal="center" vertical="center" wrapText="1"/>
    </xf>
  </cellXfs>
  <cellStyles count="6">
    <cellStyle name="20% — акцент6" xfId="1" builtinId="50"/>
    <cellStyle name="Гиперссылка" xfId="2" builtinId="8"/>
    <cellStyle name="Обычный" xfId="0" builtinId="0"/>
    <cellStyle name="Обычный 2" xfId="3" xr:uid="{00000000-0005-0000-0000-000003000000}"/>
    <cellStyle name="Обычный 3" xfId="4" xr:uid="{00000000-0005-0000-0000-000004000000}"/>
    <cellStyle name="Финансовый"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ndexDisk/!&#1048;&#1085;&#1092;&#1086;&#1088;&#1084;&#1072;&#1094;&#1080;&#1086;&#1085;&#1085;&#1072;&#1103;%20&#1073;&#1077;&#1079;&#1086;&#1087;&#1072;&#1089;&#1085;&#1086;&#1089;&#1090;&#1100;/&#1056;&#1077;&#1075;&#1080;&#1086;&#1085;&#1072;&#1083;&#1100;&#1085;&#1099;&#1077;%20&#1095;&#1077;&#1084;&#1087;&#1080;&#1086;&#1085;&#1072;&#1090;&#1099;/2023/!!!&#1060;&#1053;&#1063;/&#1070;&#1085;&#1080;&#1086;&#1088;&#1089;&#1082;&#1072;&#1103;%20&#1074;&#1077;&#1090;&#1082;&#1072;/rev2/&#1050;&#1044;_&#1054;&#1057;2023_&#1102;&#1085;&#1080;&#1086;&#1088;&#1099;_&#1080;&#1089;&#1087;&#1088;&#1072;&#1074;&#1083;&#1077;&#1085;&#1085;&#1086;&#1077;/03%20&#1048;&#1085;&#1092;&#1088;&#1072;&#1089;&#1090;&#1088;&#1091;&#1082;&#1090;&#1091;&#1088;&#1085;&#1099;&#1081;%20&#1083;&#1080;&#1089;&#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Общая инфраструктура"/>
      <sheetName val="Рабочее место конкурсантов"/>
      <sheetName val="Расходные материалы"/>
      <sheetName val="Личный инструмент участника"/>
      <sheetName val="Переменные"/>
    </sheetNames>
    <sheetDataSet>
      <sheetData sheetId="0"/>
      <sheetData sheetId="1"/>
      <sheetData sheetId="2"/>
      <sheetData sheetId="3"/>
      <sheetData sheetId="4">
        <row r="2">
          <cell r="B2">
            <v>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
  <sheetViews>
    <sheetView topLeftCell="B1" zoomScale="71" workbookViewId="0">
      <pane ySplit="1" topLeftCell="A2" activePane="bottomLeft" state="frozen"/>
      <selection activeCell="E5" sqref="E5"/>
      <selection pane="bottomLeft" activeCell="G3" sqref="G3"/>
    </sheetView>
  </sheetViews>
  <sheetFormatPr defaultColWidth="16.140625" defaultRowHeight="15" x14ac:dyDescent="0.25"/>
  <cols>
    <col min="1" max="1" width="27" style="1" customWidth="1"/>
    <col min="2" max="2" width="39.5703125" style="1" customWidth="1"/>
    <col min="3" max="3" width="33.42578125" style="1" customWidth="1"/>
    <col min="4" max="4" width="26.140625" style="1" customWidth="1"/>
    <col min="5" max="16384" width="16.140625" style="1"/>
  </cols>
  <sheetData>
    <row r="1" spans="1:8" ht="56.25" x14ac:dyDescent="0.25">
      <c r="A1" s="2" t="s">
        <v>0</v>
      </c>
      <c r="B1" s="2" t="s">
        <v>1</v>
      </c>
      <c r="C1" s="2" t="s">
        <v>2</v>
      </c>
      <c r="D1" s="2" t="s">
        <v>3</v>
      </c>
      <c r="E1" s="2" t="s">
        <v>4</v>
      </c>
      <c r="F1" s="2" t="s">
        <v>5</v>
      </c>
      <c r="G1" s="2" t="s">
        <v>6</v>
      </c>
      <c r="H1" s="3" t="s">
        <v>7</v>
      </c>
    </row>
    <row r="2" spans="1:8" s="4" customFormat="1" ht="262.5" x14ac:dyDescent="0.25">
      <c r="A2" s="5" t="s">
        <v>8</v>
      </c>
      <c r="B2" s="5" t="s">
        <v>9</v>
      </c>
      <c r="C2" s="5" t="s">
        <v>10</v>
      </c>
      <c r="D2" s="5" t="s">
        <v>11</v>
      </c>
      <c r="E2" s="5" t="s">
        <v>12</v>
      </c>
      <c r="F2" s="6" t="s">
        <v>5</v>
      </c>
      <c r="G2" s="7">
        <v>42</v>
      </c>
    </row>
    <row r="3" spans="1:8" s="4" customFormat="1" ht="262.5" x14ac:dyDescent="0.25">
      <c r="A3" s="5" t="s">
        <v>8</v>
      </c>
      <c r="B3" s="5" t="s">
        <v>13</v>
      </c>
      <c r="C3" s="5" t="s">
        <v>10</v>
      </c>
      <c r="D3" s="5" t="s">
        <v>14</v>
      </c>
      <c r="E3" s="5" t="s">
        <v>12</v>
      </c>
      <c r="F3" s="6" t="s">
        <v>5</v>
      </c>
      <c r="G3" s="7">
        <v>31</v>
      </c>
    </row>
    <row r="4" spans="1:8" s="4" customFormat="1" ht="262.5" x14ac:dyDescent="0.25">
      <c r="A4" s="5" t="s">
        <v>8</v>
      </c>
      <c r="B4" s="5" t="s">
        <v>15</v>
      </c>
      <c r="C4" s="5" t="s">
        <v>10</v>
      </c>
      <c r="D4" s="5" t="s">
        <v>16</v>
      </c>
      <c r="E4" s="5" t="s">
        <v>17</v>
      </c>
      <c r="F4" s="6" t="s">
        <v>5</v>
      </c>
      <c r="G4" s="7">
        <v>13.5</v>
      </c>
    </row>
    <row r="5" spans="1:8" s="4" customFormat="1" ht="262.5" x14ac:dyDescent="0.25">
      <c r="A5" s="5" t="s">
        <v>8</v>
      </c>
      <c r="B5" s="5" t="s">
        <v>13</v>
      </c>
      <c r="C5" s="5" t="s">
        <v>10</v>
      </c>
      <c r="D5" s="5" t="s">
        <v>18</v>
      </c>
      <c r="E5" s="5" t="s">
        <v>17</v>
      </c>
      <c r="F5" s="6" t="s">
        <v>5</v>
      </c>
      <c r="G5" s="7" t="s">
        <v>19</v>
      </c>
    </row>
    <row r="6" spans="1:8" x14ac:dyDescent="0.25">
      <c r="B6" s="58"/>
      <c r="C6" s="58"/>
      <c r="D6" s="58"/>
      <c r="E6" s="58"/>
      <c r="F6" s="58"/>
      <c r="G6" s="58"/>
    </row>
  </sheetData>
  <autoFilter ref="D1:D6" xr:uid="{00000000-0009-0000-0000-000000000000}"/>
  <mergeCells count="1">
    <mergeCell ref="B6:G6"/>
  </mergeCells>
  <hyperlinks>
    <hyperlink ref="F2" location="'ИЛ ОБЩИЙ ТЕСТ'!A1" display="ИЛ" xr:uid="{00000000-0004-0000-0000-000000000000}"/>
    <hyperlink ref="G2" location="'КО1'!A1" display="'КО1'!A1" xr:uid="{00000000-0004-0000-0000-000001000000}"/>
    <hyperlink ref="F3:F5" location="'ИЛ ОБЩИЙ ТЕСТ'!A1" display="ИЛ" xr:uid="{00000000-0004-0000-0000-000002000000}"/>
    <hyperlink ref="G3" location="'КО2'!A1" display="'КО2'!A1" xr:uid="{00000000-0004-0000-0000-000003000000}"/>
    <hyperlink ref="G4" location="'КО 3'!A1" display="'КО 3'!A1" xr:uid="{00000000-0004-0000-0000-000004000000}"/>
    <hyperlink ref="G5" location="'КО4'!A1" display="13.5" xr:uid="{00000000-0004-0000-0000-000005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3"/>
  <sheetViews>
    <sheetView tabSelected="1" topLeftCell="A125" zoomScale="70" workbookViewId="0">
      <selection activeCell="C146" sqref="C146"/>
    </sheetView>
  </sheetViews>
  <sheetFormatPr defaultColWidth="8.85546875" defaultRowHeight="12.75" x14ac:dyDescent="0.2"/>
  <cols>
    <col min="1" max="1" width="3.85546875" style="9" bestFit="1" customWidth="1"/>
    <col min="2" max="2" width="51" style="10" bestFit="1" customWidth="1"/>
    <col min="3" max="3" width="51.28515625" style="10" customWidth="1"/>
    <col min="4" max="4" width="49.42578125" style="10" customWidth="1"/>
    <col min="5" max="5" width="12.28515625" style="10" customWidth="1"/>
    <col min="6" max="6" width="10" style="11" customWidth="1"/>
    <col min="7" max="7" width="9.7109375" style="12" customWidth="1"/>
    <col min="8" max="8" width="80.85546875" style="10" customWidth="1"/>
    <col min="9" max="9" width="29.85546875" style="8" customWidth="1"/>
    <col min="10" max="10" width="36.42578125" style="8" customWidth="1"/>
    <col min="11" max="11" width="2.5703125" style="8" customWidth="1"/>
    <col min="12" max="16384" width="8.85546875" style="8"/>
  </cols>
  <sheetData>
    <row r="1" spans="1:11" ht="15.75" customHeight="1" x14ac:dyDescent="0.2">
      <c r="A1" s="75"/>
      <c r="B1" s="77"/>
      <c r="C1" s="77"/>
      <c r="D1" s="77"/>
      <c r="E1" s="77"/>
      <c r="F1" s="77"/>
      <c r="G1" s="77"/>
      <c r="H1" s="77"/>
      <c r="I1" s="77"/>
      <c r="J1" s="77"/>
      <c r="K1" s="78"/>
    </row>
    <row r="2" spans="1:11" s="13" customFormat="1" ht="29.25" customHeight="1" x14ac:dyDescent="0.25">
      <c r="A2" s="76"/>
      <c r="B2" s="81" t="s">
        <v>20</v>
      </c>
      <c r="C2" s="81"/>
      <c r="D2" s="63"/>
      <c r="E2" s="64"/>
      <c r="F2" s="82" t="s">
        <v>21</v>
      </c>
      <c r="G2" s="83"/>
      <c r="H2" s="84"/>
      <c r="I2" s="89" t="s">
        <v>22</v>
      </c>
      <c r="J2" s="90"/>
      <c r="K2" s="79"/>
    </row>
    <row r="3" spans="1:11" s="13" customFormat="1" ht="15.75" x14ac:dyDescent="0.25">
      <c r="A3" s="76"/>
      <c r="B3" s="73" t="s">
        <v>23</v>
      </c>
      <c r="C3" s="73"/>
      <c r="D3" s="63"/>
      <c r="E3" s="64"/>
      <c r="F3" s="85"/>
      <c r="G3" s="83"/>
      <c r="H3" s="84"/>
      <c r="I3" s="91"/>
      <c r="J3" s="92"/>
      <c r="K3" s="79"/>
    </row>
    <row r="4" spans="1:11" s="13" customFormat="1" ht="15.75" x14ac:dyDescent="0.25">
      <c r="A4" s="76"/>
      <c r="B4" s="73" t="s">
        <v>24</v>
      </c>
      <c r="C4" s="73"/>
      <c r="D4" s="63"/>
      <c r="E4" s="64"/>
      <c r="F4" s="85"/>
      <c r="G4" s="83"/>
      <c r="H4" s="84"/>
      <c r="I4" s="91"/>
      <c r="J4" s="92"/>
      <c r="K4" s="79"/>
    </row>
    <row r="5" spans="1:11" s="13" customFormat="1" ht="15.75" x14ac:dyDescent="0.25">
      <c r="A5" s="76"/>
      <c r="B5" s="73" t="s">
        <v>25</v>
      </c>
      <c r="C5" s="73"/>
      <c r="D5" s="63" t="s">
        <v>26</v>
      </c>
      <c r="E5" s="64"/>
      <c r="F5" s="85"/>
      <c r="G5" s="83"/>
      <c r="H5" s="84"/>
      <c r="I5" s="89" t="s">
        <v>27</v>
      </c>
      <c r="J5" s="90"/>
      <c r="K5" s="79"/>
    </row>
    <row r="6" spans="1:11" s="13" customFormat="1" ht="15.75" x14ac:dyDescent="0.25">
      <c r="A6" s="76"/>
      <c r="B6" s="62" t="s">
        <v>28</v>
      </c>
      <c r="C6" s="62"/>
      <c r="D6" s="63"/>
      <c r="E6" s="64"/>
      <c r="F6" s="85"/>
      <c r="G6" s="83"/>
      <c r="H6" s="84"/>
      <c r="I6" s="65"/>
      <c r="J6" s="66"/>
      <c r="K6" s="79"/>
    </row>
    <row r="7" spans="1:11" s="13" customFormat="1" ht="15.75" x14ac:dyDescent="0.25">
      <c r="A7" s="76"/>
      <c r="B7" s="62" t="s">
        <v>29</v>
      </c>
      <c r="C7" s="62"/>
      <c r="D7" s="63"/>
      <c r="E7" s="64"/>
      <c r="F7" s="85"/>
      <c r="G7" s="83"/>
      <c r="H7" s="84"/>
      <c r="I7" s="67" t="s">
        <v>30</v>
      </c>
      <c r="J7" s="68"/>
      <c r="K7" s="79"/>
    </row>
    <row r="8" spans="1:11" s="13" customFormat="1" ht="15.75" x14ac:dyDescent="0.25">
      <c r="A8" s="76"/>
      <c r="B8" s="62" t="s">
        <v>31</v>
      </c>
      <c r="C8" s="62"/>
      <c r="D8" s="63"/>
      <c r="E8" s="64"/>
      <c r="F8" s="85"/>
      <c r="G8" s="83"/>
      <c r="H8" s="84"/>
      <c r="I8" s="69"/>
      <c r="J8" s="70"/>
      <c r="K8" s="79"/>
    </row>
    <row r="9" spans="1:11" s="13" customFormat="1" ht="15.75" x14ac:dyDescent="0.25">
      <c r="A9" s="76"/>
      <c r="B9" s="73" t="s">
        <v>32</v>
      </c>
      <c r="C9" s="73"/>
      <c r="D9" s="63">
        <v>5</v>
      </c>
      <c r="E9" s="64"/>
      <c r="F9" s="85"/>
      <c r="G9" s="83"/>
      <c r="H9" s="84"/>
      <c r="I9" s="69"/>
      <c r="J9" s="70"/>
      <c r="K9" s="79"/>
    </row>
    <row r="10" spans="1:11" s="13" customFormat="1" ht="15.75" x14ac:dyDescent="0.25">
      <c r="A10" s="76"/>
      <c r="B10" s="73" t="s">
        <v>33</v>
      </c>
      <c r="C10" s="73"/>
      <c r="D10" s="63">
        <v>5</v>
      </c>
      <c r="E10" s="64"/>
      <c r="F10" s="85"/>
      <c r="G10" s="83"/>
      <c r="H10" s="84"/>
      <c r="I10" s="69"/>
      <c r="J10" s="70"/>
      <c r="K10" s="79"/>
    </row>
    <row r="11" spans="1:11" s="13" customFormat="1" ht="114.75" customHeight="1" x14ac:dyDescent="0.25">
      <c r="A11" s="76"/>
      <c r="B11" s="74" t="s">
        <v>34</v>
      </c>
      <c r="C11" s="74"/>
      <c r="D11" s="63"/>
      <c r="E11" s="64"/>
      <c r="F11" s="86"/>
      <c r="G11" s="87"/>
      <c r="H11" s="88"/>
      <c r="I11" s="71"/>
      <c r="J11" s="72"/>
      <c r="K11" s="79"/>
    </row>
    <row r="12" spans="1:11" ht="15.75" customHeight="1" x14ac:dyDescent="0.2">
      <c r="A12" s="59"/>
      <c r="B12" s="60"/>
      <c r="C12" s="60"/>
      <c r="D12" s="60"/>
      <c r="E12" s="60"/>
      <c r="F12" s="60"/>
      <c r="G12" s="60"/>
      <c r="H12" s="60"/>
      <c r="I12" s="60"/>
      <c r="J12" s="60"/>
      <c r="K12" s="80"/>
    </row>
    <row r="13" spans="1:11" ht="15.75" customHeight="1" x14ac:dyDescent="0.2">
      <c r="A13" s="59"/>
      <c r="B13" s="61"/>
      <c r="C13" s="61"/>
      <c r="D13" s="61"/>
      <c r="E13" s="61"/>
      <c r="F13" s="61"/>
      <c r="G13" s="61"/>
      <c r="H13" s="61"/>
      <c r="I13" s="61"/>
      <c r="J13" s="61"/>
      <c r="K13" s="80"/>
    </row>
    <row r="14" spans="1:11" s="106" customFormat="1" ht="20.25" x14ac:dyDescent="0.25">
      <c r="A14" s="103" t="s">
        <v>303</v>
      </c>
      <c r="B14" s="104"/>
      <c r="C14" s="104"/>
      <c r="D14" s="104"/>
      <c r="E14" s="104"/>
      <c r="F14" s="104"/>
      <c r="G14" s="104"/>
      <c r="H14" s="105"/>
    </row>
    <row r="15" spans="1:11" s="106" customFormat="1" ht="15" x14ac:dyDescent="0.25">
      <c r="A15" s="107" t="s">
        <v>304</v>
      </c>
      <c r="B15" s="108"/>
      <c r="C15" s="108"/>
      <c r="D15" s="108"/>
      <c r="E15" s="108"/>
      <c r="F15" s="108"/>
      <c r="G15" s="108"/>
      <c r="H15" s="108"/>
    </row>
    <row r="16" spans="1:11" s="106" customFormat="1" ht="15" x14ac:dyDescent="0.25">
      <c r="A16" s="109" t="s">
        <v>305</v>
      </c>
      <c r="B16" s="108"/>
      <c r="C16" s="108"/>
      <c r="D16" s="108"/>
      <c r="E16" s="108"/>
      <c r="F16" s="108"/>
      <c r="G16" s="108"/>
      <c r="H16" s="108"/>
    </row>
    <row r="17" spans="1:8" s="106" customFormat="1" ht="15" x14ac:dyDescent="0.25">
      <c r="A17" s="109" t="s">
        <v>306</v>
      </c>
      <c r="B17" s="108"/>
      <c r="C17" s="108"/>
      <c r="D17" s="108"/>
      <c r="E17" s="108"/>
      <c r="F17" s="108"/>
      <c r="G17" s="108"/>
      <c r="H17" s="108"/>
    </row>
    <row r="18" spans="1:8" s="106" customFormat="1" ht="15" customHeight="1" x14ac:dyDescent="0.2">
      <c r="A18" s="110" t="s">
        <v>36</v>
      </c>
      <c r="B18" s="111"/>
      <c r="C18" s="111"/>
      <c r="D18" s="111"/>
      <c r="E18" s="111"/>
      <c r="F18" s="111"/>
      <c r="G18" s="111"/>
      <c r="H18" s="112"/>
    </row>
    <row r="19" spans="1:8" s="106" customFormat="1" ht="15" customHeight="1" x14ac:dyDescent="0.2">
      <c r="A19" s="109" t="s">
        <v>37</v>
      </c>
      <c r="B19" s="113"/>
      <c r="C19" s="113"/>
      <c r="D19" s="113"/>
      <c r="E19" s="113"/>
      <c r="F19" s="113"/>
      <c r="G19" s="113"/>
      <c r="H19" s="113"/>
    </row>
    <row r="20" spans="1:8" s="106" customFormat="1" ht="15" customHeight="1" x14ac:dyDescent="0.2">
      <c r="A20" s="114" t="s">
        <v>38</v>
      </c>
      <c r="B20" s="115"/>
      <c r="C20" s="115"/>
      <c r="D20" s="115"/>
      <c r="E20" s="115"/>
      <c r="F20" s="115"/>
      <c r="G20" s="115"/>
      <c r="H20" s="115"/>
    </row>
    <row r="21" spans="1:8" s="106" customFormat="1" ht="94.5" x14ac:dyDescent="0.2">
      <c r="A21" s="116" t="s">
        <v>39</v>
      </c>
      <c r="B21" s="116" t="s">
        <v>40</v>
      </c>
      <c r="C21" s="116" t="s">
        <v>41</v>
      </c>
      <c r="D21" s="116" t="s">
        <v>42</v>
      </c>
      <c r="E21" s="116" t="s">
        <v>307</v>
      </c>
      <c r="F21" s="116" t="s">
        <v>44</v>
      </c>
      <c r="G21" s="116" t="s">
        <v>45</v>
      </c>
      <c r="H21" s="116" t="s">
        <v>46</v>
      </c>
    </row>
    <row r="22" spans="1:8" s="106" customFormat="1" ht="126" x14ac:dyDescent="0.2">
      <c r="A22" s="117">
        <v>1</v>
      </c>
      <c r="B22" s="118" t="s">
        <v>47</v>
      </c>
      <c r="C22" s="118" t="s">
        <v>308</v>
      </c>
      <c r="D22" s="117" t="s">
        <v>48</v>
      </c>
      <c r="E22" s="117">
        <v>1</v>
      </c>
      <c r="F22" s="117" t="s">
        <v>49</v>
      </c>
      <c r="G22" s="117">
        <v>10</v>
      </c>
      <c r="H22" s="117"/>
    </row>
    <row r="23" spans="1:8" s="106" customFormat="1" ht="94.5" x14ac:dyDescent="0.2">
      <c r="A23" s="117">
        <v>2</v>
      </c>
      <c r="B23" s="118" t="s">
        <v>50</v>
      </c>
      <c r="C23" s="118" t="s">
        <v>309</v>
      </c>
      <c r="D23" s="117" t="s">
        <v>48</v>
      </c>
      <c r="E23" s="117">
        <v>1</v>
      </c>
      <c r="F23" s="117" t="s">
        <v>49</v>
      </c>
      <c r="G23" s="117">
        <v>10</v>
      </c>
      <c r="H23" s="117"/>
    </row>
    <row r="24" spans="1:8" s="106" customFormat="1" ht="141.75" x14ac:dyDescent="0.2">
      <c r="A24" s="117">
        <v>3</v>
      </c>
      <c r="B24" s="119" t="s">
        <v>65</v>
      </c>
      <c r="C24" s="118" t="s">
        <v>310</v>
      </c>
      <c r="D24" s="117" t="s">
        <v>48</v>
      </c>
      <c r="E24" s="117">
        <v>1</v>
      </c>
      <c r="F24" s="117" t="s">
        <v>49</v>
      </c>
      <c r="G24" s="117">
        <v>1</v>
      </c>
      <c r="H24" s="117"/>
    </row>
    <row r="25" spans="1:8" s="106" customFormat="1" ht="78.75" x14ac:dyDescent="0.25">
      <c r="A25" s="117">
        <v>4</v>
      </c>
      <c r="B25" s="120" t="s">
        <v>66</v>
      </c>
      <c r="C25" s="121" t="s">
        <v>311</v>
      </c>
      <c r="D25" s="122" t="s">
        <v>51</v>
      </c>
      <c r="E25" s="117">
        <v>1</v>
      </c>
      <c r="F25" s="117" t="s">
        <v>49</v>
      </c>
      <c r="G25" s="117">
        <v>1</v>
      </c>
      <c r="H25" s="117" t="s">
        <v>312</v>
      </c>
    </row>
    <row r="26" spans="1:8" s="106" customFormat="1" ht="252" x14ac:dyDescent="0.25">
      <c r="A26" s="117">
        <v>5</v>
      </c>
      <c r="B26" s="120" t="s">
        <v>67</v>
      </c>
      <c r="C26" s="123" t="s">
        <v>313</v>
      </c>
      <c r="D26" s="122" t="s">
        <v>51</v>
      </c>
      <c r="E26" s="117">
        <v>2</v>
      </c>
      <c r="F26" s="117" t="s">
        <v>49</v>
      </c>
      <c r="G26" s="117">
        <v>2</v>
      </c>
      <c r="H26" s="117"/>
    </row>
    <row r="27" spans="1:8" s="106" customFormat="1" ht="94.5" x14ac:dyDescent="0.25">
      <c r="A27" s="117">
        <v>6</v>
      </c>
      <c r="B27" s="120" t="s">
        <v>314</v>
      </c>
      <c r="C27" s="124" t="s">
        <v>315</v>
      </c>
      <c r="D27" s="122" t="s">
        <v>51</v>
      </c>
      <c r="E27" s="117">
        <v>2</v>
      </c>
      <c r="F27" s="117" t="s">
        <v>49</v>
      </c>
      <c r="G27" s="117">
        <v>2</v>
      </c>
      <c r="H27" s="117" t="s">
        <v>316</v>
      </c>
    </row>
    <row r="28" spans="1:8" s="106" customFormat="1" ht="126" x14ac:dyDescent="0.25">
      <c r="A28" s="117">
        <v>7</v>
      </c>
      <c r="B28" s="120" t="s">
        <v>317</v>
      </c>
      <c r="C28" s="125" t="s">
        <v>318</v>
      </c>
      <c r="D28" s="122" t="s">
        <v>51</v>
      </c>
      <c r="E28" s="117">
        <v>1</v>
      </c>
      <c r="F28" s="117" t="s">
        <v>49</v>
      </c>
      <c r="G28" s="117">
        <v>10</v>
      </c>
      <c r="H28" s="117"/>
    </row>
    <row r="29" spans="1:8" s="106" customFormat="1" ht="173.25" x14ac:dyDescent="0.25">
      <c r="A29" s="117">
        <v>8</v>
      </c>
      <c r="B29" s="120" t="s">
        <v>52</v>
      </c>
      <c r="C29" s="117" t="s">
        <v>53</v>
      </c>
      <c r="D29" s="122" t="s">
        <v>51</v>
      </c>
      <c r="E29" s="117">
        <v>1</v>
      </c>
      <c r="F29" s="117" t="s">
        <v>49</v>
      </c>
      <c r="G29" s="117">
        <v>10</v>
      </c>
      <c r="H29" s="126"/>
    </row>
    <row r="30" spans="1:8" s="106" customFormat="1" ht="47.25" x14ac:dyDescent="0.25">
      <c r="A30" s="117">
        <v>9</v>
      </c>
      <c r="B30" s="120" t="s">
        <v>54</v>
      </c>
      <c r="C30" s="117" t="s">
        <v>319</v>
      </c>
      <c r="D30" s="122" t="s">
        <v>51</v>
      </c>
      <c r="E30" s="117">
        <v>2</v>
      </c>
      <c r="F30" s="117" t="s">
        <v>49</v>
      </c>
      <c r="G30" s="117">
        <v>20</v>
      </c>
      <c r="H30" s="126"/>
    </row>
    <row r="31" spans="1:8" s="106" customFormat="1" ht="141.75" x14ac:dyDescent="0.25">
      <c r="A31" s="117">
        <v>10</v>
      </c>
      <c r="B31" s="120" t="s">
        <v>320</v>
      </c>
      <c r="C31" s="117" t="s">
        <v>321</v>
      </c>
      <c r="D31" s="122" t="s">
        <v>51</v>
      </c>
      <c r="E31" s="117">
        <v>1</v>
      </c>
      <c r="F31" s="117" t="s">
        <v>49</v>
      </c>
      <c r="G31" s="117">
        <v>10</v>
      </c>
      <c r="H31" s="126" t="s">
        <v>322</v>
      </c>
    </row>
    <row r="32" spans="1:8" s="106" customFormat="1" ht="409.5" x14ac:dyDescent="0.25">
      <c r="A32" s="117">
        <v>11</v>
      </c>
      <c r="B32" s="120" t="s">
        <v>323</v>
      </c>
      <c r="C32" s="117" t="s">
        <v>324</v>
      </c>
      <c r="D32" s="122" t="s">
        <v>68</v>
      </c>
      <c r="E32" s="117">
        <v>1</v>
      </c>
      <c r="F32" s="117" t="s">
        <v>49</v>
      </c>
      <c r="G32" s="117">
        <v>10</v>
      </c>
      <c r="H32" s="117"/>
    </row>
    <row r="33" spans="1:8" s="106" customFormat="1" ht="32.85" customHeight="1" x14ac:dyDescent="0.25">
      <c r="A33" s="117">
        <v>12</v>
      </c>
      <c r="B33" s="124" t="s">
        <v>325</v>
      </c>
      <c r="C33" s="124" t="s">
        <v>326</v>
      </c>
      <c r="D33" s="122" t="s">
        <v>68</v>
      </c>
      <c r="E33" s="117">
        <v>1</v>
      </c>
      <c r="F33" s="117" t="s">
        <v>49</v>
      </c>
      <c r="G33" s="117">
        <v>10</v>
      </c>
      <c r="H33" s="117"/>
    </row>
    <row r="34" spans="1:8" s="106" customFormat="1" ht="15.75" customHeight="1" x14ac:dyDescent="0.25">
      <c r="A34" s="117">
        <v>13</v>
      </c>
      <c r="B34" s="124" t="s">
        <v>327</v>
      </c>
      <c r="C34" s="124" t="s">
        <v>328</v>
      </c>
      <c r="D34" s="122" t="s">
        <v>68</v>
      </c>
      <c r="E34" s="117">
        <v>1</v>
      </c>
      <c r="F34" s="117" t="s">
        <v>49</v>
      </c>
      <c r="G34" s="117">
        <v>10</v>
      </c>
      <c r="H34" s="117"/>
    </row>
    <row r="35" spans="1:8" s="106" customFormat="1" ht="15.75" customHeight="1" x14ac:dyDescent="0.25">
      <c r="A35" s="117">
        <v>14</v>
      </c>
      <c r="B35" s="124" t="s">
        <v>327</v>
      </c>
      <c r="C35" s="124" t="s">
        <v>329</v>
      </c>
      <c r="D35" s="122" t="s">
        <v>68</v>
      </c>
      <c r="E35" s="117">
        <v>1</v>
      </c>
      <c r="F35" s="117" t="s">
        <v>49</v>
      </c>
      <c r="G35" s="117">
        <v>10</v>
      </c>
      <c r="H35" s="117"/>
    </row>
    <row r="36" spans="1:8" s="106" customFormat="1" ht="15.75" customHeight="1" x14ac:dyDescent="0.25">
      <c r="A36" s="117">
        <v>15</v>
      </c>
      <c r="B36" s="124" t="s">
        <v>327</v>
      </c>
      <c r="C36" s="124" t="s">
        <v>330</v>
      </c>
      <c r="D36" s="122" t="s">
        <v>68</v>
      </c>
      <c r="E36" s="117">
        <v>1</v>
      </c>
      <c r="F36" s="117" t="s">
        <v>49</v>
      </c>
      <c r="G36" s="117">
        <v>10</v>
      </c>
      <c r="H36" s="117"/>
    </row>
    <row r="37" spans="1:8" s="106" customFormat="1" ht="15.75" customHeight="1" x14ac:dyDescent="0.25">
      <c r="A37" s="117">
        <v>16</v>
      </c>
      <c r="B37" s="124" t="s">
        <v>331</v>
      </c>
      <c r="C37" s="124" t="s">
        <v>332</v>
      </c>
      <c r="D37" s="122" t="s">
        <v>68</v>
      </c>
      <c r="E37" s="117">
        <v>1</v>
      </c>
      <c r="F37" s="117" t="s">
        <v>49</v>
      </c>
      <c r="G37" s="117">
        <v>10</v>
      </c>
      <c r="H37" s="117"/>
    </row>
    <row r="38" spans="1:8" s="106" customFormat="1" ht="15.75" customHeight="1" x14ac:dyDescent="0.25">
      <c r="A38" s="117">
        <v>17</v>
      </c>
      <c r="B38" s="124" t="s">
        <v>331</v>
      </c>
      <c r="C38" s="124" t="s">
        <v>333</v>
      </c>
      <c r="D38" s="122" t="s">
        <v>68</v>
      </c>
      <c r="E38" s="117">
        <v>1</v>
      </c>
      <c r="F38" s="117" t="s">
        <v>49</v>
      </c>
      <c r="G38" s="117">
        <v>10</v>
      </c>
      <c r="H38" s="117"/>
    </row>
    <row r="39" spans="1:8" s="106" customFormat="1" ht="15.75" customHeight="1" x14ac:dyDescent="0.25">
      <c r="A39" s="117">
        <v>18</v>
      </c>
      <c r="B39" s="124" t="s">
        <v>331</v>
      </c>
      <c r="C39" s="124" t="s">
        <v>334</v>
      </c>
      <c r="D39" s="122" t="s">
        <v>68</v>
      </c>
      <c r="E39" s="117">
        <v>1</v>
      </c>
      <c r="F39" s="117" t="s">
        <v>49</v>
      </c>
      <c r="G39" s="117">
        <v>10</v>
      </c>
      <c r="H39" s="117"/>
    </row>
    <row r="40" spans="1:8" s="106" customFormat="1" ht="15.75" customHeight="1" x14ac:dyDescent="0.25">
      <c r="A40" s="117">
        <v>19</v>
      </c>
      <c r="B40" s="124" t="s">
        <v>335</v>
      </c>
      <c r="C40" s="124" t="s">
        <v>336</v>
      </c>
      <c r="D40" s="122" t="s">
        <v>68</v>
      </c>
      <c r="E40" s="117">
        <v>1</v>
      </c>
      <c r="F40" s="117" t="s">
        <v>49</v>
      </c>
      <c r="G40" s="117">
        <v>10</v>
      </c>
      <c r="H40" s="117"/>
    </row>
    <row r="41" spans="1:8" s="106" customFormat="1" ht="15" customHeight="1" x14ac:dyDescent="0.25">
      <c r="A41" s="117">
        <v>20</v>
      </c>
      <c r="B41" s="124" t="s">
        <v>335</v>
      </c>
      <c r="C41" s="124" t="s">
        <v>337</v>
      </c>
      <c r="D41" s="122" t="s">
        <v>68</v>
      </c>
      <c r="E41" s="117">
        <v>1</v>
      </c>
      <c r="F41" s="117" t="s">
        <v>49</v>
      </c>
      <c r="G41" s="117">
        <v>10</v>
      </c>
      <c r="H41" s="117"/>
    </row>
    <row r="42" spans="1:8" s="106" customFormat="1" ht="47.45" customHeight="1" x14ac:dyDescent="0.25">
      <c r="A42" s="117">
        <v>22</v>
      </c>
      <c r="B42" s="124" t="s">
        <v>338</v>
      </c>
      <c r="C42" s="124" t="s">
        <v>339</v>
      </c>
      <c r="D42" s="122" t="s">
        <v>68</v>
      </c>
      <c r="E42" s="117">
        <v>1</v>
      </c>
      <c r="F42" s="117" t="s">
        <v>49</v>
      </c>
      <c r="G42" s="117">
        <v>10</v>
      </c>
      <c r="H42" s="117"/>
    </row>
    <row r="43" spans="1:8" s="106" customFormat="1" ht="47.45" customHeight="1" x14ac:dyDescent="0.25">
      <c r="A43" s="117">
        <v>23</v>
      </c>
      <c r="B43" s="124" t="s">
        <v>338</v>
      </c>
      <c r="C43" s="124" t="s">
        <v>259</v>
      </c>
      <c r="D43" s="122" t="s">
        <v>68</v>
      </c>
      <c r="E43" s="117">
        <v>1</v>
      </c>
      <c r="F43" s="117" t="s">
        <v>49</v>
      </c>
      <c r="G43" s="117">
        <v>10</v>
      </c>
      <c r="H43" s="117"/>
    </row>
    <row r="44" spans="1:8" s="106" customFormat="1" ht="47.45" customHeight="1" x14ac:dyDescent="0.25">
      <c r="A44" s="117">
        <v>24</v>
      </c>
      <c r="B44" s="124" t="s">
        <v>338</v>
      </c>
      <c r="C44" s="124" t="s">
        <v>277</v>
      </c>
      <c r="D44" s="122" t="s">
        <v>68</v>
      </c>
      <c r="E44" s="117">
        <v>1</v>
      </c>
      <c r="F44" s="117" t="s">
        <v>49</v>
      </c>
      <c r="G44" s="117">
        <v>10</v>
      </c>
      <c r="H44" s="117"/>
    </row>
    <row r="45" spans="1:8" s="106" customFormat="1" ht="15" customHeight="1" x14ac:dyDescent="0.25">
      <c r="A45" s="117">
        <v>26</v>
      </c>
      <c r="B45" s="124" t="s">
        <v>340</v>
      </c>
      <c r="C45" s="124" t="s">
        <v>341</v>
      </c>
      <c r="D45" s="122" t="s">
        <v>68</v>
      </c>
      <c r="E45" s="117">
        <v>1</v>
      </c>
      <c r="F45" s="117" t="s">
        <v>49</v>
      </c>
      <c r="G45" s="117">
        <v>10</v>
      </c>
      <c r="H45" s="117"/>
    </row>
    <row r="46" spans="1:8" s="106" customFormat="1" ht="15" customHeight="1" x14ac:dyDescent="0.25">
      <c r="A46" s="117">
        <v>27</v>
      </c>
      <c r="B46" s="124" t="s">
        <v>342</v>
      </c>
      <c r="C46" s="124" t="s">
        <v>343</v>
      </c>
      <c r="D46" s="122" t="s">
        <v>68</v>
      </c>
      <c r="E46" s="127">
        <v>1</v>
      </c>
      <c r="F46" s="117" t="s">
        <v>49</v>
      </c>
      <c r="G46" s="117">
        <v>10</v>
      </c>
      <c r="H46" s="126"/>
    </row>
    <row r="47" spans="1:8" s="106" customFormat="1" ht="15.75" customHeight="1" x14ac:dyDescent="0.2">
      <c r="A47" s="128" t="s">
        <v>69</v>
      </c>
      <c r="B47" s="129"/>
      <c r="C47" s="129"/>
      <c r="D47" s="129"/>
      <c r="E47" s="129"/>
      <c r="F47" s="129"/>
      <c r="G47" s="129"/>
      <c r="H47" s="129"/>
    </row>
    <row r="48" spans="1:8" s="106" customFormat="1" ht="15" customHeight="1" x14ac:dyDescent="0.2">
      <c r="A48" s="107" t="s">
        <v>70</v>
      </c>
      <c r="B48" s="130"/>
      <c r="C48" s="130"/>
      <c r="D48" s="130"/>
      <c r="E48" s="130"/>
      <c r="F48" s="130"/>
      <c r="G48" s="130"/>
      <c r="H48" s="130"/>
    </row>
    <row r="49" spans="1:8" s="106" customFormat="1" ht="15" customHeight="1" x14ac:dyDescent="0.2">
      <c r="A49" s="109" t="s">
        <v>71</v>
      </c>
      <c r="B49" s="113"/>
      <c r="C49" s="113"/>
      <c r="D49" s="113"/>
      <c r="E49" s="113"/>
      <c r="F49" s="113"/>
      <c r="G49" s="113"/>
      <c r="H49" s="113"/>
    </row>
    <row r="50" spans="1:8" s="106" customFormat="1" ht="75" x14ac:dyDescent="0.2">
      <c r="A50" s="131" t="s">
        <v>39</v>
      </c>
      <c r="B50" s="131" t="s">
        <v>40</v>
      </c>
      <c r="C50" s="132" t="s">
        <v>41</v>
      </c>
      <c r="D50" s="131" t="s">
        <v>42</v>
      </c>
      <c r="E50" s="133" t="s">
        <v>307</v>
      </c>
      <c r="F50" s="131" t="s">
        <v>44</v>
      </c>
      <c r="G50" s="131" t="s">
        <v>45</v>
      </c>
      <c r="H50" s="131" t="s">
        <v>46</v>
      </c>
    </row>
    <row r="51" spans="1:8" s="106" customFormat="1" ht="105" x14ac:dyDescent="0.2">
      <c r="A51" s="133">
        <v>1</v>
      </c>
      <c r="B51" s="134" t="s">
        <v>47</v>
      </c>
      <c r="C51" s="134" t="s">
        <v>344</v>
      </c>
      <c r="D51" s="133" t="s">
        <v>48</v>
      </c>
      <c r="E51" s="133">
        <v>1</v>
      </c>
      <c r="F51" s="133" t="s">
        <v>49</v>
      </c>
      <c r="G51" s="133">
        <f>E51*[1]Переменные!$B$2</f>
        <v>5</v>
      </c>
      <c r="H51" s="133" t="s">
        <v>345</v>
      </c>
    </row>
    <row r="52" spans="1:8" s="106" customFormat="1" ht="75" x14ac:dyDescent="0.2">
      <c r="A52" s="133">
        <v>2</v>
      </c>
      <c r="B52" s="134" t="s">
        <v>50</v>
      </c>
      <c r="C52" s="134" t="s">
        <v>346</v>
      </c>
      <c r="D52" s="133" t="s">
        <v>48</v>
      </c>
      <c r="E52" s="133">
        <v>2</v>
      </c>
      <c r="F52" s="133" t="s">
        <v>49</v>
      </c>
      <c r="G52" s="133">
        <f>E52*[1]Переменные!$B$2</f>
        <v>10</v>
      </c>
      <c r="H52" s="133"/>
    </row>
    <row r="53" spans="1:8" s="106" customFormat="1" ht="15" x14ac:dyDescent="0.25">
      <c r="A53" s="131"/>
      <c r="B53" s="135"/>
      <c r="C53" s="134"/>
      <c r="D53" s="136"/>
      <c r="E53" s="133"/>
      <c r="F53" s="133"/>
      <c r="G53" s="133"/>
      <c r="H53" s="137"/>
    </row>
    <row r="54" spans="1:8" s="106" customFormat="1" ht="23.25" customHeight="1" x14ac:dyDescent="0.2">
      <c r="A54" s="138" t="s">
        <v>72</v>
      </c>
      <c r="B54" s="139"/>
      <c r="C54" s="139"/>
      <c r="D54" s="139"/>
      <c r="E54" s="139"/>
      <c r="F54" s="139"/>
      <c r="G54" s="139"/>
      <c r="H54" s="139"/>
    </row>
    <row r="55" spans="1:8" s="106" customFormat="1" ht="15.75" customHeight="1" x14ac:dyDescent="0.2">
      <c r="A55" s="107" t="s">
        <v>73</v>
      </c>
      <c r="B55" s="130"/>
      <c r="C55" s="130"/>
      <c r="D55" s="130"/>
      <c r="E55" s="130"/>
      <c r="F55" s="130"/>
      <c r="G55" s="130"/>
      <c r="H55" s="130"/>
    </row>
    <row r="56" spans="1:8" s="106" customFormat="1" ht="15" customHeight="1" x14ac:dyDescent="0.2">
      <c r="A56" s="109" t="s">
        <v>347</v>
      </c>
      <c r="B56" s="113"/>
      <c r="C56" s="113"/>
      <c r="D56" s="113"/>
      <c r="E56" s="113"/>
      <c r="F56" s="113"/>
      <c r="G56" s="113"/>
      <c r="H56" s="113"/>
    </row>
    <row r="57" spans="1:8" s="106" customFormat="1" ht="15" customHeight="1" x14ac:dyDescent="0.2">
      <c r="A57" s="109" t="s">
        <v>74</v>
      </c>
      <c r="B57" s="113"/>
      <c r="C57" s="113"/>
      <c r="D57" s="113"/>
      <c r="E57" s="113"/>
      <c r="F57" s="113"/>
      <c r="G57" s="113"/>
      <c r="H57" s="113"/>
    </row>
    <row r="58" spans="1:8" s="106" customFormat="1" ht="15" customHeight="1" x14ac:dyDescent="0.2">
      <c r="A58" s="109" t="s">
        <v>37</v>
      </c>
      <c r="B58" s="113"/>
      <c r="C58" s="113"/>
      <c r="D58" s="113"/>
      <c r="E58" s="113"/>
      <c r="F58" s="113"/>
      <c r="G58" s="113"/>
      <c r="H58" s="113"/>
    </row>
    <row r="59" spans="1:8" s="106" customFormat="1" ht="15" customHeight="1" x14ac:dyDescent="0.2">
      <c r="A59" s="109" t="s">
        <v>38</v>
      </c>
      <c r="B59" s="113"/>
      <c r="C59" s="113"/>
      <c r="D59" s="113"/>
      <c r="E59" s="113"/>
      <c r="F59" s="113"/>
      <c r="G59" s="113"/>
      <c r="H59" s="113"/>
    </row>
    <row r="60" spans="1:8" s="106" customFormat="1" ht="15" customHeight="1" x14ac:dyDescent="0.2">
      <c r="A60" s="131" t="s">
        <v>39</v>
      </c>
      <c r="B60" s="131" t="s">
        <v>40</v>
      </c>
      <c r="C60" s="132" t="s">
        <v>41</v>
      </c>
      <c r="D60" s="131" t="s">
        <v>42</v>
      </c>
      <c r="E60" s="131" t="s">
        <v>43</v>
      </c>
      <c r="F60" s="131" t="s">
        <v>44</v>
      </c>
      <c r="G60" s="131" t="s">
        <v>45</v>
      </c>
      <c r="H60" s="131" t="s">
        <v>46</v>
      </c>
    </row>
    <row r="61" spans="1:8" s="106" customFormat="1" ht="15" customHeight="1" x14ac:dyDescent="0.2">
      <c r="A61" s="133">
        <v>1</v>
      </c>
      <c r="B61" s="134" t="s">
        <v>47</v>
      </c>
      <c r="C61" s="134" t="s">
        <v>348</v>
      </c>
      <c r="D61" s="133" t="s">
        <v>48</v>
      </c>
      <c r="E61" s="133">
        <v>1</v>
      </c>
      <c r="F61" s="133" t="s">
        <v>49</v>
      </c>
      <c r="G61" s="133">
        <v>10</v>
      </c>
      <c r="H61" s="133"/>
    </row>
    <row r="62" spans="1:8" s="106" customFormat="1" ht="21.75" customHeight="1" x14ac:dyDescent="0.2">
      <c r="A62" s="133">
        <v>2</v>
      </c>
      <c r="B62" s="134" t="s">
        <v>50</v>
      </c>
      <c r="C62" s="134" t="s">
        <v>349</v>
      </c>
      <c r="D62" s="133" t="s">
        <v>48</v>
      </c>
      <c r="E62" s="133">
        <v>1</v>
      </c>
      <c r="F62" s="133" t="s">
        <v>49</v>
      </c>
      <c r="G62" s="133">
        <v>10</v>
      </c>
      <c r="H62" s="133"/>
    </row>
    <row r="63" spans="1:8" s="106" customFormat="1" ht="20.25" x14ac:dyDescent="0.2">
      <c r="A63" s="138" t="s">
        <v>75</v>
      </c>
      <c r="B63" s="139"/>
      <c r="C63" s="139"/>
      <c r="D63" s="139"/>
      <c r="E63" s="139"/>
      <c r="F63" s="139"/>
      <c r="G63" s="139"/>
      <c r="H63" s="139"/>
    </row>
    <row r="64" spans="1:8" s="106" customFormat="1" ht="15" customHeight="1" x14ac:dyDescent="0.2">
      <c r="A64" s="107" t="s">
        <v>76</v>
      </c>
      <c r="B64" s="130"/>
      <c r="C64" s="130"/>
      <c r="D64" s="130"/>
      <c r="E64" s="130"/>
      <c r="F64" s="130"/>
      <c r="G64" s="130"/>
      <c r="H64" s="130"/>
    </row>
    <row r="65" spans="1:8" s="106" customFormat="1" ht="15" customHeight="1" x14ac:dyDescent="0.2">
      <c r="A65" s="109" t="s">
        <v>77</v>
      </c>
      <c r="B65" s="113"/>
      <c r="C65" s="113"/>
      <c r="D65" s="113"/>
      <c r="E65" s="113"/>
      <c r="F65" s="113"/>
      <c r="G65" s="113"/>
      <c r="H65" s="113"/>
    </row>
    <row r="66" spans="1:8" s="106" customFormat="1" ht="15" customHeight="1" x14ac:dyDescent="0.2">
      <c r="A66" s="109" t="s">
        <v>74</v>
      </c>
      <c r="B66" s="113"/>
      <c r="C66" s="113"/>
      <c r="D66" s="113"/>
      <c r="E66" s="113"/>
      <c r="F66" s="113"/>
      <c r="G66" s="113"/>
      <c r="H66" s="113"/>
    </row>
    <row r="67" spans="1:8" s="106" customFormat="1" ht="15" customHeight="1" x14ac:dyDescent="0.2">
      <c r="A67" s="109" t="s">
        <v>37</v>
      </c>
      <c r="B67" s="113"/>
      <c r="C67" s="113"/>
      <c r="D67" s="113"/>
      <c r="E67" s="113"/>
      <c r="F67" s="113"/>
      <c r="G67" s="113"/>
      <c r="H67" s="113"/>
    </row>
    <row r="68" spans="1:8" s="106" customFormat="1" ht="15" customHeight="1" x14ac:dyDescent="0.2">
      <c r="A68" s="109" t="s">
        <v>38</v>
      </c>
      <c r="B68" s="113"/>
      <c r="C68" s="113"/>
      <c r="D68" s="113"/>
      <c r="E68" s="113"/>
      <c r="F68" s="113"/>
      <c r="G68" s="113"/>
      <c r="H68" s="113"/>
    </row>
    <row r="69" spans="1:8" s="106" customFormat="1" ht="75" x14ac:dyDescent="0.2">
      <c r="A69" s="131" t="s">
        <v>39</v>
      </c>
      <c r="B69" s="131" t="s">
        <v>40</v>
      </c>
      <c r="C69" s="132" t="s">
        <v>41</v>
      </c>
      <c r="D69" s="131" t="s">
        <v>42</v>
      </c>
      <c r="E69" s="131" t="s">
        <v>43</v>
      </c>
      <c r="F69" s="131" t="s">
        <v>44</v>
      </c>
      <c r="G69" s="131" t="s">
        <v>45</v>
      </c>
      <c r="H69" s="131" t="s">
        <v>46</v>
      </c>
    </row>
    <row r="70" spans="1:8" s="106" customFormat="1" ht="105" x14ac:dyDescent="0.2">
      <c r="A70" s="133">
        <v>1</v>
      </c>
      <c r="B70" s="134" t="s">
        <v>47</v>
      </c>
      <c r="C70" s="134" t="s">
        <v>350</v>
      </c>
      <c r="D70" s="133" t="s">
        <v>48</v>
      </c>
      <c r="E70" s="133">
        <v>2</v>
      </c>
      <c r="F70" s="133" t="s">
        <v>49</v>
      </c>
      <c r="G70" s="133">
        <v>2</v>
      </c>
      <c r="H70" s="133"/>
    </row>
    <row r="71" spans="1:8" s="106" customFormat="1" ht="75" x14ac:dyDescent="0.2">
      <c r="A71" s="133">
        <v>2</v>
      </c>
      <c r="B71" s="134" t="s">
        <v>50</v>
      </c>
      <c r="C71" s="134" t="s">
        <v>346</v>
      </c>
      <c r="D71" s="133" t="s">
        <v>48</v>
      </c>
      <c r="E71" s="133">
        <v>2</v>
      </c>
      <c r="F71" s="133" t="s">
        <v>49</v>
      </c>
      <c r="G71" s="133">
        <v>2</v>
      </c>
      <c r="H71" s="133"/>
    </row>
    <row r="72" spans="1:8" s="106" customFormat="1" ht="15" x14ac:dyDescent="0.25">
      <c r="A72" s="140"/>
      <c r="B72" s="141"/>
      <c r="C72" s="142"/>
      <c r="D72" s="136"/>
      <c r="E72" s="136"/>
      <c r="F72" s="136"/>
      <c r="G72" s="136"/>
      <c r="H72" s="137"/>
    </row>
    <row r="73" spans="1:8" s="106" customFormat="1" ht="20.25" x14ac:dyDescent="0.2">
      <c r="A73" s="138" t="s">
        <v>55</v>
      </c>
      <c r="B73" s="139"/>
      <c r="C73" s="139"/>
      <c r="D73" s="139"/>
      <c r="E73" s="139"/>
      <c r="F73" s="139"/>
      <c r="G73" s="139"/>
      <c r="H73" s="139"/>
    </row>
    <row r="74" spans="1:8" s="106" customFormat="1" ht="75" x14ac:dyDescent="0.2">
      <c r="A74" s="133" t="s">
        <v>39</v>
      </c>
      <c r="B74" s="133" t="s">
        <v>40</v>
      </c>
      <c r="C74" s="133" t="s">
        <v>41</v>
      </c>
      <c r="D74" s="133" t="s">
        <v>42</v>
      </c>
      <c r="E74" s="133" t="s">
        <v>43</v>
      </c>
      <c r="F74" s="133" t="s">
        <v>44</v>
      </c>
      <c r="G74" s="133" t="s">
        <v>45</v>
      </c>
      <c r="H74" s="133" t="s">
        <v>46</v>
      </c>
    </row>
    <row r="75" spans="1:8" s="106" customFormat="1" ht="15" x14ac:dyDescent="0.25">
      <c r="A75" s="143">
        <v>1</v>
      </c>
      <c r="B75" s="144" t="s">
        <v>56</v>
      </c>
      <c r="C75" s="141" t="s">
        <v>57</v>
      </c>
      <c r="D75" s="136" t="s">
        <v>58</v>
      </c>
      <c r="E75" s="145">
        <v>1</v>
      </c>
      <c r="F75" s="145" t="s">
        <v>59</v>
      </c>
      <c r="G75" s="136">
        <v>1</v>
      </c>
      <c r="H75" s="137"/>
    </row>
    <row r="76" spans="1:8" s="106" customFormat="1" ht="45" x14ac:dyDescent="0.25">
      <c r="A76" s="140">
        <v>2</v>
      </c>
      <c r="B76" s="137" t="s">
        <v>60</v>
      </c>
      <c r="C76" s="141" t="s">
        <v>61</v>
      </c>
      <c r="D76" s="136" t="s">
        <v>58</v>
      </c>
      <c r="E76" s="136">
        <v>1</v>
      </c>
      <c r="F76" s="136" t="s">
        <v>59</v>
      </c>
      <c r="G76" s="136">
        <f>E76</f>
        <v>1</v>
      </c>
      <c r="H76" s="137"/>
    </row>
    <row r="77" spans="1:8" s="106" customFormat="1" ht="105" x14ac:dyDescent="0.25">
      <c r="A77" s="140">
        <v>3</v>
      </c>
      <c r="B77" s="137" t="s">
        <v>62</v>
      </c>
      <c r="C77" s="141" t="s">
        <v>63</v>
      </c>
      <c r="D77" s="136" t="s">
        <v>58</v>
      </c>
      <c r="E77" s="136">
        <v>1</v>
      </c>
      <c r="F77" s="136" t="s">
        <v>49</v>
      </c>
      <c r="G77" s="136">
        <v>1</v>
      </c>
      <c r="H77" s="137"/>
    </row>
    <row r="78" spans="1:8" s="106" customFormat="1" ht="20.25" x14ac:dyDescent="0.25">
      <c r="A78" s="146" t="s">
        <v>78</v>
      </c>
      <c r="B78" s="147"/>
      <c r="C78" s="147"/>
      <c r="D78" s="147"/>
      <c r="E78" s="147"/>
      <c r="F78" s="147"/>
      <c r="G78" s="147"/>
      <c r="H78" s="147"/>
    </row>
    <row r="79" spans="1:8" s="106" customFormat="1" x14ac:dyDescent="0.2">
      <c r="A79" s="107" t="s">
        <v>79</v>
      </c>
      <c r="B79" s="113"/>
      <c r="C79" s="113"/>
      <c r="D79" s="113"/>
      <c r="E79" s="113"/>
      <c r="F79" s="113"/>
      <c r="G79" s="113"/>
      <c r="H79" s="113"/>
    </row>
    <row r="80" spans="1:8" s="106" customFormat="1" x14ac:dyDescent="0.2">
      <c r="A80" s="109" t="s">
        <v>80</v>
      </c>
      <c r="B80" s="113"/>
      <c r="C80" s="113"/>
      <c r="D80" s="113"/>
      <c r="E80" s="113"/>
      <c r="F80" s="113"/>
      <c r="G80" s="113"/>
      <c r="H80" s="113"/>
    </row>
    <row r="81" spans="1:8" s="106" customFormat="1" x14ac:dyDescent="0.2">
      <c r="A81" s="109" t="s">
        <v>81</v>
      </c>
      <c r="B81" s="113"/>
      <c r="C81" s="113"/>
      <c r="D81" s="113"/>
      <c r="E81" s="113"/>
      <c r="F81" s="113"/>
      <c r="G81" s="113"/>
      <c r="H81" s="113"/>
    </row>
    <row r="82" spans="1:8" s="106" customFormat="1" x14ac:dyDescent="0.2">
      <c r="A82" s="109" t="s">
        <v>38</v>
      </c>
      <c r="B82" s="113"/>
      <c r="C82" s="113"/>
      <c r="D82" s="113"/>
      <c r="E82" s="113"/>
      <c r="F82" s="113"/>
      <c r="G82" s="113"/>
      <c r="H82" s="113"/>
    </row>
    <row r="83" spans="1:8" s="106" customFormat="1" ht="75" x14ac:dyDescent="0.2">
      <c r="A83" s="131" t="s">
        <v>39</v>
      </c>
      <c r="B83" s="132" t="s">
        <v>40</v>
      </c>
      <c r="C83" s="132" t="s">
        <v>41</v>
      </c>
      <c r="D83" s="131" t="s">
        <v>42</v>
      </c>
      <c r="E83" s="131" t="s">
        <v>43</v>
      </c>
      <c r="F83" s="131" t="s">
        <v>44</v>
      </c>
      <c r="G83" s="131" t="s">
        <v>45</v>
      </c>
      <c r="H83" s="131" t="s">
        <v>46</v>
      </c>
    </row>
    <row r="84" spans="1:8" s="106" customFormat="1" ht="105" x14ac:dyDescent="0.25">
      <c r="A84" s="140">
        <v>1</v>
      </c>
      <c r="B84" s="134" t="s">
        <v>47</v>
      </c>
      <c r="C84" s="134" t="s">
        <v>350</v>
      </c>
      <c r="D84" s="133" t="s">
        <v>48</v>
      </c>
      <c r="E84" s="133">
        <v>2</v>
      </c>
      <c r="F84" s="133" t="s">
        <v>49</v>
      </c>
      <c r="G84" s="133">
        <v>2</v>
      </c>
      <c r="H84" s="137"/>
    </row>
    <row r="85" spans="1:8" s="106" customFormat="1" ht="75" x14ac:dyDescent="0.25">
      <c r="A85" s="140">
        <v>2</v>
      </c>
      <c r="B85" s="134" t="s">
        <v>50</v>
      </c>
      <c r="C85" s="134" t="s">
        <v>346</v>
      </c>
      <c r="D85" s="133" t="s">
        <v>48</v>
      </c>
      <c r="E85" s="133">
        <v>1</v>
      </c>
      <c r="F85" s="133" t="s">
        <v>49</v>
      </c>
      <c r="G85" s="133">
        <v>1</v>
      </c>
      <c r="H85" s="137"/>
    </row>
    <row r="86" spans="1:8" s="106" customFormat="1" ht="15.75" customHeight="1" x14ac:dyDescent="0.25">
      <c r="A86" s="138" t="s">
        <v>55</v>
      </c>
      <c r="B86" s="148"/>
      <c r="C86" s="148"/>
      <c r="D86" s="148"/>
      <c r="E86" s="148"/>
      <c r="F86" s="148"/>
      <c r="G86" s="148"/>
      <c r="H86" s="148"/>
    </row>
    <row r="87" spans="1:8" s="106" customFormat="1" ht="75" x14ac:dyDescent="0.2">
      <c r="A87" s="135" t="s">
        <v>39</v>
      </c>
      <c r="B87" s="133" t="s">
        <v>40</v>
      </c>
      <c r="C87" s="133" t="s">
        <v>41</v>
      </c>
      <c r="D87" s="133" t="s">
        <v>42</v>
      </c>
      <c r="E87" s="133" t="s">
        <v>43</v>
      </c>
      <c r="F87" s="133" t="s">
        <v>44</v>
      </c>
      <c r="G87" s="133" t="s">
        <v>45</v>
      </c>
      <c r="H87" s="133" t="s">
        <v>46</v>
      </c>
    </row>
    <row r="88" spans="1:8" s="106" customFormat="1" ht="15" x14ac:dyDescent="0.25">
      <c r="A88" s="149">
        <v>1</v>
      </c>
      <c r="B88" s="144" t="s">
        <v>351</v>
      </c>
      <c r="C88" s="150" t="s">
        <v>352</v>
      </c>
      <c r="D88" s="136" t="s">
        <v>58</v>
      </c>
      <c r="E88" s="145">
        <v>1</v>
      </c>
      <c r="F88" s="145" t="s">
        <v>49</v>
      </c>
      <c r="G88" s="136">
        <f>E88</f>
        <v>1</v>
      </c>
      <c r="H88" s="137"/>
    </row>
    <row r="89" spans="1:8" s="106" customFormat="1" ht="15" x14ac:dyDescent="0.25">
      <c r="A89" s="151">
        <v>2</v>
      </c>
      <c r="B89" s="137" t="s">
        <v>353</v>
      </c>
      <c r="C89" s="150" t="s">
        <v>352</v>
      </c>
      <c r="D89" s="136" t="s">
        <v>58</v>
      </c>
      <c r="E89" s="136">
        <v>1</v>
      </c>
      <c r="F89" s="136" t="s">
        <v>49</v>
      </c>
      <c r="G89" s="136">
        <f>E89</f>
        <v>1</v>
      </c>
      <c r="H89" s="137"/>
    </row>
    <row r="90" spans="1:8" s="106" customFormat="1" ht="15" x14ac:dyDescent="0.25">
      <c r="A90" s="151">
        <v>3</v>
      </c>
      <c r="B90" s="137" t="s">
        <v>354</v>
      </c>
      <c r="C90" s="150" t="s">
        <v>352</v>
      </c>
      <c r="D90" s="136" t="s">
        <v>58</v>
      </c>
      <c r="E90" s="136">
        <v>1</v>
      </c>
      <c r="F90" s="136" t="s">
        <v>49</v>
      </c>
      <c r="G90" s="136">
        <f>E90</f>
        <v>1</v>
      </c>
      <c r="H90" s="137"/>
    </row>
    <row r="91" spans="1:8" s="106" customFormat="1" ht="21" thickBot="1" x14ac:dyDescent="0.3">
      <c r="A91" s="138" t="s">
        <v>35</v>
      </c>
      <c r="B91" s="148"/>
      <c r="C91" s="148"/>
      <c r="D91" s="148"/>
      <c r="E91" s="148"/>
      <c r="F91" s="148"/>
      <c r="G91" s="148"/>
      <c r="H91" s="148"/>
    </row>
    <row r="92" spans="1:8" s="106" customFormat="1" ht="15" x14ac:dyDescent="0.25">
      <c r="A92" s="152" t="s">
        <v>304</v>
      </c>
      <c r="B92" s="153"/>
      <c r="C92" s="153"/>
      <c r="D92" s="153"/>
      <c r="E92" s="153"/>
      <c r="F92" s="153"/>
      <c r="G92" s="153"/>
      <c r="H92" s="154"/>
    </row>
    <row r="93" spans="1:8" s="106" customFormat="1" ht="15" x14ac:dyDescent="0.25">
      <c r="A93" s="155" t="s">
        <v>355</v>
      </c>
      <c r="B93" s="156"/>
      <c r="C93" s="156"/>
      <c r="D93" s="156"/>
      <c r="E93" s="156"/>
      <c r="F93" s="156"/>
      <c r="G93" s="156"/>
      <c r="H93" s="157"/>
    </row>
    <row r="94" spans="1:8" s="106" customFormat="1" ht="15" customHeight="1" x14ac:dyDescent="0.25">
      <c r="A94" s="109" t="s">
        <v>306</v>
      </c>
      <c r="B94" s="108"/>
      <c r="C94" s="108"/>
      <c r="D94" s="108"/>
      <c r="E94" s="108"/>
      <c r="F94" s="108"/>
      <c r="G94" s="108"/>
      <c r="H94" s="108"/>
    </row>
    <row r="95" spans="1:8" s="106" customFormat="1" ht="15" customHeight="1" x14ac:dyDescent="0.2">
      <c r="A95" s="110" t="s">
        <v>36</v>
      </c>
      <c r="B95" s="111"/>
      <c r="C95" s="111"/>
      <c r="D95" s="111"/>
      <c r="E95" s="111"/>
      <c r="F95" s="111"/>
      <c r="G95" s="111"/>
      <c r="H95" s="112"/>
    </row>
    <row r="96" spans="1:8" s="106" customFormat="1" ht="15" x14ac:dyDescent="0.25">
      <c r="A96" s="155" t="s">
        <v>356</v>
      </c>
      <c r="B96" s="156"/>
      <c r="C96" s="156"/>
      <c r="D96" s="156"/>
      <c r="E96" s="156"/>
      <c r="F96" s="156"/>
      <c r="G96" s="156"/>
      <c r="H96" s="157"/>
    </row>
    <row r="97" spans="1:8" s="106" customFormat="1" ht="15" customHeight="1" x14ac:dyDescent="0.2">
      <c r="A97" s="109" t="s">
        <v>37</v>
      </c>
      <c r="B97" s="113"/>
      <c r="C97" s="113"/>
      <c r="D97" s="113"/>
      <c r="E97" s="113"/>
      <c r="F97" s="113"/>
      <c r="G97" s="113"/>
      <c r="H97" s="113"/>
    </row>
    <row r="98" spans="1:8" s="106" customFormat="1" ht="15" customHeight="1" x14ac:dyDescent="0.2">
      <c r="A98" s="109" t="s">
        <v>38</v>
      </c>
      <c r="B98" s="113"/>
      <c r="C98" s="113"/>
      <c r="D98" s="113"/>
      <c r="E98" s="113"/>
      <c r="F98" s="113"/>
      <c r="G98" s="113"/>
      <c r="H98" s="113"/>
    </row>
    <row r="99" spans="1:8" s="106" customFormat="1" ht="45" x14ac:dyDescent="0.2">
      <c r="A99" s="131" t="s">
        <v>39</v>
      </c>
      <c r="B99" s="131" t="s">
        <v>40</v>
      </c>
      <c r="C99" s="132" t="s">
        <v>41</v>
      </c>
      <c r="D99" s="131" t="s">
        <v>42</v>
      </c>
      <c r="E99" s="131" t="s">
        <v>43</v>
      </c>
      <c r="F99" s="131" t="s">
        <v>44</v>
      </c>
      <c r="G99" s="131" t="s">
        <v>45</v>
      </c>
      <c r="H99" s="131" t="s">
        <v>46</v>
      </c>
    </row>
    <row r="100" spans="1:8" s="106" customFormat="1" ht="15" x14ac:dyDescent="0.25">
      <c r="A100" s="131">
        <v>1</v>
      </c>
      <c r="B100" s="134" t="s">
        <v>47</v>
      </c>
      <c r="C100" s="134" t="s">
        <v>308</v>
      </c>
      <c r="D100" s="133" t="s">
        <v>48</v>
      </c>
      <c r="E100" s="133">
        <v>1</v>
      </c>
      <c r="F100" s="133" t="s">
        <v>49</v>
      </c>
      <c r="G100" s="133">
        <v>10</v>
      </c>
      <c r="H100" s="137"/>
    </row>
    <row r="101" spans="1:8" s="106" customFormat="1" ht="45" x14ac:dyDescent="0.25">
      <c r="A101" s="131">
        <v>2</v>
      </c>
      <c r="B101" s="134" t="s">
        <v>50</v>
      </c>
      <c r="C101" s="134" t="s">
        <v>309</v>
      </c>
      <c r="D101" s="133" t="s">
        <v>48</v>
      </c>
      <c r="E101" s="133">
        <v>1</v>
      </c>
      <c r="F101" s="133" t="s">
        <v>49</v>
      </c>
      <c r="G101" s="133">
        <v>10</v>
      </c>
      <c r="H101" s="137"/>
    </row>
    <row r="102" spans="1:8" s="106" customFormat="1" ht="63.75" x14ac:dyDescent="0.25">
      <c r="A102" s="131">
        <v>3</v>
      </c>
      <c r="B102" s="158" t="s">
        <v>317</v>
      </c>
      <c r="C102" s="159" t="s">
        <v>318</v>
      </c>
      <c r="D102" s="160" t="s">
        <v>51</v>
      </c>
      <c r="E102" s="133">
        <v>1</v>
      </c>
      <c r="F102" s="133" t="s">
        <v>49</v>
      </c>
      <c r="G102" s="133">
        <v>10</v>
      </c>
      <c r="H102" s="137"/>
    </row>
    <row r="103" spans="1:8" s="106" customFormat="1" ht="15" x14ac:dyDescent="0.25">
      <c r="A103" s="131">
        <v>4</v>
      </c>
      <c r="B103" s="158" t="s">
        <v>52</v>
      </c>
      <c r="C103" s="133" t="s">
        <v>53</v>
      </c>
      <c r="D103" s="160" t="s">
        <v>51</v>
      </c>
      <c r="E103" s="133">
        <v>1</v>
      </c>
      <c r="F103" s="133" t="s">
        <v>49</v>
      </c>
      <c r="G103" s="133">
        <v>10</v>
      </c>
      <c r="H103" s="137"/>
    </row>
    <row r="104" spans="1:8" s="106" customFormat="1" ht="30" x14ac:dyDescent="0.25">
      <c r="A104" s="131">
        <v>5</v>
      </c>
      <c r="B104" s="158" t="s">
        <v>54</v>
      </c>
      <c r="C104" s="133" t="s">
        <v>357</v>
      </c>
      <c r="D104" s="160" t="s">
        <v>51</v>
      </c>
      <c r="E104" s="133">
        <v>2</v>
      </c>
      <c r="F104" s="133" t="s">
        <v>49</v>
      </c>
      <c r="G104" s="133">
        <v>20</v>
      </c>
      <c r="H104" s="137"/>
    </row>
    <row r="105" spans="1:8" s="106" customFormat="1" ht="20.25" x14ac:dyDescent="0.2">
      <c r="A105" s="138" t="s">
        <v>55</v>
      </c>
      <c r="B105" s="139"/>
      <c r="C105" s="139"/>
      <c r="D105" s="139"/>
      <c r="E105" s="139"/>
      <c r="F105" s="139"/>
      <c r="G105" s="139"/>
      <c r="H105" s="139"/>
    </row>
    <row r="106" spans="1:8" s="106" customFormat="1" ht="45" x14ac:dyDescent="0.2">
      <c r="A106" s="133" t="s">
        <v>39</v>
      </c>
      <c r="B106" s="133" t="s">
        <v>40</v>
      </c>
      <c r="C106" s="133" t="s">
        <v>41</v>
      </c>
      <c r="D106" s="133" t="s">
        <v>42</v>
      </c>
      <c r="E106" s="133" t="s">
        <v>43</v>
      </c>
      <c r="F106" s="133" t="s">
        <v>44</v>
      </c>
      <c r="G106" s="133" t="s">
        <v>45</v>
      </c>
      <c r="H106" s="133" t="s">
        <v>46</v>
      </c>
    </row>
    <row r="107" spans="1:8" s="106" customFormat="1" ht="30" x14ac:dyDescent="0.25">
      <c r="A107" s="145">
        <v>1</v>
      </c>
      <c r="B107" s="144" t="s">
        <v>56</v>
      </c>
      <c r="C107" s="141" t="s">
        <v>57</v>
      </c>
      <c r="D107" s="136" t="s">
        <v>58</v>
      </c>
      <c r="E107" s="145">
        <v>1</v>
      </c>
      <c r="F107" s="145" t="s">
        <v>59</v>
      </c>
      <c r="G107" s="136">
        <v>1</v>
      </c>
      <c r="H107" s="137"/>
    </row>
    <row r="108" spans="1:8" s="106" customFormat="1" ht="45" x14ac:dyDescent="0.25">
      <c r="A108" s="136">
        <v>2</v>
      </c>
      <c r="B108" s="137" t="s">
        <v>60</v>
      </c>
      <c r="C108" s="141" t="s">
        <v>61</v>
      </c>
      <c r="D108" s="136" t="s">
        <v>58</v>
      </c>
      <c r="E108" s="136">
        <v>1</v>
      </c>
      <c r="F108" s="136" t="s">
        <v>59</v>
      </c>
      <c r="G108" s="136">
        <f>E108</f>
        <v>1</v>
      </c>
      <c r="H108" s="137"/>
    </row>
    <row r="109" spans="1:8" s="106" customFormat="1" ht="105" x14ac:dyDescent="0.25">
      <c r="A109" s="136">
        <v>3</v>
      </c>
      <c r="B109" s="137" t="s">
        <v>62</v>
      </c>
      <c r="C109" s="141" t="s">
        <v>63</v>
      </c>
      <c r="D109" s="136" t="s">
        <v>58</v>
      </c>
      <c r="E109" s="136">
        <v>1</v>
      </c>
      <c r="F109" s="136" t="s">
        <v>49</v>
      </c>
      <c r="G109" s="136">
        <v>1</v>
      </c>
      <c r="H109" s="137"/>
    </row>
    <row r="110" spans="1:8" s="106" customFormat="1" ht="20.25" x14ac:dyDescent="0.25">
      <c r="A110" s="138" t="s">
        <v>82</v>
      </c>
      <c r="B110" s="148"/>
      <c r="C110" s="148"/>
      <c r="D110" s="148"/>
      <c r="E110" s="148"/>
      <c r="F110" s="148"/>
      <c r="G110" s="148"/>
      <c r="H110" s="148"/>
    </row>
    <row r="111" spans="1:8" s="106" customFormat="1" ht="45" x14ac:dyDescent="0.2">
      <c r="A111" s="133" t="s">
        <v>39</v>
      </c>
      <c r="B111" s="133" t="s">
        <v>40</v>
      </c>
      <c r="C111" s="132" t="s">
        <v>41</v>
      </c>
      <c r="D111" s="133" t="s">
        <v>42</v>
      </c>
      <c r="E111" s="133" t="s">
        <v>64</v>
      </c>
      <c r="F111" s="133" t="s">
        <v>44</v>
      </c>
      <c r="G111" s="133" t="s">
        <v>45</v>
      </c>
      <c r="H111" s="133" t="s">
        <v>46</v>
      </c>
    </row>
    <row r="112" spans="1:8" s="106" customFormat="1" ht="15" x14ac:dyDescent="0.25">
      <c r="A112" s="161">
        <v>1</v>
      </c>
      <c r="B112" s="135" t="s">
        <v>83</v>
      </c>
      <c r="C112" s="137" t="s">
        <v>84</v>
      </c>
      <c r="D112" s="133" t="s">
        <v>85</v>
      </c>
      <c r="E112" s="133">
        <v>2</v>
      </c>
      <c r="F112" s="133" t="s">
        <v>49</v>
      </c>
      <c r="G112" s="133">
        <f>E112*[1]Переменные!$B$2</f>
        <v>10</v>
      </c>
      <c r="H112" s="137"/>
    </row>
    <row r="113" spans="1:8" s="106" customFormat="1" ht="15" x14ac:dyDescent="0.25">
      <c r="A113" s="161">
        <v>2</v>
      </c>
      <c r="B113" s="135" t="s">
        <v>86</v>
      </c>
      <c r="C113" s="137" t="s">
        <v>87</v>
      </c>
      <c r="D113" s="136" t="s">
        <v>85</v>
      </c>
      <c r="E113" s="133">
        <v>2</v>
      </c>
      <c r="F113" s="133" t="s">
        <v>49</v>
      </c>
      <c r="G113" s="133">
        <f>E113*[1]Переменные!$B$2</f>
        <v>10</v>
      </c>
      <c r="H113" s="137"/>
    </row>
    <row r="114" spans="1:8" s="106" customFormat="1" ht="20.25" x14ac:dyDescent="0.2">
      <c r="A114" s="138" t="s">
        <v>55</v>
      </c>
      <c r="B114" s="129"/>
      <c r="C114" s="129"/>
      <c r="D114" s="129"/>
      <c r="E114" s="129"/>
      <c r="F114" s="129"/>
      <c r="G114" s="129"/>
      <c r="H114" s="129"/>
    </row>
    <row r="115" spans="1:8" s="106" customFormat="1" ht="45" x14ac:dyDescent="0.2">
      <c r="A115" s="133" t="s">
        <v>39</v>
      </c>
      <c r="B115" s="133" t="s">
        <v>40</v>
      </c>
      <c r="C115" s="133" t="s">
        <v>41</v>
      </c>
      <c r="D115" s="133" t="s">
        <v>42</v>
      </c>
      <c r="E115" s="133" t="s">
        <v>43</v>
      </c>
      <c r="F115" s="133" t="s">
        <v>44</v>
      </c>
      <c r="G115" s="133" t="s">
        <v>45</v>
      </c>
      <c r="H115" s="133" t="s">
        <v>46</v>
      </c>
    </row>
    <row r="116" spans="1:8" s="106" customFormat="1" ht="30" x14ac:dyDescent="0.25">
      <c r="A116" s="145">
        <v>1</v>
      </c>
      <c r="B116" s="144" t="s">
        <v>56</v>
      </c>
      <c r="C116" s="141" t="s">
        <v>57</v>
      </c>
      <c r="D116" s="136" t="s">
        <v>58</v>
      </c>
      <c r="E116" s="145">
        <v>1</v>
      </c>
      <c r="F116" s="145" t="s">
        <v>59</v>
      </c>
      <c r="G116" s="136">
        <v>1</v>
      </c>
      <c r="H116" s="137"/>
    </row>
    <row r="117" spans="1:8" s="106" customFormat="1" ht="45" x14ac:dyDescent="0.25">
      <c r="A117" s="136">
        <v>2</v>
      </c>
      <c r="B117" s="137" t="s">
        <v>60</v>
      </c>
      <c r="C117" s="141" t="s">
        <v>61</v>
      </c>
      <c r="D117" s="136" t="s">
        <v>58</v>
      </c>
      <c r="E117" s="136">
        <v>1</v>
      </c>
      <c r="F117" s="136" t="s">
        <v>59</v>
      </c>
      <c r="G117" s="136">
        <f>E117</f>
        <v>1</v>
      </c>
      <c r="H117" s="137"/>
    </row>
    <row r="118" spans="1:8" s="106" customFormat="1" ht="105" x14ac:dyDescent="0.25">
      <c r="A118" s="136">
        <v>3</v>
      </c>
      <c r="B118" s="137" t="s">
        <v>62</v>
      </c>
      <c r="C118" s="141" t="s">
        <v>63</v>
      </c>
      <c r="D118" s="136" t="s">
        <v>58</v>
      </c>
      <c r="E118" s="136">
        <v>1</v>
      </c>
      <c r="F118" s="136" t="s">
        <v>49</v>
      </c>
      <c r="G118" s="136">
        <v>1</v>
      </c>
      <c r="H118" s="137"/>
    </row>
    <row r="119" spans="1:8" s="106" customFormat="1" ht="20.25" x14ac:dyDescent="0.2">
      <c r="A119" s="162" t="s">
        <v>88</v>
      </c>
      <c r="B119" s="163"/>
      <c r="C119" s="163"/>
      <c r="D119" s="163"/>
      <c r="E119" s="163"/>
      <c r="F119" s="163"/>
      <c r="G119" s="163"/>
      <c r="H119" s="164"/>
    </row>
    <row r="120" spans="1:8" s="106" customFormat="1" ht="45" x14ac:dyDescent="0.2">
      <c r="A120" s="165" t="s">
        <v>39</v>
      </c>
      <c r="B120" s="166" t="s">
        <v>40</v>
      </c>
      <c r="C120" s="167" t="s">
        <v>41</v>
      </c>
      <c r="D120" s="166" t="s">
        <v>42</v>
      </c>
      <c r="E120" s="166" t="s">
        <v>43</v>
      </c>
      <c r="F120" s="166" t="s">
        <v>44</v>
      </c>
      <c r="G120" s="167" t="s">
        <v>45</v>
      </c>
      <c r="H120" s="167" t="s">
        <v>46</v>
      </c>
    </row>
    <row r="121" spans="1:8" s="106" customFormat="1" ht="15.75" x14ac:dyDescent="0.25">
      <c r="A121" s="168">
        <v>1</v>
      </c>
      <c r="B121" s="169" t="s">
        <v>89</v>
      </c>
      <c r="C121" s="170" t="s">
        <v>90</v>
      </c>
      <c r="D121" s="133" t="s">
        <v>85</v>
      </c>
      <c r="E121" s="171">
        <v>6</v>
      </c>
      <c r="F121" s="133" t="s">
        <v>49</v>
      </c>
      <c r="G121" s="171">
        <v>6</v>
      </c>
      <c r="H121" s="137"/>
    </row>
    <row r="122" spans="1:8" s="106" customFormat="1" ht="15.75" x14ac:dyDescent="0.25">
      <c r="A122" s="168">
        <v>2</v>
      </c>
      <c r="B122" s="169" t="s">
        <v>91</v>
      </c>
      <c r="C122" s="170" t="s">
        <v>92</v>
      </c>
      <c r="D122" s="136" t="s">
        <v>85</v>
      </c>
      <c r="E122" s="171">
        <v>3</v>
      </c>
      <c r="F122" s="136" t="s">
        <v>59</v>
      </c>
      <c r="G122" s="171">
        <v>3</v>
      </c>
      <c r="H122" s="137"/>
    </row>
    <row r="123" spans="1:8" s="106" customFormat="1" ht="15.75" x14ac:dyDescent="0.25">
      <c r="A123" s="168">
        <v>3</v>
      </c>
      <c r="B123" s="169" t="s">
        <v>93</v>
      </c>
      <c r="C123" s="170" t="s">
        <v>94</v>
      </c>
      <c r="D123" s="136" t="s">
        <v>85</v>
      </c>
      <c r="E123" s="171">
        <v>2</v>
      </c>
      <c r="F123" s="136" t="s">
        <v>59</v>
      </c>
      <c r="G123" s="171">
        <v>2</v>
      </c>
      <c r="H123" s="137"/>
    </row>
    <row r="124" spans="1:8" s="106" customFormat="1" ht="15.75" x14ac:dyDescent="0.2">
      <c r="A124" s="168">
        <v>4</v>
      </c>
      <c r="B124" s="169" t="s">
        <v>95</v>
      </c>
      <c r="C124" s="170" t="s">
        <v>96</v>
      </c>
      <c r="D124" s="136" t="s">
        <v>85</v>
      </c>
      <c r="E124" s="171">
        <v>10</v>
      </c>
      <c r="F124" s="133" t="s">
        <v>49</v>
      </c>
      <c r="G124" s="171">
        <v>10</v>
      </c>
      <c r="H124" s="133"/>
    </row>
    <row r="125" spans="1:8" s="106" customFormat="1" ht="15.75" x14ac:dyDescent="0.2">
      <c r="A125" s="168">
        <v>5</v>
      </c>
      <c r="B125" s="169" t="s">
        <v>83</v>
      </c>
      <c r="C125" s="170" t="s">
        <v>97</v>
      </c>
      <c r="D125" s="136" t="s">
        <v>85</v>
      </c>
      <c r="E125" s="171">
        <v>50</v>
      </c>
      <c r="F125" s="136" t="s">
        <v>49</v>
      </c>
      <c r="G125" s="171">
        <v>50</v>
      </c>
      <c r="H125" s="136"/>
    </row>
    <row r="126" spans="1:8" s="106" customFormat="1" ht="15.75" x14ac:dyDescent="0.2">
      <c r="A126" s="168">
        <v>6</v>
      </c>
      <c r="B126" s="169" t="s">
        <v>98</v>
      </c>
      <c r="C126" s="170" t="s">
        <v>99</v>
      </c>
      <c r="D126" s="136" t="s">
        <v>85</v>
      </c>
      <c r="E126" s="171">
        <v>2</v>
      </c>
      <c r="F126" s="136" t="s">
        <v>49</v>
      </c>
      <c r="G126" s="171">
        <v>2</v>
      </c>
      <c r="H126" s="136"/>
    </row>
    <row r="127" spans="1:8" s="106" customFormat="1" ht="15.75" x14ac:dyDescent="0.2">
      <c r="A127" s="168">
        <v>7</v>
      </c>
      <c r="B127" s="169" t="s">
        <v>100</v>
      </c>
      <c r="C127" s="170" t="s">
        <v>101</v>
      </c>
      <c r="D127" s="133" t="s">
        <v>85</v>
      </c>
      <c r="E127" s="171">
        <v>2</v>
      </c>
      <c r="F127" s="133" t="s">
        <v>49</v>
      </c>
      <c r="G127" s="171">
        <v>2</v>
      </c>
      <c r="H127" s="46"/>
    </row>
    <row r="128" spans="1:8" s="106" customFormat="1" ht="15.75" x14ac:dyDescent="0.2">
      <c r="A128" s="168">
        <v>8</v>
      </c>
      <c r="B128" s="169" t="s">
        <v>102</v>
      </c>
      <c r="C128" s="170" t="s">
        <v>103</v>
      </c>
      <c r="D128" s="136" t="s">
        <v>85</v>
      </c>
      <c r="E128" s="171">
        <v>1</v>
      </c>
      <c r="F128" s="133" t="s">
        <v>49</v>
      </c>
      <c r="G128" s="171">
        <v>1</v>
      </c>
      <c r="H128" s="46"/>
    </row>
    <row r="129" spans="1:8" s="106" customFormat="1" ht="15.75" x14ac:dyDescent="0.2">
      <c r="A129" s="168">
        <v>9</v>
      </c>
      <c r="B129" s="169" t="s">
        <v>104</v>
      </c>
      <c r="C129" s="170" t="s">
        <v>105</v>
      </c>
      <c r="D129" s="136" t="s">
        <v>85</v>
      </c>
      <c r="E129" s="171">
        <v>1</v>
      </c>
      <c r="F129" s="136" t="s">
        <v>59</v>
      </c>
      <c r="G129" s="171">
        <v>1</v>
      </c>
      <c r="H129" s="46"/>
    </row>
    <row r="130" spans="1:8" s="106" customFormat="1" ht="15.75" x14ac:dyDescent="0.2">
      <c r="A130" s="168">
        <v>10</v>
      </c>
      <c r="B130" s="169" t="s">
        <v>106</v>
      </c>
      <c r="C130" s="170" t="s">
        <v>107</v>
      </c>
      <c r="D130" s="136" t="s">
        <v>85</v>
      </c>
      <c r="E130" s="171">
        <v>2</v>
      </c>
      <c r="F130" s="133" t="s">
        <v>49</v>
      </c>
      <c r="G130" s="171">
        <v>2</v>
      </c>
      <c r="H130" s="46"/>
    </row>
    <row r="131" spans="1:8" s="106" customFormat="1" ht="15.75" x14ac:dyDescent="0.2">
      <c r="A131" s="168">
        <v>11</v>
      </c>
      <c r="B131" s="169" t="s">
        <v>108</v>
      </c>
      <c r="C131" s="170" t="s">
        <v>109</v>
      </c>
      <c r="D131" s="136" t="s">
        <v>85</v>
      </c>
      <c r="E131" s="171">
        <v>2</v>
      </c>
      <c r="F131" s="133" t="s">
        <v>49</v>
      </c>
      <c r="G131" s="171">
        <v>2</v>
      </c>
      <c r="H131" s="46"/>
    </row>
    <row r="132" spans="1:8" s="106" customFormat="1" ht="15.75" x14ac:dyDescent="0.2">
      <c r="A132" s="168">
        <v>12</v>
      </c>
      <c r="B132" s="169" t="s">
        <v>86</v>
      </c>
      <c r="C132" s="170" t="s">
        <v>110</v>
      </c>
      <c r="D132" s="136" t="s">
        <v>85</v>
      </c>
      <c r="E132" s="171">
        <v>46</v>
      </c>
      <c r="F132" s="133" t="s">
        <v>49</v>
      </c>
      <c r="G132" s="171">
        <v>46</v>
      </c>
      <c r="H132" s="46"/>
    </row>
    <row r="133" spans="1:8" s="106" customFormat="1" ht="15.75" x14ac:dyDescent="0.2">
      <c r="A133" s="168">
        <v>13</v>
      </c>
      <c r="B133" s="169" t="s">
        <v>111</v>
      </c>
      <c r="C133" s="170" t="s">
        <v>112</v>
      </c>
      <c r="D133" s="133" t="s">
        <v>85</v>
      </c>
      <c r="E133" s="171">
        <v>1</v>
      </c>
      <c r="F133" s="133" t="s">
        <v>49</v>
      </c>
      <c r="G133" s="171">
        <v>1</v>
      </c>
      <c r="H133" s="46"/>
    </row>
    <row r="134" spans="1:8" s="106" customFormat="1" ht="15.75" x14ac:dyDescent="0.2">
      <c r="A134" s="168">
        <v>14</v>
      </c>
      <c r="B134" s="169" t="s">
        <v>113</v>
      </c>
      <c r="C134" s="170" t="s">
        <v>114</v>
      </c>
      <c r="D134" s="136" t="s">
        <v>85</v>
      </c>
      <c r="E134" s="171">
        <v>14</v>
      </c>
      <c r="F134" s="133" t="s">
        <v>49</v>
      </c>
      <c r="G134" s="171">
        <v>14</v>
      </c>
      <c r="H134" s="46"/>
    </row>
    <row r="135" spans="1:8" s="106" customFormat="1" ht="15.75" x14ac:dyDescent="0.2">
      <c r="A135" s="168">
        <v>15</v>
      </c>
      <c r="B135" s="169" t="s">
        <v>115</v>
      </c>
      <c r="C135" s="170" t="s">
        <v>116</v>
      </c>
      <c r="D135" s="136" t="s">
        <v>85</v>
      </c>
      <c r="E135" s="171">
        <v>2</v>
      </c>
      <c r="F135" s="133" t="s">
        <v>49</v>
      </c>
      <c r="G135" s="171">
        <v>2</v>
      </c>
      <c r="H135" s="46"/>
    </row>
    <row r="136" spans="1:8" s="106" customFormat="1" ht="15.75" x14ac:dyDescent="0.2">
      <c r="A136" s="168">
        <v>16</v>
      </c>
      <c r="B136" s="169" t="s">
        <v>117</v>
      </c>
      <c r="C136" s="170" t="s">
        <v>118</v>
      </c>
      <c r="D136" s="136" t="s">
        <v>85</v>
      </c>
      <c r="E136" s="171">
        <v>5</v>
      </c>
      <c r="F136" s="133" t="s">
        <v>49</v>
      </c>
      <c r="G136" s="171">
        <v>5</v>
      </c>
      <c r="H136" s="46"/>
    </row>
    <row r="137" spans="1:8" s="106" customFormat="1" ht="15.75" x14ac:dyDescent="0.2">
      <c r="A137" s="168">
        <v>17</v>
      </c>
      <c r="B137" s="169" t="s">
        <v>119</v>
      </c>
      <c r="C137" s="170" t="s">
        <v>120</v>
      </c>
      <c r="D137" s="136" t="s">
        <v>85</v>
      </c>
      <c r="E137" s="171">
        <v>2</v>
      </c>
      <c r="F137" s="133" t="s">
        <v>49</v>
      </c>
      <c r="G137" s="171">
        <v>2</v>
      </c>
      <c r="H137" s="46"/>
    </row>
    <row r="138" spans="1:8" s="106" customFormat="1" ht="15.75" x14ac:dyDescent="0.2">
      <c r="A138" s="168">
        <v>18</v>
      </c>
      <c r="B138" s="169" t="s">
        <v>121</v>
      </c>
      <c r="C138" s="170" t="s">
        <v>358</v>
      </c>
      <c r="D138" s="136" t="s">
        <v>85</v>
      </c>
      <c r="E138" s="171">
        <v>10</v>
      </c>
      <c r="F138" s="133" t="s">
        <v>49</v>
      </c>
      <c r="G138" s="171">
        <v>10</v>
      </c>
      <c r="H138" s="46"/>
    </row>
    <row r="139" spans="1:8" s="106" customFormat="1" ht="15.75" x14ac:dyDescent="0.2">
      <c r="A139" s="168">
        <v>19</v>
      </c>
      <c r="B139" s="169" t="s">
        <v>122</v>
      </c>
      <c r="C139" s="170" t="s">
        <v>123</v>
      </c>
      <c r="D139" s="133" t="s">
        <v>85</v>
      </c>
      <c r="E139" s="171">
        <v>30</v>
      </c>
      <c r="F139" s="133" t="s">
        <v>59</v>
      </c>
      <c r="G139" s="171">
        <v>30</v>
      </c>
      <c r="H139" s="46"/>
    </row>
    <row r="140" spans="1:8" s="106" customFormat="1" ht="15.75" x14ac:dyDescent="0.2">
      <c r="A140" s="168">
        <v>20</v>
      </c>
      <c r="B140" s="169" t="s">
        <v>124</v>
      </c>
      <c r="C140" s="170" t="s">
        <v>125</v>
      </c>
      <c r="D140" s="136" t="s">
        <v>85</v>
      </c>
      <c r="E140" s="171">
        <v>10</v>
      </c>
      <c r="F140" s="133" t="s">
        <v>49</v>
      </c>
      <c r="G140" s="171">
        <v>10</v>
      </c>
      <c r="H140" s="46"/>
    </row>
    <row r="141" spans="1:8" s="106" customFormat="1" ht="15.75" x14ac:dyDescent="0.2">
      <c r="A141" s="168">
        <v>21</v>
      </c>
      <c r="B141" s="169" t="s">
        <v>126</v>
      </c>
      <c r="C141" s="170" t="s">
        <v>127</v>
      </c>
      <c r="D141" s="136" t="s">
        <v>85</v>
      </c>
      <c r="E141" s="171">
        <v>2</v>
      </c>
      <c r="F141" s="133" t="s">
        <v>49</v>
      </c>
      <c r="G141" s="171">
        <v>2</v>
      </c>
      <c r="H141" s="46"/>
    </row>
    <row r="142" spans="1:8" s="106" customFormat="1" ht="20.25" x14ac:dyDescent="0.2">
      <c r="A142" s="138" t="s">
        <v>128</v>
      </c>
      <c r="B142" s="139"/>
      <c r="C142" s="139"/>
      <c r="D142" s="139"/>
      <c r="E142" s="139"/>
      <c r="F142" s="139"/>
      <c r="G142" s="139"/>
    </row>
    <row r="143" spans="1:8" s="106" customFormat="1" ht="45" x14ac:dyDescent="0.2">
      <c r="A143" s="133" t="s">
        <v>39</v>
      </c>
      <c r="B143" s="133" t="s">
        <v>40</v>
      </c>
      <c r="C143" s="172" t="s">
        <v>41</v>
      </c>
      <c r="D143" s="133" t="s">
        <v>42</v>
      </c>
      <c r="E143" s="133" t="s">
        <v>43</v>
      </c>
      <c r="F143" s="133" t="s">
        <v>44</v>
      </c>
      <c r="G143" s="133" t="s">
        <v>129</v>
      </c>
    </row>
  </sheetData>
  <mergeCells count="73">
    <mergeCell ref="A105:H105"/>
    <mergeCell ref="A110:H110"/>
    <mergeCell ref="A114:H114"/>
    <mergeCell ref="A119:H119"/>
    <mergeCell ref="A142:G142"/>
    <mergeCell ref="A65:H65"/>
    <mergeCell ref="A66:H66"/>
    <mergeCell ref="A67:H67"/>
    <mergeCell ref="A68:H68"/>
    <mergeCell ref="A73:H73"/>
    <mergeCell ref="A14:H14"/>
    <mergeCell ref="A15:H15"/>
    <mergeCell ref="A16:H16"/>
    <mergeCell ref="A17:H17"/>
    <mergeCell ref="A18:H18"/>
    <mergeCell ref="A1:A11"/>
    <mergeCell ref="B1:J1"/>
    <mergeCell ref="K1:K13"/>
    <mergeCell ref="B2:C2"/>
    <mergeCell ref="D2:E2"/>
    <mergeCell ref="F2:H11"/>
    <mergeCell ref="I2:J2"/>
    <mergeCell ref="B3:C3"/>
    <mergeCell ref="D3:E3"/>
    <mergeCell ref="I3:J3"/>
    <mergeCell ref="B4:C4"/>
    <mergeCell ref="D4:E4"/>
    <mergeCell ref="I4:J4"/>
    <mergeCell ref="B5:C5"/>
    <mergeCell ref="D5:E5"/>
    <mergeCell ref="I5:J5"/>
    <mergeCell ref="B6:C6"/>
    <mergeCell ref="D6:E6"/>
    <mergeCell ref="I6:J6"/>
    <mergeCell ref="B7:C7"/>
    <mergeCell ref="D7:E7"/>
    <mergeCell ref="I7:J11"/>
    <mergeCell ref="B8:C8"/>
    <mergeCell ref="D8:E8"/>
    <mergeCell ref="B9:C9"/>
    <mergeCell ref="D9:E9"/>
    <mergeCell ref="B10:C10"/>
    <mergeCell ref="D10:E10"/>
    <mergeCell ref="B11:C11"/>
    <mergeCell ref="D11:E11"/>
    <mergeCell ref="A12:J13"/>
    <mergeCell ref="A19:H19"/>
    <mergeCell ref="A20:H20"/>
    <mergeCell ref="A47:H47"/>
    <mergeCell ref="A48:H48"/>
    <mergeCell ref="A49:H49"/>
    <mergeCell ref="A54:H54"/>
    <mergeCell ref="A55:H55"/>
    <mergeCell ref="A56:H56"/>
    <mergeCell ref="A57:H57"/>
    <mergeCell ref="A58:H58"/>
    <mergeCell ref="A59:H59"/>
    <mergeCell ref="A63:H63"/>
    <mergeCell ref="A64:H64"/>
    <mergeCell ref="A78:H78"/>
    <mergeCell ref="A79:H79"/>
    <mergeCell ref="A80:H80"/>
    <mergeCell ref="A81:H81"/>
    <mergeCell ref="A82:H82"/>
    <mergeCell ref="A86:H86"/>
    <mergeCell ref="A91:H91"/>
    <mergeCell ref="A92:H92"/>
    <mergeCell ref="A93:H93"/>
    <mergeCell ref="A94:H94"/>
    <mergeCell ref="A95:H95"/>
    <mergeCell ref="A96:H96"/>
    <mergeCell ref="A97:H97"/>
    <mergeCell ref="A98:H9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6"/>
  <sheetViews>
    <sheetView zoomScale="115" workbookViewId="0"/>
  </sheetViews>
  <sheetFormatPr defaultRowHeight="15" x14ac:dyDescent="0.25"/>
  <cols>
    <col min="2" max="2" width="39.140625" style="14" customWidth="1"/>
    <col min="3" max="3" width="11.42578125" customWidth="1"/>
    <col min="4" max="4" width="98.140625" style="14" customWidth="1"/>
    <col min="6" max="6" width="45.140625" style="14" customWidth="1"/>
  </cols>
  <sheetData>
    <row r="1" spans="1:9" ht="94.5" x14ac:dyDescent="0.25">
      <c r="A1" s="15" t="s">
        <v>130</v>
      </c>
      <c r="B1" s="15" t="s">
        <v>131</v>
      </c>
      <c r="C1" s="15" t="s">
        <v>132</v>
      </c>
      <c r="D1" s="15" t="s">
        <v>133</v>
      </c>
      <c r="E1" s="15" t="s">
        <v>134</v>
      </c>
      <c r="F1" s="15" t="s">
        <v>135</v>
      </c>
      <c r="G1" s="15" t="s">
        <v>136</v>
      </c>
      <c r="H1" s="15" t="s">
        <v>137</v>
      </c>
      <c r="I1" s="15" t="s">
        <v>138</v>
      </c>
    </row>
    <row r="2" spans="1:9" ht="18.75" x14ac:dyDescent="0.3">
      <c r="A2" s="16" t="s">
        <v>139</v>
      </c>
      <c r="B2" s="17" t="s">
        <v>140</v>
      </c>
      <c r="C2" s="18"/>
      <c r="D2" s="19"/>
      <c r="E2" s="16"/>
      <c r="F2" s="19"/>
      <c r="G2" s="20"/>
      <c r="H2" s="18"/>
      <c r="I2" s="21">
        <f>SUM(I3:I56)</f>
        <v>37.500000000000007</v>
      </c>
    </row>
    <row r="3" spans="1:9" x14ac:dyDescent="0.25">
      <c r="A3" s="46">
        <v>1</v>
      </c>
      <c r="B3" s="47" t="s">
        <v>234</v>
      </c>
      <c r="C3" s="48"/>
      <c r="D3" s="47"/>
      <c r="E3" s="46"/>
      <c r="F3" s="47"/>
      <c r="G3" s="48"/>
      <c r="H3" s="48"/>
      <c r="I3" s="46"/>
    </row>
    <row r="4" spans="1:9" x14ac:dyDescent="0.25">
      <c r="A4" s="46"/>
      <c r="B4" s="47"/>
      <c r="C4" s="48" t="s">
        <v>141</v>
      </c>
      <c r="D4" s="47" t="s">
        <v>235</v>
      </c>
      <c r="E4" s="46"/>
      <c r="F4" s="47"/>
      <c r="G4" s="48" t="s">
        <v>142</v>
      </c>
      <c r="H4" s="48">
        <v>1</v>
      </c>
      <c r="I4" s="49">
        <v>0.2</v>
      </c>
    </row>
    <row r="5" spans="1:9" x14ac:dyDescent="0.25">
      <c r="A5" s="46"/>
      <c r="B5" s="47"/>
      <c r="C5" s="48" t="s">
        <v>141</v>
      </c>
      <c r="D5" s="47" t="s">
        <v>236</v>
      </c>
      <c r="E5" s="46"/>
      <c r="F5" s="47"/>
      <c r="G5" s="48" t="s">
        <v>142</v>
      </c>
      <c r="H5" s="48">
        <v>1</v>
      </c>
      <c r="I5" s="49">
        <v>2</v>
      </c>
    </row>
    <row r="6" spans="1:9" x14ac:dyDescent="0.25">
      <c r="A6" s="46"/>
      <c r="B6" s="47"/>
      <c r="C6" s="48" t="s">
        <v>141</v>
      </c>
      <c r="D6" s="47" t="s">
        <v>237</v>
      </c>
      <c r="E6" s="46"/>
      <c r="F6" s="47"/>
      <c r="G6" s="48" t="s">
        <v>142</v>
      </c>
      <c r="H6" s="48">
        <v>1</v>
      </c>
      <c r="I6" s="49">
        <v>2</v>
      </c>
    </row>
    <row r="7" spans="1:9" x14ac:dyDescent="0.25">
      <c r="A7" s="46"/>
      <c r="B7" s="47"/>
      <c r="C7" s="48" t="s">
        <v>141</v>
      </c>
      <c r="D7" s="47" t="s">
        <v>238</v>
      </c>
      <c r="E7" s="46"/>
      <c r="F7" s="47"/>
      <c r="G7" s="48" t="s">
        <v>142</v>
      </c>
      <c r="H7" s="48">
        <v>1</v>
      </c>
      <c r="I7" s="46">
        <v>2</v>
      </c>
    </row>
    <row r="8" spans="1:9" x14ac:dyDescent="0.25">
      <c r="A8" s="46"/>
      <c r="B8" s="47"/>
      <c r="C8" s="48"/>
      <c r="D8" s="47"/>
      <c r="E8" s="46"/>
      <c r="F8" s="47"/>
      <c r="G8" s="48"/>
      <c r="H8" s="48"/>
      <c r="I8" s="49"/>
    </row>
    <row r="9" spans="1:9" x14ac:dyDescent="0.25">
      <c r="A9" s="46">
        <v>2</v>
      </c>
      <c r="B9" s="47" t="s">
        <v>239</v>
      </c>
      <c r="C9" s="48"/>
      <c r="D9" s="47"/>
      <c r="E9" s="46"/>
      <c r="F9" s="47"/>
      <c r="G9" s="48"/>
      <c r="H9" s="48"/>
      <c r="I9" s="49"/>
    </row>
    <row r="10" spans="1:9" ht="64.5" x14ac:dyDescent="0.25">
      <c r="A10" s="46"/>
      <c r="B10" s="47"/>
      <c r="C10" s="48" t="s">
        <v>141</v>
      </c>
      <c r="D10" s="47" t="s">
        <v>240</v>
      </c>
      <c r="E10" s="46"/>
      <c r="F10" s="47" t="s">
        <v>241</v>
      </c>
      <c r="G10" s="48" t="s">
        <v>142</v>
      </c>
      <c r="H10" s="48">
        <v>2</v>
      </c>
      <c r="I10" s="49">
        <v>0.1</v>
      </c>
    </row>
    <row r="11" spans="1:9" ht="64.5" x14ac:dyDescent="0.25">
      <c r="A11" s="46"/>
      <c r="B11" s="47"/>
      <c r="C11" s="48" t="s">
        <v>141</v>
      </c>
      <c r="D11" s="47" t="s">
        <v>242</v>
      </c>
      <c r="E11" s="46"/>
      <c r="F11" s="47" t="s">
        <v>243</v>
      </c>
      <c r="G11" s="48" t="s">
        <v>142</v>
      </c>
      <c r="H11" s="48">
        <v>2</v>
      </c>
      <c r="I11" s="49">
        <v>1</v>
      </c>
    </row>
    <row r="12" spans="1:9" ht="64.5" x14ac:dyDescent="0.25">
      <c r="A12" s="46"/>
      <c r="B12" s="47"/>
      <c r="C12" s="48" t="s">
        <v>141</v>
      </c>
      <c r="D12" s="47" t="s">
        <v>244</v>
      </c>
      <c r="E12" s="46"/>
      <c r="F12" s="47" t="s">
        <v>241</v>
      </c>
      <c r="G12" s="48" t="s">
        <v>142</v>
      </c>
      <c r="H12" s="48">
        <v>2</v>
      </c>
      <c r="I12" s="49">
        <v>0.1</v>
      </c>
    </row>
    <row r="13" spans="1:9" ht="64.5" x14ac:dyDescent="0.25">
      <c r="A13" s="46"/>
      <c r="B13" s="47"/>
      <c r="C13" s="48" t="s">
        <v>141</v>
      </c>
      <c r="D13" s="47" t="s">
        <v>245</v>
      </c>
      <c r="E13" s="46"/>
      <c r="F13" s="47" t="s">
        <v>246</v>
      </c>
      <c r="G13" s="48" t="s">
        <v>142</v>
      </c>
      <c r="H13" s="48">
        <v>2</v>
      </c>
      <c r="I13" s="49">
        <v>2</v>
      </c>
    </row>
    <row r="14" spans="1:9" ht="64.5" x14ac:dyDescent="0.25">
      <c r="A14" s="46"/>
      <c r="B14" s="47"/>
      <c r="C14" s="48" t="s">
        <v>141</v>
      </c>
      <c r="D14" s="47" t="s">
        <v>247</v>
      </c>
      <c r="E14" s="46"/>
      <c r="F14" s="47" t="s">
        <v>248</v>
      </c>
      <c r="G14" s="48" t="s">
        <v>142</v>
      </c>
      <c r="H14" s="48">
        <v>3</v>
      </c>
      <c r="I14" s="49">
        <v>0.2</v>
      </c>
    </row>
    <row r="15" spans="1:9" ht="51.75" x14ac:dyDescent="0.25">
      <c r="A15" s="46"/>
      <c r="B15" s="47"/>
      <c r="C15" s="48" t="s">
        <v>141</v>
      </c>
      <c r="D15" s="47" t="s">
        <v>249</v>
      </c>
      <c r="E15" s="46"/>
      <c r="F15" s="47" t="s">
        <v>250</v>
      </c>
      <c r="G15" s="48" t="s">
        <v>142</v>
      </c>
      <c r="H15" s="48">
        <v>2</v>
      </c>
      <c r="I15" s="49">
        <v>2</v>
      </c>
    </row>
    <row r="16" spans="1:9" ht="51.75" x14ac:dyDescent="0.25">
      <c r="A16" s="46"/>
      <c r="B16" s="47"/>
      <c r="C16" s="48" t="s">
        <v>141</v>
      </c>
      <c r="D16" s="47" t="s">
        <v>251</v>
      </c>
      <c r="E16" s="46"/>
      <c r="F16" s="47" t="s">
        <v>250</v>
      </c>
      <c r="G16" s="48" t="s">
        <v>142</v>
      </c>
      <c r="H16" s="48">
        <v>3</v>
      </c>
      <c r="I16" s="49">
        <v>0.1</v>
      </c>
    </row>
    <row r="17" spans="1:9" ht="90" x14ac:dyDescent="0.25">
      <c r="A17" s="46"/>
      <c r="B17" s="47"/>
      <c r="C17" s="48" t="s">
        <v>141</v>
      </c>
      <c r="D17" s="47" t="s">
        <v>252</v>
      </c>
      <c r="E17" s="46"/>
      <c r="F17" s="47" t="s">
        <v>253</v>
      </c>
      <c r="G17" s="48" t="s">
        <v>142</v>
      </c>
      <c r="H17" s="48">
        <v>2</v>
      </c>
      <c r="I17" s="49">
        <v>2</v>
      </c>
    </row>
    <row r="18" spans="1:9" ht="51.75" x14ac:dyDescent="0.25">
      <c r="A18" s="46"/>
      <c r="B18" s="47"/>
      <c r="C18" s="48" t="s">
        <v>141</v>
      </c>
      <c r="D18" s="47" t="s">
        <v>254</v>
      </c>
      <c r="E18" s="46"/>
      <c r="F18" s="47" t="s">
        <v>250</v>
      </c>
      <c r="G18" s="48" t="s">
        <v>142</v>
      </c>
      <c r="H18" s="48">
        <v>3</v>
      </c>
      <c r="I18" s="49">
        <v>0.1</v>
      </c>
    </row>
    <row r="19" spans="1:9" ht="51.75" x14ac:dyDescent="0.25">
      <c r="A19" s="46"/>
      <c r="B19" s="47"/>
      <c r="C19" s="48" t="s">
        <v>141</v>
      </c>
      <c r="D19" s="47" t="s">
        <v>255</v>
      </c>
      <c r="E19" s="46"/>
      <c r="F19" s="47" t="s">
        <v>250</v>
      </c>
      <c r="G19" s="48" t="s">
        <v>142</v>
      </c>
      <c r="H19" s="48">
        <v>3</v>
      </c>
      <c r="I19" s="49">
        <v>0.1</v>
      </c>
    </row>
    <row r="20" spans="1:9" ht="64.5" x14ac:dyDescent="0.25">
      <c r="A20" s="46"/>
      <c r="B20" s="47"/>
      <c r="C20" s="48" t="s">
        <v>141</v>
      </c>
      <c r="D20" s="47" t="s">
        <v>256</v>
      </c>
      <c r="E20" s="46"/>
      <c r="F20" s="47" t="s">
        <v>257</v>
      </c>
      <c r="G20" s="48" t="s">
        <v>142</v>
      </c>
      <c r="H20" s="48">
        <v>2</v>
      </c>
      <c r="I20" s="49">
        <v>2</v>
      </c>
    </row>
    <row r="21" spans="1:9" ht="51.75" x14ac:dyDescent="0.25">
      <c r="A21" s="46"/>
      <c r="B21" s="47"/>
      <c r="C21" s="48" t="s">
        <v>141</v>
      </c>
      <c r="D21" s="47" t="s">
        <v>258</v>
      </c>
      <c r="E21" s="46"/>
      <c r="F21" s="47" t="s">
        <v>250</v>
      </c>
      <c r="G21" s="48" t="s">
        <v>142</v>
      </c>
      <c r="H21" s="48">
        <v>2</v>
      </c>
      <c r="I21" s="49">
        <v>2</v>
      </c>
    </row>
    <row r="22" spans="1:9" x14ac:dyDescent="0.25">
      <c r="A22" s="46"/>
      <c r="B22" s="47"/>
      <c r="C22" s="48"/>
      <c r="D22" s="47"/>
      <c r="E22" s="46"/>
      <c r="F22" s="47"/>
      <c r="G22" s="48"/>
      <c r="H22" s="48"/>
      <c r="I22" s="49"/>
    </row>
    <row r="23" spans="1:9" x14ac:dyDescent="0.25">
      <c r="A23" s="46">
        <v>3</v>
      </c>
      <c r="B23" s="47" t="s">
        <v>259</v>
      </c>
      <c r="C23" s="48"/>
      <c r="D23" s="47"/>
      <c r="E23" s="46"/>
      <c r="F23" s="47"/>
      <c r="G23" s="48"/>
      <c r="H23" s="48"/>
      <c r="I23" s="46"/>
    </row>
    <row r="24" spans="1:9" x14ac:dyDescent="0.25">
      <c r="A24" s="46"/>
      <c r="B24" s="47"/>
      <c r="C24" s="48" t="s">
        <v>141</v>
      </c>
      <c r="D24" s="47" t="s">
        <v>235</v>
      </c>
      <c r="E24" s="46"/>
      <c r="F24" s="47" t="s">
        <v>260</v>
      </c>
      <c r="G24" s="48" t="s">
        <v>142</v>
      </c>
      <c r="H24" s="48">
        <v>1</v>
      </c>
      <c r="I24" s="49">
        <v>0.2</v>
      </c>
    </row>
    <row r="25" spans="1:9" x14ac:dyDescent="0.25">
      <c r="A25" s="46"/>
      <c r="B25" s="47"/>
      <c r="C25" s="48" t="s">
        <v>141</v>
      </c>
      <c r="D25" s="47" t="s">
        <v>236</v>
      </c>
      <c r="E25" s="46"/>
      <c r="F25" s="47"/>
      <c r="G25" s="48" t="s">
        <v>142</v>
      </c>
      <c r="H25" s="48">
        <v>1</v>
      </c>
      <c r="I25" s="49">
        <v>0.1</v>
      </c>
    </row>
    <row r="26" spans="1:9" x14ac:dyDescent="0.25">
      <c r="A26" s="46"/>
      <c r="B26" s="47"/>
      <c r="C26" s="48" t="s">
        <v>141</v>
      </c>
      <c r="D26" s="47" t="s">
        <v>237</v>
      </c>
      <c r="E26" s="46"/>
      <c r="F26" s="47"/>
      <c r="G26" s="48" t="s">
        <v>142</v>
      </c>
      <c r="H26" s="48">
        <v>1</v>
      </c>
      <c r="I26" s="49">
        <v>0.5</v>
      </c>
    </row>
    <row r="27" spans="1:9" x14ac:dyDescent="0.25">
      <c r="A27" s="46"/>
      <c r="B27" s="47"/>
      <c r="C27" s="48" t="s">
        <v>141</v>
      </c>
      <c r="D27" s="47" t="s">
        <v>238</v>
      </c>
      <c r="E27" s="46"/>
      <c r="F27" s="47"/>
      <c r="G27" s="48" t="s">
        <v>142</v>
      </c>
      <c r="H27" s="48">
        <v>1</v>
      </c>
      <c r="I27" s="46">
        <v>2</v>
      </c>
    </row>
    <row r="28" spans="1:9" x14ac:dyDescent="0.25">
      <c r="A28" s="46"/>
      <c r="B28" s="47"/>
      <c r="C28" s="48"/>
      <c r="D28" s="47"/>
      <c r="E28" s="46"/>
      <c r="F28" s="47"/>
      <c r="G28" s="48"/>
      <c r="H28" s="48"/>
      <c r="I28" s="49"/>
    </row>
    <row r="29" spans="1:9" x14ac:dyDescent="0.25">
      <c r="A29" s="46">
        <v>4</v>
      </c>
      <c r="B29" s="47" t="s">
        <v>261</v>
      </c>
      <c r="C29" s="48"/>
      <c r="D29" s="47"/>
      <c r="E29" s="46"/>
      <c r="F29" s="47"/>
      <c r="G29" s="48"/>
      <c r="H29" s="48"/>
      <c r="I29" s="49"/>
    </row>
    <row r="30" spans="1:9" ht="64.5" x14ac:dyDescent="0.25">
      <c r="A30" s="46"/>
      <c r="B30" s="47"/>
      <c r="C30" s="48" t="s">
        <v>141</v>
      </c>
      <c r="D30" s="47" t="s">
        <v>262</v>
      </c>
      <c r="E30" s="46"/>
      <c r="F30" s="47" t="s">
        <v>263</v>
      </c>
      <c r="G30" s="48" t="s">
        <v>142</v>
      </c>
      <c r="H30" s="48">
        <v>2</v>
      </c>
      <c r="I30" s="49">
        <v>0.1</v>
      </c>
    </row>
    <row r="31" spans="1:9" ht="64.5" x14ac:dyDescent="0.25">
      <c r="A31" s="46"/>
      <c r="B31" s="47"/>
      <c r="C31" s="48" t="s">
        <v>141</v>
      </c>
      <c r="D31" s="47" t="s">
        <v>264</v>
      </c>
      <c r="E31" s="46"/>
      <c r="F31" s="47" t="s">
        <v>265</v>
      </c>
      <c r="G31" s="48" t="s">
        <v>142</v>
      </c>
      <c r="H31" s="48">
        <v>2</v>
      </c>
      <c r="I31" s="49">
        <v>1</v>
      </c>
    </row>
    <row r="32" spans="1:9" ht="64.5" x14ac:dyDescent="0.25">
      <c r="A32" s="46"/>
      <c r="B32" s="47"/>
      <c r="C32" s="48" t="s">
        <v>141</v>
      </c>
      <c r="D32" s="47" t="s">
        <v>266</v>
      </c>
      <c r="E32" s="46"/>
      <c r="F32" s="47" t="s">
        <v>263</v>
      </c>
      <c r="G32" s="48" t="s">
        <v>142</v>
      </c>
      <c r="H32" s="48">
        <v>2</v>
      </c>
      <c r="I32" s="49">
        <v>0.1</v>
      </c>
    </row>
    <row r="33" spans="1:9" ht="64.5" x14ac:dyDescent="0.25">
      <c r="A33" s="46"/>
      <c r="B33" s="47"/>
      <c r="C33" s="48" t="s">
        <v>141</v>
      </c>
      <c r="D33" s="47" t="s">
        <v>267</v>
      </c>
      <c r="E33" s="46"/>
      <c r="F33" s="47" t="s">
        <v>268</v>
      </c>
      <c r="G33" s="48" t="s">
        <v>142</v>
      </c>
      <c r="H33" s="48">
        <v>2</v>
      </c>
      <c r="I33" s="49">
        <v>2</v>
      </c>
    </row>
    <row r="34" spans="1:9" ht="64.5" x14ac:dyDescent="0.25">
      <c r="A34" s="46"/>
      <c r="B34" s="47"/>
      <c r="C34" s="48" t="s">
        <v>141</v>
      </c>
      <c r="D34" s="47" t="s">
        <v>269</v>
      </c>
      <c r="E34" s="46"/>
      <c r="F34" s="47" t="s">
        <v>270</v>
      </c>
      <c r="G34" s="48" t="s">
        <v>142</v>
      </c>
      <c r="H34" s="48">
        <v>3</v>
      </c>
      <c r="I34" s="49">
        <v>0.2</v>
      </c>
    </row>
    <row r="35" spans="1:9" ht="51.75" x14ac:dyDescent="0.25">
      <c r="A35" s="46"/>
      <c r="B35" s="47"/>
      <c r="C35" s="48" t="s">
        <v>141</v>
      </c>
      <c r="D35" s="47" t="s">
        <v>271</v>
      </c>
      <c r="E35" s="46"/>
      <c r="F35" s="47" t="s">
        <v>272</v>
      </c>
      <c r="G35" s="48" t="s">
        <v>142</v>
      </c>
      <c r="H35" s="48">
        <v>2</v>
      </c>
      <c r="I35" s="49">
        <v>2</v>
      </c>
    </row>
    <row r="36" spans="1:9" ht="51.75" x14ac:dyDescent="0.25">
      <c r="A36" s="46"/>
      <c r="B36" s="47"/>
      <c r="C36" s="48" t="s">
        <v>141</v>
      </c>
      <c r="D36" s="47" t="s">
        <v>273</v>
      </c>
      <c r="E36" s="46"/>
      <c r="F36" s="47" t="s">
        <v>272</v>
      </c>
      <c r="G36" s="48" t="s">
        <v>142</v>
      </c>
      <c r="H36" s="48">
        <v>3</v>
      </c>
      <c r="I36" s="49">
        <v>0.1</v>
      </c>
    </row>
    <row r="37" spans="1:9" ht="90" x14ac:dyDescent="0.25">
      <c r="A37" s="46"/>
      <c r="B37" s="47"/>
      <c r="C37" s="48" t="s">
        <v>141</v>
      </c>
      <c r="D37" s="47" t="s">
        <v>274</v>
      </c>
      <c r="E37" s="46"/>
      <c r="F37" s="47" t="s">
        <v>275</v>
      </c>
      <c r="G37" s="48" t="s">
        <v>142</v>
      </c>
      <c r="H37" s="48">
        <v>2</v>
      </c>
      <c r="I37" s="49">
        <v>2</v>
      </c>
    </row>
    <row r="38" spans="1:9" ht="51.75" x14ac:dyDescent="0.25">
      <c r="A38" s="46"/>
      <c r="B38" s="47"/>
      <c r="C38" s="48" t="s">
        <v>141</v>
      </c>
      <c r="D38" s="47" t="s">
        <v>276</v>
      </c>
      <c r="E38" s="46"/>
      <c r="F38" s="47" t="s">
        <v>272</v>
      </c>
      <c r="G38" s="48" t="s">
        <v>142</v>
      </c>
      <c r="H38" s="48">
        <v>3</v>
      </c>
      <c r="I38" s="49">
        <v>0.1</v>
      </c>
    </row>
    <row r="39" spans="1:9" x14ac:dyDescent="0.25">
      <c r="A39" s="46">
        <v>5</v>
      </c>
      <c r="B39" s="47" t="s">
        <v>277</v>
      </c>
      <c r="C39" s="48"/>
      <c r="D39" s="47"/>
      <c r="E39" s="46"/>
      <c r="F39" s="47"/>
      <c r="G39" s="48"/>
      <c r="H39" s="48"/>
      <c r="I39" s="46"/>
    </row>
    <row r="40" spans="1:9" x14ac:dyDescent="0.25">
      <c r="A40" s="46"/>
      <c r="B40" s="47"/>
      <c r="C40" s="48" t="s">
        <v>141</v>
      </c>
      <c r="D40" s="47" t="s">
        <v>235</v>
      </c>
      <c r="E40" s="46"/>
      <c r="F40" s="47" t="s">
        <v>278</v>
      </c>
      <c r="G40" s="48" t="s">
        <v>142</v>
      </c>
      <c r="H40" s="48">
        <v>1</v>
      </c>
      <c r="I40" s="49">
        <v>0.2</v>
      </c>
    </row>
    <row r="41" spans="1:9" x14ac:dyDescent="0.25">
      <c r="A41" s="46"/>
      <c r="B41" s="47"/>
      <c r="C41" s="48" t="s">
        <v>141</v>
      </c>
      <c r="D41" s="47" t="s">
        <v>238</v>
      </c>
      <c r="E41" s="46"/>
      <c r="F41" s="47"/>
      <c r="G41" s="48" t="s">
        <v>142</v>
      </c>
      <c r="H41" s="48">
        <v>1</v>
      </c>
      <c r="I41" s="46">
        <v>2</v>
      </c>
    </row>
    <row r="42" spans="1:9" x14ac:dyDescent="0.25">
      <c r="A42" s="46"/>
      <c r="B42" s="47"/>
      <c r="C42" s="48"/>
      <c r="D42" s="47"/>
      <c r="E42" s="46"/>
      <c r="F42" s="47"/>
      <c r="G42" s="48"/>
      <c r="H42" s="48"/>
      <c r="I42" s="49"/>
    </row>
    <row r="43" spans="1:9" x14ac:dyDescent="0.25">
      <c r="A43" s="46">
        <v>6</v>
      </c>
      <c r="B43" s="47" t="s">
        <v>279</v>
      </c>
      <c r="C43" s="48"/>
      <c r="D43" s="47"/>
      <c r="E43" s="46"/>
      <c r="F43" s="47"/>
      <c r="G43" s="48"/>
      <c r="H43" s="48"/>
      <c r="I43" s="49"/>
    </row>
    <row r="44" spans="1:9" ht="64.5" x14ac:dyDescent="0.25">
      <c r="A44" s="46"/>
      <c r="B44" s="47"/>
      <c r="C44" s="48" t="s">
        <v>141</v>
      </c>
      <c r="D44" s="47" t="s">
        <v>280</v>
      </c>
      <c r="E44" s="46"/>
      <c r="F44" s="47" t="s">
        <v>281</v>
      </c>
      <c r="G44" s="48" t="s">
        <v>142</v>
      </c>
      <c r="H44" s="48">
        <v>2</v>
      </c>
      <c r="I44" s="49">
        <v>0.1</v>
      </c>
    </row>
    <row r="45" spans="1:9" ht="64.5" x14ac:dyDescent="0.25">
      <c r="A45" s="46"/>
      <c r="B45" s="47"/>
      <c r="C45" s="48" t="s">
        <v>141</v>
      </c>
      <c r="D45" s="47" t="s">
        <v>282</v>
      </c>
      <c r="E45" s="46"/>
      <c r="F45" s="47" t="s">
        <v>283</v>
      </c>
      <c r="G45" s="48" t="s">
        <v>142</v>
      </c>
      <c r="H45" s="48">
        <v>2</v>
      </c>
      <c r="I45" s="49">
        <v>1</v>
      </c>
    </row>
    <row r="46" spans="1:9" ht="64.5" x14ac:dyDescent="0.25">
      <c r="A46" s="46"/>
      <c r="B46" s="47"/>
      <c r="C46" s="48" t="s">
        <v>141</v>
      </c>
      <c r="D46" s="47" t="s">
        <v>284</v>
      </c>
      <c r="E46" s="46"/>
      <c r="F46" s="47" t="s">
        <v>281</v>
      </c>
      <c r="G46" s="48" t="s">
        <v>142</v>
      </c>
      <c r="H46" s="48">
        <v>2</v>
      </c>
      <c r="I46" s="49">
        <v>0.1</v>
      </c>
    </row>
    <row r="47" spans="1:9" ht="64.5" x14ac:dyDescent="0.25">
      <c r="A47" s="46"/>
      <c r="B47" s="47"/>
      <c r="C47" s="48" t="s">
        <v>141</v>
      </c>
      <c r="D47" s="47" t="s">
        <v>285</v>
      </c>
      <c r="E47" s="46"/>
      <c r="F47" s="47" t="s">
        <v>286</v>
      </c>
      <c r="G47" s="48" t="s">
        <v>142</v>
      </c>
      <c r="H47" s="48">
        <v>2</v>
      </c>
      <c r="I47" s="49">
        <v>2</v>
      </c>
    </row>
    <row r="48" spans="1:9" ht="64.5" x14ac:dyDescent="0.25">
      <c r="A48" s="46"/>
      <c r="B48" s="47"/>
      <c r="C48" s="48" t="s">
        <v>141</v>
      </c>
      <c r="D48" s="47" t="s">
        <v>287</v>
      </c>
      <c r="E48" s="46"/>
      <c r="F48" s="47" t="s">
        <v>288</v>
      </c>
      <c r="G48" s="48" t="s">
        <v>142</v>
      </c>
      <c r="H48" s="48">
        <v>3</v>
      </c>
      <c r="I48" s="49">
        <v>0.2</v>
      </c>
    </row>
    <row r="49" spans="1:9" ht="51.75" x14ac:dyDescent="0.25">
      <c r="A49" s="46"/>
      <c r="B49" s="47"/>
      <c r="C49" s="48" t="s">
        <v>141</v>
      </c>
      <c r="D49" s="47" t="s">
        <v>289</v>
      </c>
      <c r="E49" s="46"/>
      <c r="F49" s="47" t="s">
        <v>290</v>
      </c>
      <c r="G49" s="48" t="s">
        <v>142</v>
      </c>
      <c r="H49" s="48">
        <v>2</v>
      </c>
      <c r="I49" s="49">
        <v>2</v>
      </c>
    </row>
    <row r="50" spans="1:9" ht="51.75" x14ac:dyDescent="0.25">
      <c r="A50" s="46"/>
      <c r="B50" s="47"/>
      <c r="C50" s="48" t="s">
        <v>141</v>
      </c>
      <c r="D50" s="47" t="s">
        <v>291</v>
      </c>
      <c r="E50" s="46"/>
      <c r="F50" s="47" t="s">
        <v>290</v>
      </c>
      <c r="G50" s="48" t="s">
        <v>142</v>
      </c>
      <c r="H50" s="48">
        <v>3</v>
      </c>
      <c r="I50" s="49">
        <v>0.1</v>
      </c>
    </row>
    <row r="51" spans="1:9" x14ac:dyDescent="0.25">
      <c r="A51" s="46">
        <v>7</v>
      </c>
      <c r="B51" s="47" t="s">
        <v>292</v>
      </c>
      <c r="C51" s="48"/>
      <c r="D51" s="47"/>
      <c r="E51" s="46"/>
      <c r="F51" s="47"/>
      <c r="G51" s="48"/>
      <c r="H51" s="48"/>
      <c r="I51" s="46"/>
    </row>
    <row r="52" spans="1:9" x14ac:dyDescent="0.25">
      <c r="A52" s="46"/>
      <c r="B52" s="47"/>
      <c r="C52" s="48" t="s">
        <v>141</v>
      </c>
      <c r="D52" s="47" t="s">
        <v>293</v>
      </c>
      <c r="E52" s="46"/>
      <c r="F52" s="47"/>
      <c r="G52" s="48" t="s">
        <v>142</v>
      </c>
      <c r="H52" s="48">
        <v>1</v>
      </c>
      <c r="I52" s="49">
        <v>0.5</v>
      </c>
    </row>
    <row r="53" spans="1:9" x14ac:dyDescent="0.25">
      <c r="A53" s="46"/>
      <c r="B53" s="47"/>
      <c r="C53" s="48" t="s">
        <v>141</v>
      </c>
      <c r="D53" s="47" t="s">
        <v>294</v>
      </c>
      <c r="E53" s="46"/>
      <c r="F53" s="47"/>
      <c r="G53" s="48" t="s">
        <v>142</v>
      </c>
      <c r="H53" s="48">
        <v>1</v>
      </c>
      <c r="I53" s="49">
        <v>0.5</v>
      </c>
    </row>
    <row r="54" spans="1:9" x14ac:dyDescent="0.25">
      <c r="A54" s="46"/>
      <c r="B54" s="47"/>
      <c r="C54" s="48" t="s">
        <v>141</v>
      </c>
      <c r="D54" s="47" t="s">
        <v>295</v>
      </c>
      <c r="E54" s="46"/>
      <c r="F54" s="47"/>
      <c r="G54" s="48" t="s">
        <v>142</v>
      </c>
      <c r="H54" s="48">
        <v>1</v>
      </c>
      <c r="I54" s="49">
        <v>0.5</v>
      </c>
    </row>
    <row r="55" spans="1:9" x14ac:dyDescent="0.25">
      <c r="A55" s="46"/>
      <c r="B55" s="47"/>
      <c r="C55" s="48"/>
      <c r="D55" s="47"/>
      <c r="E55" s="46"/>
      <c r="F55" s="47"/>
      <c r="G55" s="48"/>
      <c r="H55" s="48"/>
      <c r="I55" s="49"/>
    </row>
    <row r="56" spans="1:9" x14ac:dyDescent="0.25">
      <c r="A56" s="50"/>
      <c r="B56" s="29"/>
      <c r="C56" s="51"/>
      <c r="E56" s="52"/>
      <c r="G56" s="53"/>
      <c r="H56" s="51"/>
      <c r="I56" s="29"/>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6"/>
  <sheetViews>
    <sheetView zoomScale="70" workbookViewId="0"/>
  </sheetViews>
  <sheetFormatPr defaultRowHeight="15" x14ac:dyDescent="0.25"/>
  <cols>
    <col min="2" max="2" width="39.140625" style="14" customWidth="1"/>
    <col min="3" max="3" width="11.42578125" customWidth="1"/>
    <col min="4" max="4" width="98.140625" style="14" customWidth="1"/>
    <col min="6" max="6" width="45.140625" style="14" customWidth="1"/>
  </cols>
  <sheetData>
    <row r="1" spans="1:9" ht="94.5" x14ac:dyDescent="0.25">
      <c r="A1" s="15" t="s">
        <v>130</v>
      </c>
      <c r="B1" s="15" t="s">
        <v>131</v>
      </c>
      <c r="C1" s="15" t="s">
        <v>132</v>
      </c>
      <c r="D1" s="15" t="s">
        <v>133</v>
      </c>
      <c r="E1" s="15" t="s">
        <v>134</v>
      </c>
      <c r="F1" s="15" t="s">
        <v>135</v>
      </c>
      <c r="G1" s="15" t="s">
        <v>136</v>
      </c>
      <c r="H1" s="15" t="s">
        <v>137</v>
      </c>
      <c r="I1" s="15" t="s">
        <v>138</v>
      </c>
    </row>
    <row r="2" spans="1:9" ht="18.75" x14ac:dyDescent="0.3">
      <c r="A2" s="16" t="s">
        <v>144</v>
      </c>
      <c r="B2" s="17" t="s">
        <v>140</v>
      </c>
      <c r="C2" s="18"/>
      <c r="D2" s="19"/>
      <c r="E2" s="16"/>
      <c r="F2" s="19"/>
      <c r="G2" s="20"/>
      <c r="H2" s="18"/>
      <c r="I2" s="21">
        <f>SUM(I3:I25)</f>
        <v>37.5</v>
      </c>
    </row>
    <row r="3" spans="1:9" x14ac:dyDescent="0.25">
      <c r="A3" s="54">
        <v>1</v>
      </c>
      <c r="B3" s="55" t="s">
        <v>145</v>
      </c>
      <c r="C3" s="54" t="s">
        <v>143</v>
      </c>
      <c r="D3" s="56" t="s">
        <v>143</v>
      </c>
      <c r="E3" s="55" t="s">
        <v>143</v>
      </c>
      <c r="F3" s="55" t="s">
        <v>143</v>
      </c>
      <c r="G3" s="54" t="s">
        <v>143</v>
      </c>
      <c r="H3" s="54"/>
      <c r="I3" s="55" t="s">
        <v>143</v>
      </c>
    </row>
    <row r="4" spans="1:9" x14ac:dyDescent="0.25">
      <c r="A4" s="54" t="s">
        <v>143</v>
      </c>
      <c r="B4" s="55" t="s">
        <v>143</v>
      </c>
      <c r="C4" s="54" t="s">
        <v>141</v>
      </c>
      <c r="D4" s="56" t="s">
        <v>146</v>
      </c>
      <c r="E4" s="54" t="s">
        <v>143</v>
      </c>
      <c r="F4" s="55" t="s">
        <v>143</v>
      </c>
      <c r="G4" s="48" t="s">
        <v>142</v>
      </c>
      <c r="H4" s="54">
        <v>2</v>
      </c>
      <c r="I4" s="57">
        <v>2</v>
      </c>
    </row>
    <row r="5" spans="1:9" x14ac:dyDescent="0.25">
      <c r="A5" s="54" t="s">
        <v>143</v>
      </c>
      <c r="B5" s="55" t="s">
        <v>143</v>
      </c>
      <c r="C5" s="54" t="s">
        <v>141</v>
      </c>
      <c r="D5" s="56" t="s">
        <v>147</v>
      </c>
      <c r="E5" s="54" t="s">
        <v>143</v>
      </c>
      <c r="F5" s="55" t="s">
        <v>143</v>
      </c>
      <c r="G5" s="48" t="s">
        <v>142</v>
      </c>
      <c r="H5" s="54">
        <v>4</v>
      </c>
      <c r="I5" s="57">
        <v>2</v>
      </c>
    </row>
    <row r="6" spans="1:9" x14ac:dyDescent="0.25">
      <c r="A6" s="54" t="s">
        <v>143</v>
      </c>
      <c r="B6" s="55" t="s">
        <v>143</v>
      </c>
      <c r="C6" s="54" t="s">
        <v>141</v>
      </c>
      <c r="D6" s="56" t="s">
        <v>148</v>
      </c>
      <c r="E6" s="54" t="s">
        <v>143</v>
      </c>
      <c r="F6" s="55" t="s">
        <v>143</v>
      </c>
      <c r="G6" s="48" t="s">
        <v>142</v>
      </c>
      <c r="H6" s="54">
        <v>4</v>
      </c>
      <c r="I6" s="57">
        <v>2</v>
      </c>
    </row>
    <row r="7" spans="1:9" x14ac:dyDescent="0.25">
      <c r="A7" s="54" t="s">
        <v>143</v>
      </c>
      <c r="B7" s="55" t="s">
        <v>143</v>
      </c>
      <c r="C7" s="54" t="s">
        <v>141</v>
      </c>
      <c r="D7" s="56" t="s">
        <v>149</v>
      </c>
      <c r="E7" s="54" t="s">
        <v>143</v>
      </c>
      <c r="F7" s="55" t="s">
        <v>143</v>
      </c>
      <c r="G7" s="48" t="s">
        <v>142</v>
      </c>
      <c r="H7" s="54">
        <v>4</v>
      </c>
      <c r="I7" s="57">
        <v>2</v>
      </c>
    </row>
    <row r="8" spans="1:9" x14ac:dyDescent="0.25">
      <c r="A8" s="54" t="s">
        <v>143</v>
      </c>
      <c r="B8" s="55" t="s">
        <v>143</v>
      </c>
      <c r="C8" s="54" t="s">
        <v>141</v>
      </c>
      <c r="D8" s="56" t="s">
        <v>150</v>
      </c>
      <c r="E8" s="54" t="s">
        <v>143</v>
      </c>
      <c r="F8" s="55" t="s">
        <v>143</v>
      </c>
      <c r="G8" s="48" t="s">
        <v>142</v>
      </c>
      <c r="H8" s="54">
        <v>4</v>
      </c>
      <c r="I8" s="57">
        <v>2</v>
      </c>
    </row>
    <row r="9" spans="1:9" x14ac:dyDescent="0.25">
      <c r="A9" s="54" t="s">
        <v>143</v>
      </c>
      <c r="B9" s="55" t="s">
        <v>143</v>
      </c>
      <c r="C9" s="54" t="s">
        <v>141</v>
      </c>
      <c r="D9" s="56" t="s">
        <v>151</v>
      </c>
      <c r="E9" s="54" t="s">
        <v>143</v>
      </c>
      <c r="F9" s="55" t="s">
        <v>143</v>
      </c>
      <c r="G9" s="48" t="s">
        <v>142</v>
      </c>
      <c r="H9" s="54">
        <v>3</v>
      </c>
      <c r="I9" s="57">
        <v>2</v>
      </c>
    </row>
    <row r="10" spans="1:9" x14ac:dyDescent="0.25">
      <c r="A10" s="54" t="s">
        <v>143</v>
      </c>
      <c r="B10" s="55" t="s">
        <v>143</v>
      </c>
      <c r="C10" s="54" t="s">
        <v>141</v>
      </c>
      <c r="D10" s="56" t="s">
        <v>152</v>
      </c>
      <c r="E10" s="54" t="s">
        <v>143</v>
      </c>
      <c r="F10" s="55" t="s">
        <v>143</v>
      </c>
      <c r="G10" s="48" t="s">
        <v>142</v>
      </c>
      <c r="H10" s="54">
        <v>3</v>
      </c>
      <c r="I10" s="57">
        <v>2</v>
      </c>
    </row>
    <row r="11" spans="1:9" x14ac:dyDescent="0.25">
      <c r="A11" s="54" t="s">
        <v>143</v>
      </c>
      <c r="B11" s="55" t="s">
        <v>143</v>
      </c>
      <c r="C11" s="54" t="s">
        <v>141</v>
      </c>
      <c r="D11" s="56" t="s">
        <v>153</v>
      </c>
      <c r="E11" s="54" t="s">
        <v>143</v>
      </c>
      <c r="F11" s="55" t="s">
        <v>143</v>
      </c>
      <c r="G11" s="48" t="s">
        <v>142</v>
      </c>
      <c r="H11" s="54">
        <v>3</v>
      </c>
      <c r="I11" s="57">
        <v>2</v>
      </c>
    </row>
    <row r="12" spans="1:9" x14ac:dyDescent="0.25">
      <c r="A12" s="54" t="s">
        <v>143</v>
      </c>
      <c r="B12" s="55" t="s">
        <v>143</v>
      </c>
      <c r="C12" s="54" t="s">
        <v>141</v>
      </c>
      <c r="D12" s="56" t="s">
        <v>154</v>
      </c>
      <c r="E12" s="54" t="s">
        <v>143</v>
      </c>
      <c r="F12" s="55" t="s">
        <v>143</v>
      </c>
      <c r="G12" s="48" t="s">
        <v>142</v>
      </c>
      <c r="H12" s="54">
        <v>3</v>
      </c>
      <c r="I12" s="57">
        <v>2</v>
      </c>
    </row>
    <row r="13" spans="1:9" x14ac:dyDescent="0.25">
      <c r="A13" s="54" t="s">
        <v>143</v>
      </c>
      <c r="B13" s="55" t="s">
        <v>143</v>
      </c>
      <c r="C13" s="54" t="s">
        <v>141</v>
      </c>
      <c r="D13" s="56" t="s">
        <v>155</v>
      </c>
      <c r="E13" s="54" t="s">
        <v>143</v>
      </c>
      <c r="F13" s="55" t="s">
        <v>143</v>
      </c>
      <c r="G13" s="48" t="s">
        <v>142</v>
      </c>
      <c r="H13" s="54">
        <v>3</v>
      </c>
      <c r="I13" s="57">
        <v>2</v>
      </c>
    </row>
    <row r="14" spans="1:9" x14ac:dyDescent="0.25">
      <c r="A14" s="54" t="s">
        <v>143</v>
      </c>
      <c r="B14" s="55" t="s">
        <v>143</v>
      </c>
      <c r="C14" s="54" t="s">
        <v>141</v>
      </c>
      <c r="D14" s="56" t="s">
        <v>156</v>
      </c>
      <c r="E14" s="54" t="s">
        <v>143</v>
      </c>
      <c r="F14" s="55" t="s">
        <v>143</v>
      </c>
      <c r="G14" s="48" t="s">
        <v>142</v>
      </c>
      <c r="H14" s="54">
        <v>3</v>
      </c>
      <c r="I14" s="57">
        <v>2</v>
      </c>
    </row>
    <row r="15" spans="1:9" x14ac:dyDescent="0.25">
      <c r="A15" s="54"/>
      <c r="B15" s="55"/>
      <c r="C15" s="54" t="s">
        <v>141</v>
      </c>
      <c r="D15" s="56" t="s">
        <v>296</v>
      </c>
      <c r="E15" s="54" t="s">
        <v>143</v>
      </c>
      <c r="F15" s="55" t="s">
        <v>143</v>
      </c>
      <c r="G15" s="48" t="s">
        <v>142</v>
      </c>
      <c r="H15" s="54">
        <v>3</v>
      </c>
      <c r="I15" s="57">
        <v>2</v>
      </c>
    </row>
    <row r="16" spans="1:9" x14ac:dyDescent="0.25">
      <c r="A16" s="54"/>
      <c r="B16" s="55"/>
      <c r="C16" s="54" t="s">
        <v>141</v>
      </c>
      <c r="D16" s="56" t="s">
        <v>297</v>
      </c>
      <c r="E16" s="54" t="s">
        <v>143</v>
      </c>
      <c r="F16" s="55" t="s">
        <v>143</v>
      </c>
      <c r="G16" s="48" t="s">
        <v>142</v>
      </c>
      <c r="H16" s="54">
        <v>3</v>
      </c>
      <c r="I16" s="57">
        <v>2</v>
      </c>
    </row>
    <row r="17" spans="1:9" x14ac:dyDescent="0.25">
      <c r="A17" s="54"/>
      <c r="B17" s="55"/>
      <c r="C17" s="54" t="s">
        <v>141</v>
      </c>
      <c r="D17" s="56" t="s">
        <v>298</v>
      </c>
      <c r="E17" s="54" t="s">
        <v>143</v>
      </c>
      <c r="F17" s="55" t="s">
        <v>143</v>
      </c>
      <c r="G17" s="48" t="s">
        <v>142</v>
      </c>
      <c r="H17" s="54">
        <v>3</v>
      </c>
      <c r="I17" s="57">
        <v>2</v>
      </c>
    </row>
    <row r="18" spans="1:9" x14ac:dyDescent="0.25">
      <c r="A18" s="54"/>
      <c r="B18" s="55"/>
      <c r="C18" s="54" t="s">
        <v>141</v>
      </c>
      <c r="D18" s="56" t="s">
        <v>299</v>
      </c>
      <c r="E18" s="54" t="s">
        <v>143</v>
      </c>
      <c r="F18" s="55" t="s">
        <v>143</v>
      </c>
      <c r="G18" s="48" t="s">
        <v>142</v>
      </c>
      <c r="H18" s="54">
        <v>3</v>
      </c>
      <c r="I18" s="57">
        <v>2</v>
      </c>
    </row>
    <row r="19" spans="1:9" x14ac:dyDescent="0.25">
      <c r="A19" s="54"/>
      <c r="B19" s="55"/>
      <c r="C19" s="54" t="s">
        <v>141</v>
      </c>
      <c r="D19" s="56" t="s">
        <v>300</v>
      </c>
      <c r="E19" s="54" t="s">
        <v>143</v>
      </c>
      <c r="F19" s="55" t="s">
        <v>143</v>
      </c>
      <c r="G19" s="48" t="s">
        <v>142</v>
      </c>
      <c r="H19" s="54">
        <v>3</v>
      </c>
      <c r="I19" s="57">
        <v>2</v>
      </c>
    </row>
    <row r="20" spans="1:9" x14ac:dyDescent="0.25">
      <c r="A20" s="54"/>
      <c r="B20" s="55"/>
      <c r="C20" s="54" t="s">
        <v>141</v>
      </c>
      <c r="D20" s="56" t="s">
        <v>301</v>
      </c>
      <c r="E20" s="54" t="s">
        <v>143</v>
      </c>
      <c r="F20" s="55" t="s">
        <v>143</v>
      </c>
      <c r="G20" s="48" t="s">
        <v>142</v>
      </c>
      <c r="H20" s="54">
        <v>3</v>
      </c>
      <c r="I20" s="57">
        <v>2</v>
      </c>
    </row>
    <row r="21" spans="1:9" x14ac:dyDescent="0.25">
      <c r="A21" s="54"/>
      <c r="B21" s="55"/>
      <c r="C21" s="54" t="s">
        <v>141</v>
      </c>
      <c r="D21" s="56" t="s">
        <v>302</v>
      </c>
      <c r="E21" s="54" t="s">
        <v>143</v>
      </c>
      <c r="F21" s="55" t="s">
        <v>143</v>
      </c>
      <c r="G21" s="48" t="s">
        <v>142</v>
      </c>
      <c r="H21" s="54">
        <v>3</v>
      </c>
      <c r="I21" s="57">
        <v>2</v>
      </c>
    </row>
    <row r="22" spans="1:9" x14ac:dyDescent="0.25">
      <c r="A22" s="46">
        <v>2</v>
      </c>
      <c r="B22" s="47" t="s">
        <v>292</v>
      </c>
      <c r="C22" s="48"/>
      <c r="D22" s="47"/>
      <c r="E22" s="46"/>
      <c r="F22" s="47"/>
      <c r="G22" s="48"/>
      <c r="H22" s="48"/>
      <c r="I22" s="46"/>
    </row>
    <row r="23" spans="1:9" x14ac:dyDescent="0.25">
      <c r="A23" s="46"/>
      <c r="B23" s="47"/>
      <c r="C23" s="48" t="s">
        <v>141</v>
      </c>
      <c r="D23" s="47" t="s">
        <v>293</v>
      </c>
      <c r="E23" s="46"/>
      <c r="F23" s="47"/>
      <c r="G23" s="48" t="s">
        <v>142</v>
      </c>
      <c r="H23" s="48">
        <v>1</v>
      </c>
      <c r="I23" s="49">
        <v>0.5</v>
      </c>
    </row>
    <row r="24" spans="1:9" x14ac:dyDescent="0.25">
      <c r="A24" s="46"/>
      <c r="B24" s="47"/>
      <c r="C24" s="48" t="s">
        <v>141</v>
      </c>
      <c r="D24" s="47" t="s">
        <v>294</v>
      </c>
      <c r="E24" s="46"/>
      <c r="F24" s="47"/>
      <c r="G24" s="48" t="s">
        <v>142</v>
      </c>
      <c r="H24" s="48">
        <v>1</v>
      </c>
      <c r="I24" s="49">
        <v>0.5</v>
      </c>
    </row>
    <row r="25" spans="1:9" x14ac:dyDescent="0.25">
      <c r="A25" s="46"/>
      <c r="B25" s="47"/>
      <c r="C25" s="48" t="s">
        <v>141</v>
      </c>
      <c r="D25" s="47" t="s">
        <v>295</v>
      </c>
      <c r="E25" s="46"/>
      <c r="F25" s="47"/>
      <c r="G25" s="48" t="s">
        <v>142</v>
      </c>
      <c r="H25" s="48">
        <v>1</v>
      </c>
      <c r="I25" s="49">
        <v>0.5</v>
      </c>
    </row>
    <row r="26" spans="1:9" x14ac:dyDescent="0.25">
      <c r="A26" s="22"/>
      <c r="B26" s="23"/>
      <c r="C26" s="22"/>
      <c r="D26" s="23"/>
      <c r="E26" s="22"/>
      <c r="F26" s="23"/>
      <c r="G26" s="22"/>
      <c r="H26" s="22"/>
    </row>
    <row r="27" spans="1:9" x14ac:dyDescent="0.25">
      <c r="A27" s="22"/>
      <c r="B27" s="23"/>
      <c r="C27" s="22"/>
      <c r="D27" s="23"/>
      <c r="E27" s="22"/>
      <c r="F27" s="23"/>
      <c r="G27" s="22"/>
      <c r="H27" s="24"/>
    </row>
    <row r="28" spans="1:9" x14ac:dyDescent="0.25">
      <c r="A28" s="22"/>
      <c r="B28" s="23"/>
      <c r="C28" s="22"/>
      <c r="D28" s="23"/>
      <c r="E28" s="22"/>
      <c r="F28" s="23"/>
      <c r="G28" s="22"/>
      <c r="H28" s="24"/>
    </row>
    <row r="29" spans="1:9" x14ac:dyDescent="0.25">
      <c r="A29" s="22"/>
      <c r="B29" s="23"/>
      <c r="C29" s="22"/>
      <c r="D29" s="23"/>
      <c r="E29" s="22"/>
      <c r="F29" s="23"/>
      <c r="G29" s="22"/>
      <c r="H29" s="24"/>
    </row>
    <row r="30" spans="1:9" x14ac:dyDescent="0.25">
      <c r="A30" s="22"/>
      <c r="B30" s="23"/>
      <c r="C30" s="22"/>
      <c r="D30" s="23"/>
      <c r="E30" s="22"/>
      <c r="F30" s="23"/>
      <c r="G30" s="22"/>
      <c r="H30" s="24"/>
    </row>
    <row r="31" spans="1:9" x14ac:dyDescent="0.25">
      <c r="A31" s="22"/>
      <c r="B31" s="23"/>
      <c r="C31" s="22"/>
      <c r="D31" s="23"/>
      <c r="E31" s="22"/>
      <c r="F31" s="23"/>
      <c r="G31" s="22"/>
      <c r="H31" s="24"/>
    </row>
    <row r="32" spans="1:9" x14ac:dyDescent="0.25">
      <c r="A32" s="22"/>
      <c r="B32" s="23"/>
      <c r="C32" s="22"/>
      <c r="D32" s="23"/>
      <c r="E32" s="22"/>
      <c r="F32" s="23"/>
      <c r="G32" s="22"/>
      <c r="H32" s="22"/>
    </row>
    <row r="33" spans="1:8" x14ac:dyDescent="0.25">
      <c r="A33" s="22"/>
      <c r="B33" s="23"/>
      <c r="C33" s="22"/>
      <c r="D33" s="23"/>
      <c r="E33" s="22"/>
      <c r="F33" s="23"/>
      <c r="G33" s="22"/>
      <c r="H33" s="24"/>
    </row>
    <row r="34" spans="1:8" x14ac:dyDescent="0.25">
      <c r="A34" s="22"/>
      <c r="B34" s="23"/>
      <c r="C34" s="22"/>
      <c r="D34" s="23"/>
      <c r="E34" s="22"/>
      <c r="F34" s="23"/>
      <c r="G34" s="22"/>
      <c r="H34" s="24"/>
    </row>
    <row r="35" spans="1:8" x14ac:dyDescent="0.25">
      <c r="A35" s="22"/>
      <c r="B35" s="23"/>
      <c r="C35" s="22"/>
      <c r="D35" s="23"/>
      <c r="E35" s="22"/>
      <c r="F35" s="23"/>
      <c r="G35" s="22"/>
      <c r="H35" s="24"/>
    </row>
    <row r="36" spans="1:8" x14ac:dyDescent="0.25">
      <c r="A36" s="22"/>
      <c r="B36" s="23"/>
      <c r="C36" s="22"/>
      <c r="D36" s="23"/>
      <c r="E36" s="22"/>
      <c r="F36" s="23"/>
      <c r="G36" s="22"/>
      <c r="H36" s="22"/>
    </row>
    <row r="37" spans="1:8" x14ac:dyDescent="0.25">
      <c r="A37" s="22"/>
      <c r="B37" s="23"/>
      <c r="C37" s="22"/>
      <c r="D37" s="23"/>
      <c r="E37" s="22"/>
      <c r="F37" s="23"/>
      <c r="G37" s="22"/>
      <c r="H37" s="24"/>
    </row>
    <row r="38" spans="1:8" x14ac:dyDescent="0.25">
      <c r="A38" s="22"/>
      <c r="B38" s="23"/>
      <c r="C38" s="22"/>
      <c r="D38" s="23"/>
      <c r="E38" s="22"/>
      <c r="F38" s="23"/>
      <c r="G38" s="22"/>
      <c r="H38" s="24"/>
    </row>
    <row r="39" spans="1:8" x14ac:dyDescent="0.25">
      <c r="A39" s="22"/>
      <c r="B39" s="23"/>
      <c r="C39" s="22"/>
      <c r="D39" s="23"/>
      <c r="E39" s="22"/>
      <c r="F39" s="23"/>
      <c r="G39" s="22"/>
      <c r="H39" s="24"/>
    </row>
    <row r="40" spans="1:8" x14ac:dyDescent="0.25">
      <c r="A40" s="22"/>
      <c r="B40" s="23"/>
      <c r="C40" s="22"/>
      <c r="D40" s="23"/>
      <c r="E40" s="22"/>
      <c r="F40" s="23"/>
      <c r="G40" s="22"/>
      <c r="H40" s="22"/>
    </row>
    <row r="41" spans="1:8" x14ac:dyDescent="0.25">
      <c r="A41" s="22"/>
      <c r="B41" s="23"/>
      <c r="C41" s="22"/>
      <c r="D41" s="23"/>
      <c r="E41" s="22"/>
      <c r="F41" s="25"/>
      <c r="G41" s="22"/>
      <c r="H41" s="22"/>
    </row>
    <row r="42" spans="1:8" x14ac:dyDescent="0.25">
      <c r="A42" s="22"/>
      <c r="B42" s="23"/>
      <c r="C42" s="22"/>
      <c r="D42" s="23"/>
      <c r="E42" s="22"/>
      <c r="F42" s="23"/>
      <c r="G42" s="22"/>
      <c r="H42" s="24"/>
    </row>
    <row r="43" spans="1:8" x14ac:dyDescent="0.25">
      <c r="A43" s="22"/>
      <c r="B43" s="23"/>
      <c r="C43" s="22"/>
      <c r="D43" s="23"/>
      <c r="E43" s="22"/>
      <c r="F43" s="23"/>
      <c r="G43" s="22"/>
      <c r="H43" s="24"/>
    </row>
    <row r="44" spans="1:8" x14ac:dyDescent="0.25">
      <c r="A44" s="22"/>
      <c r="B44" s="23"/>
      <c r="C44" s="22"/>
      <c r="D44" s="23"/>
      <c r="E44" s="22"/>
      <c r="F44" s="23"/>
      <c r="G44" s="22"/>
      <c r="H44" s="24"/>
    </row>
    <row r="45" spans="1:8" x14ac:dyDescent="0.25">
      <c r="A45" s="22"/>
      <c r="B45" s="23"/>
      <c r="C45" s="22"/>
      <c r="D45" s="23"/>
      <c r="E45" s="22"/>
      <c r="F45" s="23"/>
      <c r="G45" s="22"/>
      <c r="H45" s="24"/>
    </row>
    <row r="46" spans="1:8" x14ac:dyDescent="0.25">
      <c r="A46" s="22"/>
      <c r="B46" s="23"/>
      <c r="C46" s="22"/>
      <c r="D46" s="22"/>
      <c r="E46" s="22"/>
      <c r="F46" s="23"/>
      <c r="G46" s="22"/>
      <c r="H46" s="22"/>
    </row>
    <row r="47" spans="1:8" x14ac:dyDescent="0.25">
      <c r="A47" s="22"/>
      <c r="B47" s="23"/>
      <c r="C47" s="22"/>
      <c r="D47" s="22"/>
      <c r="E47" s="22"/>
      <c r="F47" s="23"/>
      <c r="G47" s="22"/>
      <c r="H47" s="22"/>
    </row>
    <row r="48" spans="1:8" x14ac:dyDescent="0.25">
      <c r="A48" s="22"/>
      <c r="B48" s="23"/>
      <c r="C48" s="22"/>
      <c r="D48" s="22"/>
      <c r="E48" s="22"/>
      <c r="F48" s="23"/>
      <c r="G48" s="22"/>
      <c r="H48" s="22"/>
    </row>
    <row r="49" spans="1:8" x14ac:dyDescent="0.25">
      <c r="A49" s="22"/>
      <c r="B49" s="23"/>
      <c r="C49" s="22"/>
      <c r="D49" s="23"/>
      <c r="E49" s="22"/>
      <c r="F49" s="23"/>
      <c r="G49" s="22"/>
      <c r="H49" s="24"/>
    </row>
    <row r="50" spans="1:8" ht="15.75" customHeight="1" x14ac:dyDescent="0.25">
      <c r="A50" s="22"/>
      <c r="B50" s="23"/>
      <c r="C50" s="22"/>
      <c r="D50" s="23"/>
      <c r="E50" s="22"/>
      <c r="F50" s="23"/>
      <c r="G50" s="22"/>
      <c r="H50" s="24"/>
    </row>
    <row r="51" spans="1:8" x14ac:dyDescent="0.25">
      <c r="A51" s="22"/>
      <c r="B51" s="23"/>
      <c r="C51" s="22"/>
      <c r="D51" s="23"/>
      <c r="E51" s="22"/>
      <c r="F51" s="23"/>
      <c r="G51" s="22"/>
      <c r="H51" s="24"/>
    </row>
    <row r="52" spans="1:8" x14ac:dyDescent="0.25">
      <c r="A52" s="22"/>
      <c r="B52" s="23"/>
      <c r="C52" s="22"/>
      <c r="D52" s="23"/>
      <c r="E52" s="22"/>
      <c r="F52" s="23"/>
      <c r="G52" s="22"/>
      <c r="H52" s="22"/>
    </row>
    <row r="53" spans="1:8" x14ac:dyDescent="0.25">
      <c r="A53" s="22"/>
      <c r="B53" s="23"/>
      <c r="C53" s="22"/>
      <c r="D53" s="23"/>
      <c r="E53" s="22"/>
      <c r="F53" s="23"/>
      <c r="G53" s="22"/>
      <c r="H53" s="24"/>
    </row>
    <row r="54" spans="1:8" x14ac:dyDescent="0.25">
      <c r="A54" s="22"/>
      <c r="B54" s="23"/>
      <c r="C54" s="22"/>
      <c r="D54" s="23"/>
      <c r="E54" s="22"/>
      <c r="F54" s="23"/>
      <c r="G54" s="22"/>
      <c r="H54" s="24"/>
    </row>
    <row r="55" spans="1:8" x14ac:dyDescent="0.25">
      <c r="A55" s="22"/>
      <c r="B55" s="23"/>
      <c r="C55" s="22"/>
      <c r="E55" s="22"/>
      <c r="F55" s="23"/>
      <c r="G55" s="22"/>
      <c r="H55" s="24"/>
    </row>
    <row r="56" spans="1:8" x14ac:dyDescent="0.25">
      <c r="A56" s="22"/>
      <c r="B56" s="23"/>
      <c r="C56" s="22"/>
      <c r="E56" s="22"/>
      <c r="F56" s="23"/>
      <c r="G56" s="22"/>
      <c r="H56" s="24"/>
    </row>
    <row r="57" spans="1:8" x14ac:dyDescent="0.25">
      <c r="A57" s="22"/>
      <c r="B57" s="23"/>
      <c r="C57" s="22"/>
      <c r="E57" s="22"/>
      <c r="F57" s="23"/>
      <c r="G57" s="22"/>
      <c r="H57" s="24"/>
    </row>
    <row r="58" spans="1:8" x14ac:dyDescent="0.25">
      <c r="A58" s="22"/>
      <c r="B58" s="23"/>
      <c r="C58" s="22"/>
      <c r="E58" s="22"/>
      <c r="F58" s="23"/>
      <c r="G58" s="22"/>
      <c r="H58" s="24"/>
    </row>
    <row r="59" spans="1:8" x14ac:dyDescent="0.25">
      <c r="A59" s="22"/>
      <c r="B59" s="23"/>
      <c r="C59" s="22"/>
      <c r="D59" s="23"/>
      <c r="E59" s="22"/>
      <c r="F59" s="23"/>
      <c r="G59" s="22"/>
      <c r="H59" s="24"/>
    </row>
    <row r="60" spans="1:8" x14ac:dyDescent="0.25">
      <c r="A60" s="22"/>
      <c r="B60" s="23"/>
      <c r="C60" s="22"/>
      <c r="D60" s="23"/>
      <c r="E60" s="22"/>
      <c r="F60" s="23"/>
      <c r="G60" s="22"/>
      <c r="H60" s="22"/>
    </row>
    <row r="61" spans="1:8" x14ac:dyDescent="0.25">
      <c r="A61" s="22"/>
      <c r="B61" s="23"/>
      <c r="C61" s="22"/>
      <c r="D61" s="23"/>
      <c r="E61" s="22"/>
      <c r="F61" s="23"/>
      <c r="G61" s="22"/>
      <c r="H61" s="24"/>
    </row>
    <row r="62" spans="1:8" x14ac:dyDescent="0.25">
      <c r="A62" s="22"/>
      <c r="B62" s="23"/>
      <c r="C62" s="22"/>
      <c r="D62" s="23"/>
      <c r="E62" s="22"/>
      <c r="F62" s="23"/>
      <c r="G62" s="22"/>
      <c r="H62" s="24"/>
    </row>
    <row r="63" spans="1:8" x14ac:dyDescent="0.25">
      <c r="A63" s="22"/>
      <c r="B63" s="23"/>
      <c r="C63" s="22"/>
      <c r="D63" s="23"/>
      <c r="E63" s="22"/>
      <c r="F63" s="23"/>
      <c r="G63" s="22"/>
      <c r="H63" s="24"/>
    </row>
    <row r="64" spans="1:8" x14ac:dyDescent="0.25">
      <c r="A64" s="22"/>
      <c r="B64" s="23"/>
      <c r="C64" s="22"/>
      <c r="D64" s="23"/>
      <c r="E64" s="22"/>
      <c r="F64" s="23"/>
      <c r="G64" s="22"/>
      <c r="H64" s="24"/>
    </row>
    <row r="65" spans="1:8" x14ac:dyDescent="0.25">
      <c r="A65" s="22"/>
      <c r="B65" s="23"/>
      <c r="C65" s="22"/>
      <c r="D65" s="23"/>
      <c r="E65" s="22"/>
      <c r="F65" s="23"/>
      <c r="G65" s="22"/>
      <c r="H65" s="24"/>
    </row>
    <row r="66" spans="1:8" x14ac:dyDescent="0.25">
      <c r="A66" s="22"/>
      <c r="B66" s="23"/>
      <c r="C66" s="22"/>
      <c r="D66" s="23"/>
      <c r="E66" s="22"/>
      <c r="F66" s="23"/>
      <c r="G66" s="22"/>
      <c r="H66" s="24"/>
    </row>
    <row r="67" spans="1:8" x14ac:dyDescent="0.25">
      <c r="A67" s="22"/>
      <c r="B67" s="23"/>
      <c r="C67" s="22"/>
      <c r="D67" s="23"/>
      <c r="E67" s="22"/>
      <c r="F67" s="23"/>
      <c r="G67" s="22"/>
      <c r="H67" s="24"/>
    </row>
    <row r="68" spans="1:8" x14ac:dyDescent="0.25">
      <c r="A68" s="22"/>
      <c r="B68" s="23"/>
      <c r="C68" s="22"/>
      <c r="D68" s="23"/>
      <c r="E68" s="22"/>
      <c r="F68" s="23"/>
      <c r="G68" s="22"/>
      <c r="H68" s="24"/>
    </row>
    <row r="69" spans="1:8" x14ac:dyDescent="0.25">
      <c r="A69" s="22"/>
      <c r="B69" s="23"/>
      <c r="C69" s="26"/>
      <c r="D69" s="27"/>
      <c r="E69" s="26"/>
      <c r="F69" s="28"/>
      <c r="G69" s="22"/>
      <c r="H69" s="24"/>
    </row>
    <row r="70" spans="1:8" x14ac:dyDescent="0.25">
      <c r="A70" s="22"/>
      <c r="B70" s="23"/>
      <c r="C70" s="26"/>
      <c r="D70" s="27"/>
      <c r="E70" s="26"/>
      <c r="F70" s="28"/>
      <c r="G70" s="22"/>
      <c r="H70" s="24"/>
    </row>
    <row r="71" spans="1:8" x14ac:dyDescent="0.25">
      <c r="A71" s="29"/>
      <c r="C71" s="26"/>
      <c r="D71" s="27"/>
      <c r="E71" s="26"/>
      <c r="F71" s="28"/>
      <c r="G71" s="29"/>
      <c r="H71" s="29"/>
    </row>
    <row r="72" spans="1:8" x14ac:dyDescent="0.25">
      <c r="A72" s="29"/>
      <c r="C72" s="26"/>
      <c r="D72" s="27"/>
      <c r="E72" s="26"/>
      <c r="F72" s="28"/>
      <c r="G72" s="29"/>
      <c r="H72" s="29"/>
    </row>
    <row r="73" spans="1:8" x14ac:dyDescent="0.25">
      <c r="A73" s="29"/>
      <c r="C73" s="26"/>
      <c r="D73" s="27"/>
      <c r="E73" s="26"/>
      <c r="F73" s="28"/>
      <c r="G73" s="29"/>
      <c r="H73" s="29"/>
    </row>
    <row r="74" spans="1:8" x14ac:dyDescent="0.25">
      <c r="A74" s="29"/>
      <c r="C74" s="26"/>
      <c r="D74" s="27"/>
      <c r="E74" s="26"/>
      <c r="F74" s="28"/>
      <c r="G74" s="29"/>
      <c r="H74" s="29"/>
    </row>
    <row r="75" spans="1:8" x14ac:dyDescent="0.25">
      <c r="A75" s="29"/>
      <c r="C75" s="26"/>
      <c r="D75" s="27"/>
      <c r="E75" s="26"/>
      <c r="F75" s="28"/>
      <c r="G75" s="29"/>
      <c r="H75" s="29"/>
    </row>
    <row r="76" spans="1:8" x14ac:dyDescent="0.25">
      <c r="A76" s="29"/>
      <c r="C76" s="26"/>
      <c r="D76" s="27"/>
      <c r="E76" s="26"/>
      <c r="F76" s="28"/>
      <c r="G76" s="29"/>
      <c r="H76" s="29"/>
    </row>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9"/>
  <sheetViews>
    <sheetView zoomScale="70" workbookViewId="0">
      <selection activeCell="E31" sqref="E31"/>
    </sheetView>
  </sheetViews>
  <sheetFormatPr defaultRowHeight="15" x14ac:dyDescent="0.25"/>
  <cols>
    <col min="2" max="2" width="39.140625" style="14" customWidth="1"/>
    <col min="3" max="3" width="11.42578125" customWidth="1"/>
    <col min="4" max="4" width="98.140625" style="14" customWidth="1"/>
    <col min="6" max="6" width="45.140625" style="14" customWidth="1"/>
  </cols>
  <sheetData>
    <row r="1" spans="1:9" ht="94.5" x14ac:dyDescent="0.25">
      <c r="A1" s="15" t="s">
        <v>130</v>
      </c>
      <c r="B1" s="15" t="s">
        <v>131</v>
      </c>
      <c r="C1" s="15" t="s">
        <v>132</v>
      </c>
      <c r="D1" s="15" t="s">
        <v>133</v>
      </c>
      <c r="E1" s="15" t="s">
        <v>134</v>
      </c>
      <c r="F1" s="15" t="s">
        <v>135</v>
      </c>
      <c r="G1" s="15" t="s">
        <v>136</v>
      </c>
      <c r="H1" s="15" t="s">
        <v>137</v>
      </c>
      <c r="I1" s="15" t="s">
        <v>138</v>
      </c>
    </row>
    <row r="2" spans="1:9" ht="18.75" x14ac:dyDescent="0.3">
      <c r="A2" s="16" t="s">
        <v>157</v>
      </c>
      <c r="B2" s="17" t="s">
        <v>140</v>
      </c>
      <c r="C2" s="18"/>
      <c r="D2" s="19"/>
      <c r="E2" s="16"/>
      <c r="F2" s="19"/>
      <c r="G2" s="20"/>
      <c r="H2" s="18"/>
      <c r="I2" s="21">
        <f>SUM(I3:I13)</f>
        <v>13.5</v>
      </c>
    </row>
    <row r="3" spans="1:9" x14ac:dyDescent="0.25">
      <c r="A3" s="54">
        <v>1</v>
      </c>
      <c r="B3" s="55" t="s">
        <v>145</v>
      </c>
      <c r="C3" s="54" t="s">
        <v>143</v>
      </c>
      <c r="D3" s="56" t="s">
        <v>143</v>
      </c>
      <c r="E3" s="55" t="s">
        <v>143</v>
      </c>
      <c r="F3" s="55" t="s">
        <v>143</v>
      </c>
      <c r="G3" s="54" t="s">
        <v>143</v>
      </c>
      <c r="H3" s="54"/>
      <c r="I3" s="55" t="s">
        <v>143</v>
      </c>
    </row>
    <row r="4" spans="1:9" x14ac:dyDescent="0.25">
      <c r="A4" s="54" t="s">
        <v>143</v>
      </c>
      <c r="B4" s="55" t="s">
        <v>143</v>
      </c>
      <c r="C4" s="54" t="s">
        <v>141</v>
      </c>
      <c r="D4" s="56" t="s">
        <v>146</v>
      </c>
      <c r="E4" s="54" t="s">
        <v>143</v>
      </c>
      <c r="F4" s="55"/>
      <c r="G4" s="48" t="s">
        <v>142</v>
      </c>
      <c r="H4" s="54">
        <v>4</v>
      </c>
      <c r="I4" s="57">
        <v>2</v>
      </c>
    </row>
    <row r="5" spans="1:9" x14ac:dyDescent="0.25">
      <c r="A5" s="54" t="s">
        <v>143</v>
      </c>
      <c r="B5" s="55" t="s">
        <v>143</v>
      </c>
      <c r="C5" s="54" t="s">
        <v>141</v>
      </c>
      <c r="D5" s="56" t="s">
        <v>147</v>
      </c>
      <c r="E5" s="54" t="s">
        <v>143</v>
      </c>
      <c r="F5" s="55"/>
      <c r="G5" s="48" t="s">
        <v>142</v>
      </c>
      <c r="H5" s="54">
        <v>4</v>
      </c>
      <c r="I5" s="57">
        <v>2</v>
      </c>
    </row>
    <row r="6" spans="1:9" x14ac:dyDescent="0.25">
      <c r="A6" s="54" t="s">
        <v>143</v>
      </c>
      <c r="B6" s="55" t="s">
        <v>143</v>
      </c>
      <c r="C6" s="54" t="s">
        <v>141</v>
      </c>
      <c r="D6" s="56" t="s">
        <v>148</v>
      </c>
      <c r="E6" s="54" t="s">
        <v>143</v>
      </c>
      <c r="F6" s="55"/>
      <c r="G6" s="48" t="s">
        <v>142</v>
      </c>
      <c r="H6" s="54">
        <v>4</v>
      </c>
      <c r="I6" s="57">
        <v>2</v>
      </c>
    </row>
    <row r="7" spans="1:9" x14ac:dyDescent="0.25">
      <c r="A7" s="54" t="s">
        <v>143</v>
      </c>
      <c r="B7" s="55" t="s">
        <v>143</v>
      </c>
      <c r="C7" s="54" t="s">
        <v>141</v>
      </c>
      <c r="D7" s="56" t="s">
        <v>149</v>
      </c>
      <c r="E7" s="54" t="s">
        <v>143</v>
      </c>
      <c r="F7" s="55"/>
      <c r="G7" s="48" t="s">
        <v>142</v>
      </c>
      <c r="H7" s="54">
        <v>4</v>
      </c>
      <c r="I7" s="57">
        <v>2</v>
      </c>
    </row>
    <row r="8" spans="1:9" x14ac:dyDescent="0.25">
      <c r="A8" s="54"/>
      <c r="B8" s="55"/>
      <c r="C8" s="54" t="s">
        <v>141</v>
      </c>
      <c r="D8" s="56" t="s">
        <v>150</v>
      </c>
      <c r="E8" s="54"/>
      <c r="F8" s="55"/>
      <c r="G8" s="48" t="s">
        <v>142</v>
      </c>
      <c r="H8" s="54">
        <v>4</v>
      </c>
      <c r="I8" s="57">
        <v>2</v>
      </c>
    </row>
    <row r="9" spans="1:9" x14ac:dyDescent="0.25">
      <c r="A9" s="54"/>
      <c r="B9" s="55"/>
      <c r="C9" s="54" t="s">
        <v>141</v>
      </c>
      <c r="D9" s="56" t="s">
        <v>151</v>
      </c>
      <c r="E9" s="54"/>
      <c r="F9" s="55"/>
      <c r="G9" s="48"/>
      <c r="H9" s="54"/>
      <c r="I9" s="57">
        <v>2</v>
      </c>
    </row>
    <row r="10" spans="1:9" x14ac:dyDescent="0.25">
      <c r="A10" s="46">
        <v>2</v>
      </c>
      <c r="B10" s="47" t="s">
        <v>292</v>
      </c>
      <c r="C10" s="48"/>
      <c r="D10" s="47"/>
      <c r="E10" s="46"/>
      <c r="F10" s="47"/>
      <c r="G10" s="48"/>
      <c r="H10" s="48"/>
      <c r="I10" s="46"/>
    </row>
    <row r="11" spans="1:9" x14ac:dyDescent="0.25">
      <c r="A11" s="46"/>
      <c r="B11" s="47"/>
      <c r="C11" s="48" t="s">
        <v>141</v>
      </c>
      <c r="D11" s="47" t="s">
        <v>293</v>
      </c>
      <c r="E11" s="46"/>
      <c r="F11" s="47"/>
      <c r="G11" s="48" t="s">
        <v>142</v>
      </c>
      <c r="H11" s="48">
        <v>1</v>
      </c>
      <c r="I11" s="49">
        <v>0.5</v>
      </c>
    </row>
    <row r="12" spans="1:9" x14ac:dyDescent="0.25">
      <c r="A12" s="46"/>
      <c r="B12" s="47"/>
      <c r="C12" s="48" t="s">
        <v>141</v>
      </c>
      <c r="D12" s="47" t="s">
        <v>294</v>
      </c>
      <c r="E12" s="46"/>
      <c r="F12" s="47"/>
      <c r="G12" s="48" t="s">
        <v>142</v>
      </c>
      <c r="H12" s="48">
        <v>1</v>
      </c>
      <c r="I12" s="49">
        <v>0.5</v>
      </c>
    </row>
    <row r="13" spans="1:9" x14ac:dyDescent="0.25">
      <c r="A13" s="46"/>
      <c r="B13" s="47"/>
      <c r="C13" s="48" t="s">
        <v>141</v>
      </c>
      <c r="D13" s="47" t="s">
        <v>295</v>
      </c>
      <c r="E13" s="46"/>
      <c r="F13" s="47"/>
      <c r="G13" s="48" t="s">
        <v>142</v>
      </c>
      <c r="H13" s="48">
        <v>1</v>
      </c>
      <c r="I13" s="49">
        <v>0.5</v>
      </c>
    </row>
    <row r="14" spans="1:9" x14ac:dyDescent="0.25">
      <c r="A14" s="22"/>
      <c r="B14" s="23"/>
      <c r="C14" s="22"/>
      <c r="D14" s="23"/>
      <c r="E14" s="22"/>
      <c r="F14" s="23"/>
      <c r="G14" s="22"/>
      <c r="H14" s="24"/>
    </row>
    <row r="15" spans="1:9" x14ac:dyDescent="0.25">
      <c r="A15" s="22"/>
      <c r="B15" s="23"/>
      <c r="C15" s="22"/>
      <c r="D15" s="23"/>
      <c r="E15" s="22"/>
      <c r="F15" s="23"/>
      <c r="G15" s="22"/>
      <c r="H15" s="24"/>
    </row>
    <row r="16" spans="1:9" x14ac:dyDescent="0.25">
      <c r="A16" s="22"/>
      <c r="B16" s="23"/>
      <c r="C16" s="22"/>
      <c r="D16" s="23"/>
      <c r="E16" s="22"/>
      <c r="F16" s="23"/>
      <c r="G16" s="22"/>
      <c r="H16" s="24"/>
    </row>
    <row r="17" spans="1:8" x14ac:dyDescent="0.25">
      <c r="A17" s="22"/>
      <c r="B17" s="23"/>
      <c r="C17" s="22"/>
      <c r="D17" s="23"/>
      <c r="E17" s="22"/>
      <c r="F17" s="23"/>
      <c r="G17" s="22"/>
      <c r="H17" s="24"/>
    </row>
    <row r="18" spans="1:8" x14ac:dyDescent="0.25">
      <c r="A18" s="22"/>
      <c r="B18" s="23"/>
      <c r="C18" s="22"/>
      <c r="D18" s="23"/>
      <c r="E18" s="22"/>
      <c r="F18" s="23"/>
      <c r="G18" s="22"/>
      <c r="H18" s="24"/>
    </row>
    <row r="19" spans="1:8" x14ac:dyDescent="0.25">
      <c r="A19" s="22"/>
      <c r="B19" s="23"/>
      <c r="C19" s="22"/>
      <c r="D19" s="23"/>
      <c r="E19" s="22"/>
      <c r="F19" s="23"/>
      <c r="G19" s="22"/>
      <c r="H19" s="22"/>
    </row>
    <row r="20" spans="1:8" x14ac:dyDescent="0.25">
      <c r="A20" s="22"/>
      <c r="B20" s="23"/>
      <c r="C20" s="22"/>
      <c r="D20" s="23"/>
      <c r="E20" s="22"/>
      <c r="F20" s="23"/>
      <c r="G20" s="22"/>
      <c r="H20" s="24"/>
    </row>
    <row r="21" spans="1:8" x14ac:dyDescent="0.25">
      <c r="A21" s="22"/>
      <c r="B21" s="23"/>
      <c r="C21" s="22"/>
      <c r="D21" s="23"/>
      <c r="E21" s="22"/>
      <c r="F21" s="23"/>
      <c r="G21" s="22"/>
      <c r="H21" s="24"/>
    </row>
    <row r="22" spans="1:8" x14ac:dyDescent="0.25">
      <c r="A22" s="22"/>
      <c r="B22" s="23"/>
      <c r="C22" s="22"/>
      <c r="D22" s="23"/>
      <c r="E22" s="22"/>
      <c r="F22" s="23"/>
      <c r="G22" s="22"/>
      <c r="H22" s="24"/>
    </row>
    <row r="23" spans="1:8" x14ac:dyDescent="0.25">
      <c r="A23" s="22"/>
      <c r="B23" s="23"/>
      <c r="C23" s="22"/>
      <c r="D23" s="23"/>
      <c r="E23" s="22"/>
      <c r="F23" s="23"/>
      <c r="G23" s="22"/>
      <c r="H23" s="24"/>
    </row>
    <row r="24" spans="1:8" x14ac:dyDescent="0.25">
      <c r="A24" s="22"/>
      <c r="B24" s="23"/>
      <c r="C24" s="22"/>
      <c r="D24" s="23"/>
      <c r="E24" s="22"/>
      <c r="F24" s="23"/>
      <c r="G24" s="22"/>
      <c r="H24" s="24"/>
    </row>
    <row r="25" spans="1:8" x14ac:dyDescent="0.25">
      <c r="A25" s="22"/>
      <c r="B25" s="23"/>
      <c r="C25" s="22"/>
      <c r="D25" s="23"/>
      <c r="E25" s="22"/>
      <c r="F25" s="23"/>
      <c r="G25" s="22"/>
      <c r="H25" s="22"/>
    </row>
    <row r="26" spans="1:8" x14ac:dyDescent="0.25">
      <c r="A26" s="22"/>
      <c r="B26" s="23"/>
      <c r="C26" s="22"/>
      <c r="D26" s="23"/>
      <c r="E26" s="22"/>
      <c r="F26" s="23"/>
      <c r="G26" s="22"/>
      <c r="H26" s="24"/>
    </row>
    <row r="27" spans="1:8" x14ac:dyDescent="0.25">
      <c r="A27" s="22"/>
      <c r="B27" s="23"/>
      <c r="C27" s="22"/>
      <c r="D27" s="23"/>
      <c r="E27" s="22"/>
      <c r="F27" s="23"/>
      <c r="G27" s="22"/>
      <c r="H27" s="24"/>
    </row>
    <row r="28" spans="1:8" x14ac:dyDescent="0.25">
      <c r="A28" s="22"/>
      <c r="B28" s="23"/>
      <c r="C28" s="22"/>
      <c r="D28" s="23"/>
      <c r="E28" s="22"/>
      <c r="F28" s="23"/>
      <c r="G28" s="22"/>
      <c r="H28" s="24"/>
    </row>
    <row r="29" spans="1:8" x14ac:dyDescent="0.25">
      <c r="A29" s="22"/>
      <c r="B29" s="23"/>
      <c r="C29" s="22"/>
      <c r="D29" s="23"/>
      <c r="E29" s="22"/>
      <c r="F29" s="23"/>
      <c r="G29" s="22"/>
      <c r="H29" s="22"/>
    </row>
    <row r="30" spans="1:8" x14ac:dyDescent="0.25">
      <c r="A30" s="22"/>
      <c r="B30" s="23"/>
      <c r="C30" s="22"/>
      <c r="D30" s="23"/>
      <c r="E30" s="22"/>
      <c r="F30" s="23"/>
      <c r="G30" s="22"/>
      <c r="H30" s="24"/>
    </row>
    <row r="31" spans="1:8" x14ac:dyDescent="0.25">
      <c r="A31" s="22"/>
      <c r="B31" s="23"/>
      <c r="C31" s="22"/>
      <c r="D31" s="23"/>
      <c r="E31" s="22"/>
      <c r="F31" s="23"/>
      <c r="G31" s="22"/>
      <c r="H31" s="24"/>
    </row>
    <row r="32" spans="1:8" x14ac:dyDescent="0.25">
      <c r="A32" s="22"/>
      <c r="B32" s="23"/>
      <c r="C32" s="22"/>
      <c r="D32" s="23"/>
      <c r="E32" s="22"/>
      <c r="F32" s="23"/>
      <c r="G32" s="22"/>
      <c r="H32" s="24"/>
    </row>
    <row r="33" spans="1:8" x14ac:dyDescent="0.25">
      <c r="A33" s="22"/>
      <c r="B33" s="23"/>
      <c r="C33" s="22"/>
      <c r="D33" s="23"/>
      <c r="E33" s="22"/>
      <c r="F33" s="23"/>
      <c r="G33" s="22"/>
      <c r="H33" s="22"/>
    </row>
    <row r="34" spans="1:8" x14ac:dyDescent="0.25">
      <c r="A34" s="22"/>
      <c r="B34" s="23"/>
      <c r="C34" s="22"/>
      <c r="D34" s="23"/>
      <c r="E34" s="22"/>
      <c r="F34" s="25"/>
      <c r="G34" s="22"/>
      <c r="H34" s="22"/>
    </row>
    <row r="35" spans="1:8" x14ac:dyDescent="0.25">
      <c r="A35" s="22"/>
      <c r="B35" s="23"/>
      <c r="C35" s="22"/>
      <c r="D35" s="23"/>
      <c r="E35" s="22"/>
      <c r="F35" s="23"/>
      <c r="G35" s="22"/>
      <c r="H35" s="24"/>
    </row>
    <row r="36" spans="1:8" x14ac:dyDescent="0.25">
      <c r="A36" s="22"/>
      <c r="B36" s="23"/>
      <c r="C36" s="22"/>
      <c r="D36" s="23"/>
      <c r="E36" s="22"/>
      <c r="F36" s="23"/>
      <c r="G36" s="22"/>
      <c r="H36" s="24"/>
    </row>
    <row r="37" spans="1:8" x14ac:dyDescent="0.25">
      <c r="A37" s="22"/>
      <c r="B37" s="23"/>
      <c r="C37" s="22"/>
      <c r="D37" s="23"/>
      <c r="E37" s="22"/>
      <c r="F37" s="23"/>
      <c r="G37" s="22"/>
      <c r="H37" s="24"/>
    </row>
    <row r="38" spans="1:8" x14ac:dyDescent="0.25">
      <c r="A38" s="22"/>
      <c r="B38" s="23"/>
      <c r="C38" s="22"/>
      <c r="D38" s="23"/>
      <c r="E38" s="22"/>
      <c r="F38" s="23"/>
      <c r="G38" s="22"/>
      <c r="H38" s="24"/>
    </row>
    <row r="39" spans="1:8" x14ac:dyDescent="0.25">
      <c r="A39" s="22"/>
      <c r="B39" s="23"/>
      <c r="C39" s="22"/>
      <c r="D39" s="22"/>
      <c r="E39" s="22"/>
      <c r="F39" s="23"/>
      <c r="G39" s="22"/>
      <c r="H39" s="22"/>
    </row>
    <row r="40" spans="1:8" x14ac:dyDescent="0.25">
      <c r="A40" s="22"/>
      <c r="B40" s="23"/>
      <c r="C40" s="22"/>
      <c r="D40" s="22"/>
      <c r="E40" s="22"/>
      <c r="F40" s="23"/>
      <c r="G40" s="22"/>
      <c r="H40" s="22"/>
    </row>
    <row r="41" spans="1:8" x14ac:dyDescent="0.25">
      <c r="A41" s="22"/>
      <c r="B41" s="23"/>
      <c r="C41" s="22"/>
      <c r="D41" s="22"/>
      <c r="E41" s="22"/>
      <c r="F41" s="23"/>
      <c r="G41" s="22"/>
      <c r="H41" s="22"/>
    </row>
    <row r="42" spans="1:8" x14ac:dyDescent="0.25">
      <c r="A42" s="22"/>
      <c r="B42" s="23"/>
      <c r="C42" s="22"/>
      <c r="D42" s="23"/>
      <c r="E42" s="22"/>
      <c r="F42" s="23"/>
      <c r="G42" s="22"/>
      <c r="H42" s="24"/>
    </row>
    <row r="43" spans="1:8" ht="15.75" customHeight="1" x14ac:dyDescent="0.25">
      <c r="A43" s="22"/>
      <c r="B43" s="23"/>
      <c r="C43" s="22"/>
      <c r="D43" s="23"/>
      <c r="E43" s="22"/>
      <c r="F43" s="23"/>
      <c r="G43" s="22"/>
      <c r="H43" s="24"/>
    </row>
    <row r="44" spans="1:8" x14ac:dyDescent="0.25">
      <c r="A44" s="22"/>
      <c r="B44" s="23"/>
      <c r="C44" s="22"/>
      <c r="D44" s="23"/>
      <c r="E44" s="22"/>
      <c r="F44" s="23"/>
      <c r="G44" s="22"/>
      <c r="H44" s="24"/>
    </row>
    <row r="45" spans="1:8" x14ac:dyDescent="0.25">
      <c r="A45" s="22"/>
      <c r="B45" s="23"/>
      <c r="C45" s="22"/>
      <c r="D45" s="23"/>
      <c r="E45" s="22"/>
      <c r="F45" s="23"/>
      <c r="G45" s="22"/>
      <c r="H45" s="22"/>
    </row>
    <row r="46" spans="1:8" x14ac:dyDescent="0.25">
      <c r="A46" s="22"/>
      <c r="B46" s="23"/>
      <c r="C46" s="22"/>
      <c r="D46" s="23"/>
      <c r="E46" s="22"/>
      <c r="F46" s="23"/>
      <c r="G46" s="22"/>
      <c r="H46" s="24"/>
    </row>
    <row r="47" spans="1:8" x14ac:dyDescent="0.25">
      <c r="A47" s="22"/>
      <c r="B47" s="23"/>
      <c r="C47" s="22"/>
      <c r="D47" s="23"/>
      <c r="E47" s="22"/>
      <c r="F47" s="23"/>
      <c r="G47" s="22"/>
      <c r="H47" s="24"/>
    </row>
    <row r="48" spans="1:8" x14ac:dyDescent="0.25">
      <c r="A48" s="22"/>
      <c r="B48" s="23"/>
      <c r="C48" s="22"/>
      <c r="E48" s="22"/>
      <c r="F48" s="23"/>
      <c r="G48" s="22"/>
      <c r="H48" s="24"/>
    </row>
    <row r="49" spans="1:8" x14ac:dyDescent="0.25">
      <c r="A49" s="22"/>
      <c r="B49" s="23"/>
      <c r="C49" s="22"/>
      <c r="E49" s="22"/>
      <c r="F49" s="23"/>
      <c r="G49" s="22"/>
      <c r="H49" s="24"/>
    </row>
    <row r="50" spans="1:8" x14ac:dyDescent="0.25">
      <c r="A50" s="22"/>
      <c r="B50" s="23"/>
      <c r="C50" s="22"/>
      <c r="E50" s="22"/>
      <c r="F50" s="23"/>
      <c r="G50" s="22"/>
      <c r="H50" s="24"/>
    </row>
    <row r="51" spans="1:8" x14ac:dyDescent="0.25">
      <c r="A51" s="22"/>
      <c r="B51" s="23"/>
      <c r="C51" s="22"/>
      <c r="E51" s="22"/>
      <c r="F51" s="23"/>
      <c r="G51" s="22"/>
      <c r="H51" s="24"/>
    </row>
    <row r="52" spans="1:8" x14ac:dyDescent="0.25">
      <c r="A52" s="22"/>
      <c r="B52" s="23"/>
      <c r="C52" s="22"/>
      <c r="D52" s="23"/>
      <c r="E52" s="22"/>
      <c r="F52" s="23"/>
      <c r="G52" s="22"/>
      <c r="H52" s="24"/>
    </row>
    <row r="53" spans="1:8" x14ac:dyDescent="0.25">
      <c r="A53" s="22"/>
      <c r="B53" s="23"/>
      <c r="C53" s="22"/>
      <c r="D53" s="23"/>
      <c r="E53" s="22"/>
      <c r="F53" s="23"/>
      <c r="G53" s="22"/>
      <c r="H53" s="22"/>
    </row>
    <row r="54" spans="1:8" x14ac:dyDescent="0.25">
      <c r="A54" s="22"/>
      <c r="B54" s="23"/>
      <c r="C54" s="22"/>
      <c r="D54" s="23"/>
      <c r="E54" s="22"/>
      <c r="F54" s="23"/>
      <c r="G54" s="22"/>
      <c r="H54" s="24"/>
    </row>
    <row r="55" spans="1:8" x14ac:dyDescent="0.25">
      <c r="A55" s="22"/>
      <c r="B55" s="23"/>
      <c r="C55" s="22"/>
      <c r="D55" s="23"/>
      <c r="E55" s="22"/>
      <c r="F55" s="23"/>
      <c r="G55" s="22"/>
      <c r="H55" s="24"/>
    </row>
    <row r="56" spans="1:8" x14ac:dyDescent="0.25">
      <c r="A56" s="22"/>
      <c r="B56" s="23"/>
      <c r="C56" s="22"/>
      <c r="D56" s="23"/>
      <c r="E56" s="22"/>
      <c r="F56" s="23"/>
      <c r="G56" s="22"/>
      <c r="H56" s="24"/>
    </row>
    <row r="57" spans="1:8" x14ac:dyDescent="0.25">
      <c r="A57" s="22"/>
      <c r="B57" s="23"/>
      <c r="C57" s="22"/>
      <c r="D57" s="23"/>
      <c r="E57" s="22"/>
      <c r="F57" s="23"/>
      <c r="G57" s="22"/>
      <c r="H57" s="24"/>
    </row>
    <row r="58" spans="1:8" x14ac:dyDescent="0.25">
      <c r="A58" s="22"/>
      <c r="B58" s="23"/>
      <c r="C58" s="22"/>
      <c r="D58" s="23"/>
      <c r="E58" s="22"/>
      <c r="F58" s="23"/>
      <c r="G58" s="22"/>
      <c r="H58" s="24"/>
    </row>
    <row r="59" spans="1:8" x14ac:dyDescent="0.25">
      <c r="A59" s="22"/>
      <c r="B59" s="23"/>
      <c r="C59" s="22"/>
      <c r="D59" s="23"/>
      <c r="E59" s="22"/>
      <c r="F59" s="23"/>
      <c r="G59" s="22"/>
      <c r="H59" s="24"/>
    </row>
    <row r="60" spans="1:8" x14ac:dyDescent="0.25">
      <c r="A60" s="22"/>
      <c r="B60" s="23"/>
      <c r="C60" s="22"/>
      <c r="D60" s="23"/>
      <c r="E60" s="22"/>
      <c r="F60" s="23"/>
      <c r="G60" s="22"/>
      <c r="H60" s="24"/>
    </row>
    <row r="61" spans="1:8" x14ac:dyDescent="0.25">
      <c r="A61" s="22"/>
      <c r="B61" s="23"/>
      <c r="C61" s="22"/>
      <c r="D61" s="23"/>
      <c r="E61" s="22"/>
      <c r="F61" s="23"/>
      <c r="G61" s="22"/>
      <c r="H61" s="24"/>
    </row>
    <row r="62" spans="1:8" x14ac:dyDescent="0.25">
      <c r="A62" s="22"/>
      <c r="B62" s="23"/>
      <c r="C62" s="26"/>
      <c r="D62" s="27"/>
      <c r="E62" s="26"/>
      <c r="F62" s="28"/>
      <c r="G62" s="22"/>
      <c r="H62" s="24"/>
    </row>
    <row r="63" spans="1:8" x14ac:dyDescent="0.25">
      <c r="A63" s="22"/>
      <c r="B63" s="23"/>
      <c r="C63" s="26"/>
      <c r="D63" s="27"/>
      <c r="E63" s="26"/>
      <c r="F63" s="28"/>
      <c r="G63" s="22"/>
      <c r="H63" s="24"/>
    </row>
    <row r="64" spans="1:8" x14ac:dyDescent="0.25">
      <c r="A64" s="29"/>
      <c r="C64" s="26"/>
      <c r="D64" s="27"/>
      <c r="E64" s="26"/>
      <c r="F64" s="28"/>
      <c r="G64" s="29"/>
      <c r="H64" s="29"/>
    </row>
    <row r="65" spans="1:8" x14ac:dyDescent="0.25">
      <c r="A65" s="29"/>
      <c r="C65" s="26"/>
      <c r="D65" s="27"/>
      <c r="E65" s="26"/>
      <c r="F65" s="28"/>
      <c r="G65" s="29"/>
      <c r="H65" s="29"/>
    </row>
    <row r="66" spans="1:8" x14ac:dyDescent="0.25">
      <c r="A66" s="29"/>
      <c r="C66" s="26"/>
      <c r="D66" s="27"/>
      <c r="E66" s="26"/>
      <c r="F66" s="28"/>
      <c r="G66" s="29"/>
      <c r="H66" s="29"/>
    </row>
    <row r="67" spans="1:8" x14ac:dyDescent="0.25">
      <c r="A67" s="29"/>
      <c r="C67" s="26"/>
      <c r="D67" s="27"/>
      <c r="E67" s="26"/>
      <c r="F67" s="28"/>
      <c r="G67" s="29"/>
      <c r="H67" s="29"/>
    </row>
    <row r="68" spans="1:8" x14ac:dyDescent="0.25">
      <c r="A68" s="29"/>
      <c r="C68" s="26"/>
      <c r="D68" s="27"/>
      <c r="E68" s="26"/>
      <c r="F68" s="28"/>
      <c r="G68" s="29"/>
      <c r="H68" s="29"/>
    </row>
    <row r="69" spans="1:8" x14ac:dyDescent="0.25">
      <c r="A69" s="29"/>
      <c r="C69" s="26"/>
      <c r="D69" s="27"/>
      <c r="E69" s="26"/>
      <c r="F69" s="28"/>
      <c r="G69" s="29"/>
      <c r="H69" s="29"/>
    </row>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7"/>
  <sheetViews>
    <sheetView zoomScale="70" workbookViewId="0">
      <selection activeCell="A13" sqref="A13:XFD27"/>
    </sheetView>
  </sheetViews>
  <sheetFormatPr defaultRowHeight="15" x14ac:dyDescent="0.25"/>
  <cols>
    <col min="2" max="2" width="39.140625" style="14" customWidth="1"/>
    <col min="3" max="3" width="11.42578125" customWidth="1"/>
    <col min="4" max="4" width="98.140625" style="14" customWidth="1"/>
    <col min="6" max="6" width="45.140625" style="14" customWidth="1"/>
  </cols>
  <sheetData>
    <row r="1" spans="1:9" ht="94.5" x14ac:dyDescent="0.25">
      <c r="A1" s="15" t="s">
        <v>130</v>
      </c>
      <c r="B1" s="15" t="s">
        <v>131</v>
      </c>
      <c r="C1" s="15" t="s">
        <v>132</v>
      </c>
      <c r="D1" s="15" t="s">
        <v>133</v>
      </c>
      <c r="E1" s="15" t="s">
        <v>134</v>
      </c>
      <c r="F1" s="15" t="s">
        <v>135</v>
      </c>
      <c r="G1" s="15" t="s">
        <v>136</v>
      </c>
      <c r="H1" s="15" t="s">
        <v>137</v>
      </c>
      <c r="I1" s="15" t="s">
        <v>138</v>
      </c>
    </row>
    <row r="2" spans="1:9" ht="18.75" x14ac:dyDescent="0.3">
      <c r="A2" s="16" t="s">
        <v>158</v>
      </c>
      <c r="B2" s="17" t="s">
        <v>140</v>
      </c>
      <c r="C2" s="18"/>
      <c r="D2" s="19"/>
      <c r="E2" s="16"/>
      <c r="F2" s="19"/>
      <c r="G2" s="20"/>
      <c r="H2" s="18"/>
      <c r="I2" s="21">
        <f>SUM(I4:I12)</f>
        <v>11.5</v>
      </c>
    </row>
    <row r="3" spans="1:9" x14ac:dyDescent="0.25">
      <c r="A3" s="54">
        <v>1</v>
      </c>
      <c r="B3" s="55" t="s">
        <v>145</v>
      </c>
      <c r="C3" s="54" t="s">
        <v>143</v>
      </c>
      <c r="D3" s="56" t="s">
        <v>143</v>
      </c>
      <c r="E3" s="55" t="s">
        <v>143</v>
      </c>
      <c r="F3" s="55" t="s">
        <v>143</v>
      </c>
      <c r="G3" s="54" t="s">
        <v>143</v>
      </c>
      <c r="H3" s="54"/>
      <c r="I3" s="55" t="s">
        <v>143</v>
      </c>
    </row>
    <row r="4" spans="1:9" x14ac:dyDescent="0.25">
      <c r="A4" s="54" t="s">
        <v>143</v>
      </c>
      <c r="B4" s="55" t="s">
        <v>143</v>
      </c>
      <c r="C4" s="54" t="s">
        <v>141</v>
      </c>
      <c r="D4" s="56" t="s">
        <v>146</v>
      </c>
      <c r="E4" s="54" t="s">
        <v>143</v>
      </c>
      <c r="F4" s="55"/>
      <c r="G4" s="54" t="s">
        <v>142</v>
      </c>
      <c r="H4" s="54">
        <v>3</v>
      </c>
      <c r="I4" s="57">
        <v>2</v>
      </c>
    </row>
    <row r="5" spans="1:9" x14ac:dyDescent="0.25">
      <c r="A5" s="54" t="s">
        <v>143</v>
      </c>
      <c r="B5" s="55" t="s">
        <v>143</v>
      </c>
      <c r="C5" s="54" t="s">
        <v>141</v>
      </c>
      <c r="D5" s="56" t="s">
        <v>147</v>
      </c>
      <c r="E5" s="54" t="s">
        <v>143</v>
      </c>
      <c r="F5" s="55" t="s">
        <v>143</v>
      </c>
      <c r="G5" s="54" t="s">
        <v>142</v>
      </c>
      <c r="H5" s="54">
        <v>4</v>
      </c>
      <c r="I5" s="57">
        <v>2</v>
      </c>
    </row>
    <row r="6" spans="1:9" x14ac:dyDescent="0.25">
      <c r="A6" s="54" t="s">
        <v>143</v>
      </c>
      <c r="B6" s="55" t="s">
        <v>143</v>
      </c>
      <c r="C6" s="54" t="s">
        <v>141</v>
      </c>
      <c r="D6" s="56" t="s">
        <v>148</v>
      </c>
      <c r="E6" s="54" t="s">
        <v>143</v>
      </c>
      <c r="F6" s="55" t="s">
        <v>143</v>
      </c>
      <c r="G6" s="54" t="s">
        <v>142</v>
      </c>
      <c r="H6" s="54">
        <v>2</v>
      </c>
      <c r="I6" s="57">
        <v>2</v>
      </c>
    </row>
    <row r="7" spans="1:9" x14ac:dyDescent="0.25">
      <c r="A7" s="54" t="s">
        <v>143</v>
      </c>
      <c r="B7" s="55" t="s">
        <v>143</v>
      </c>
      <c r="C7" s="54" t="s">
        <v>141</v>
      </c>
      <c r="D7" s="56" t="s">
        <v>149</v>
      </c>
      <c r="E7" s="54" t="s">
        <v>143</v>
      </c>
      <c r="F7" s="55" t="s">
        <v>143</v>
      </c>
      <c r="G7" s="54" t="s">
        <v>142</v>
      </c>
      <c r="H7" s="54">
        <v>2</v>
      </c>
      <c r="I7" s="57">
        <v>2</v>
      </c>
    </row>
    <row r="8" spans="1:9" x14ac:dyDescent="0.25">
      <c r="A8" s="54" t="s">
        <v>143</v>
      </c>
      <c r="B8" s="55" t="s">
        <v>143</v>
      </c>
      <c r="C8" s="54" t="s">
        <v>141</v>
      </c>
      <c r="D8" s="56" t="s">
        <v>150</v>
      </c>
      <c r="E8" s="54" t="s">
        <v>143</v>
      </c>
      <c r="F8" s="55" t="s">
        <v>143</v>
      </c>
      <c r="G8" s="54" t="s">
        <v>142</v>
      </c>
      <c r="H8" s="54">
        <v>2</v>
      </c>
      <c r="I8" s="57">
        <v>2</v>
      </c>
    </row>
    <row r="9" spans="1:9" x14ac:dyDescent="0.25">
      <c r="A9" s="46">
        <v>2</v>
      </c>
      <c r="B9" s="47" t="s">
        <v>292</v>
      </c>
      <c r="C9" s="48"/>
      <c r="D9" s="47"/>
      <c r="E9" s="46"/>
      <c r="F9" s="47"/>
      <c r="G9" s="48"/>
      <c r="H9" s="48"/>
      <c r="I9" s="46"/>
    </row>
    <row r="10" spans="1:9" x14ac:dyDescent="0.25">
      <c r="A10" s="46"/>
      <c r="B10" s="47"/>
      <c r="C10" s="48" t="s">
        <v>141</v>
      </c>
      <c r="D10" s="47" t="s">
        <v>293</v>
      </c>
      <c r="E10" s="46"/>
      <c r="F10" s="47"/>
      <c r="G10" s="48" t="s">
        <v>142</v>
      </c>
      <c r="H10" s="48">
        <v>1</v>
      </c>
      <c r="I10" s="49">
        <v>0.5</v>
      </c>
    </row>
    <row r="11" spans="1:9" x14ac:dyDescent="0.25">
      <c r="A11" s="46"/>
      <c r="B11" s="47"/>
      <c r="C11" s="48" t="s">
        <v>141</v>
      </c>
      <c r="D11" s="47" t="s">
        <v>294</v>
      </c>
      <c r="E11" s="46"/>
      <c r="F11" s="47"/>
      <c r="G11" s="48" t="s">
        <v>142</v>
      </c>
      <c r="H11" s="48">
        <v>1</v>
      </c>
      <c r="I11" s="49">
        <v>0.5</v>
      </c>
    </row>
    <row r="12" spans="1:9" x14ac:dyDescent="0.25">
      <c r="A12" s="46"/>
      <c r="B12" s="47"/>
      <c r="C12" s="48" t="s">
        <v>141</v>
      </c>
      <c r="D12" s="47" t="s">
        <v>295</v>
      </c>
      <c r="E12" s="46"/>
      <c r="F12" s="47"/>
      <c r="G12" s="48" t="s">
        <v>142</v>
      </c>
      <c r="H12" s="48">
        <v>1</v>
      </c>
      <c r="I12" s="49">
        <v>0.5</v>
      </c>
    </row>
    <row r="13" spans="1:9" x14ac:dyDescent="0.25">
      <c r="A13" s="30"/>
      <c r="B13" s="31"/>
      <c r="C13" s="30"/>
      <c r="D13" s="31"/>
      <c r="E13" s="30"/>
      <c r="F13" s="31"/>
      <c r="G13" s="31"/>
      <c r="H13" s="32"/>
    </row>
    <row r="14" spans="1:9" x14ac:dyDescent="0.25">
      <c r="A14" s="30"/>
      <c r="B14" s="31"/>
      <c r="C14" s="30"/>
      <c r="D14" s="31"/>
      <c r="E14" s="30"/>
      <c r="F14" s="31"/>
      <c r="G14" s="31"/>
      <c r="H14" s="32"/>
    </row>
    <row r="15" spans="1:9" x14ac:dyDescent="0.25">
      <c r="A15" s="22"/>
      <c r="B15" s="23"/>
      <c r="C15" s="22"/>
      <c r="D15" s="23"/>
      <c r="E15" s="22"/>
      <c r="F15" s="23"/>
      <c r="G15" s="22"/>
      <c r="H15" s="24"/>
    </row>
    <row r="16" spans="1:9" x14ac:dyDescent="0.25">
      <c r="A16" s="22"/>
      <c r="B16" s="23"/>
      <c r="C16" s="22"/>
      <c r="D16" s="23"/>
      <c r="E16" s="22"/>
      <c r="F16" s="23"/>
      <c r="G16" s="22"/>
      <c r="H16" s="24"/>
    </row>
    <row r="17" spans="1:8" x14ac:dyDescent="0.25">
      <c r="A17" s="22"/>
      <c r="B17" s="23"/>
      <c r="C17" s="22"/>
      <c r="D17" s="23"/>
      <c r="E17" s="22"/>
      <c r="F17" s="23"/>
      <c r="G17" s="22"/>
      <c r="H17" s="24"/>
    </row>
    <row r="18" spans="1:8" x14ac:dyDescent="0.25">
      <c r="A18" s="22"/>
      <c r="B18" s="23"/>
      <c r="C18" s="22"/>
      <c r="D18" s="23"/>
      <c r="E18" s="22"/>
      <c r="F18" s="23"/>
      <c r="G18" s="22"/>
      <c r="H18" s="24"/>
    </row>
    <row r="19" spans="1:8" x14ac:dyDescent="0.25">
      <c r="A19" s="22"/>
      <c r="B19" s="23"/>
      <c r="C19" s="22"/>
      <c r="D19" s="23"/>
      <c r="E19" s="22"/>
      <c r="F19" s="23"/>
      <c r="G19" s="22"/>
      <c r="H19" s="24"/>
    </row>
    <row r="20" spans="1:8" x14ac:dyDescent="0.25">
      <c r="A20" s="22"/>
      <c r="B20" s="23"/>
      <c r="C20" s="22"/>
      <c r="D20" s="23"/>
      <c r="E20" s="22"/>
      <c r="F20" s="23"/>
      <c r="G20" s="22"/>
      <c r="H20" s="24"/>
    </row>
    <row r="21" spans="1:8" x14ac:dyDescent="0.25">
      <c r="A21" s="22"/>
      <c r="B21" s="23"/>
      <c r="C21" s="22"/>
      <c r="D21" s="23"/>
      <c r="E21" s="22"/>
      <c r="F21" s="23"/>
      <c r="G21" s="22"/>
      <c r="H21" s="22"/>
    </row>
    <row r="22" spans="1:8" x14ac:dyDescent="0.25">
      <c r="A22" s="22"/>
      <c r="B22" s="23"/>
      <c r="C22" s="22"/>
      <c r="D22" s="23"/>
      <c r="E22" s="22"/>
      <c r="F22" s="23"/>
      <c r="G22" s="22"/>
      <c r="H22" s="24"/>
    </row>
    <row r="23" spans="1:8" x14ac:dyDescent="0.25">
      <c r="A23" s="22"/>
      <c r="B23" s="23"/>
      <c r="C23" s="22"/>
      <c r="D23" s="23"/>
      <c r="E23" s="22"/>
      <c r="F23" s="23"/>
      <c r="G23" s="22"/>
      <c r="H23" s="24"/>
    </row>
    <row r="24" spans="1:8" x14ac:dyDescent="0.25">
      <c r="A24" s="22"/>
      <c r="B24" s="23"/>
      <c r="C24" s="22"/>
      <c r="D24" s="23"/>
      <c r="E24" s="22"/>
      <c r="F24" s="23"/>
      <c r="G24" s="22"/>
      <c r="H24" s="24"/>
    </row>
    <row r="25" spans="1:8" x14ac:dyDescent="0.25">
      <c r="A25" s="22"/>
      <c r="B25" s="23"/>
      <c r="C25" s="22"/>
      <c r="D25" s="23"/>
      <c r="E25" s="22"/>
      <c r="F25" s="23"/>
      <c r="G25" s="22"/>
      <c r="H25" s="24"/>
    </row>
    <row r="26" spans="1:8" x14ac:dyDescent="0.25">
      <c r="A26" s="22"/>
      <c r="B26" s="23"/>
      <c r="C26" s="22"/>
      <c r="D26" s="23"/>
      <c r="E26" s="22"/>
      <c r="F26" s="23"/>
      <c r="G26" s="22"/>
      <c r="H26" s="24"/>
    </row>
    <row r="27" spans="1:8" x14ac:dyDescent="0.25">
      <c r="A27" s="22"/>
      <c r="B27" s="23"/>
      <c r="C27" s="22"/>
      <c r="D27" s="23"/>
      <c r="E27" s="22"/>
      <c r="F27" s="23"/>
      <c r="G27" s="22"/>
      <c r="H27" s="22"/>
    </row>
    <row r="28" spans="1:8" x14ac:dyDescent="0.25">
      <c r="A28" s="22"/>
      <c r="B28" s="23"/>
      <c r="C28" s="22"/>
      <c r="D28" s="23"/>
      <c r="E28" s="22"/>
      <c r="F28" s="23"/>
      <c r="G28" s="22"/>
      <c r="H28" s="24"/>
    </row>
    <row r="29" spans="1:8" x14ac:dyDescent="0.25">
      <c r="A29" s="22"/>
      <c r="B29" s="23"/>
      <c r="C29" s="22"/>
      <c r="D29" s="23"/>
      <c r="E29" s="22"/>
      <c r="F29" s="23"/>
      <c r="G29" s="22"/>
      <c r="H29" s="24"/>
    </row>
    <row r="30" spans="1:8" x14ac:dyDescent="0.25">
      <c r="A30" s="22"/>
      <c r="B30" s="23"/>
      <c r="C30" s="22"/>
      <c r="D30" s="23"/>
      <c r="E30" s="22"/>
      <c r="F30" s="23"/>
      <c r="G30" s="22"/>
      <c r="H30" s="24"/>
    </row>
    <row r="31" spans="1:8" x14ac:dyDescent="0.25">
      <c r="A31" s="22"/>
      <c r="B31" s="23"/>
      <c r="C31" s="22"/>
      <c r="D31" s="23"/>
      <c r="E31" s="22"/>
      <c r="F31" s="23"/>
      <c r="G31" s="22"/>
      <c r="H31" s="24"/>
    </row>
    <row r="32" spans="1:8" x14ac:dyDescent="0.25">
      <c r="A32" s="22"/>
      <c r="B32" s="23"/>
      <c r="C32" s="22"/>
      <c r="D32" s="23"/>
      <c r="E32" s="22"/>
      <c r="F32" s="23"/>
      <c r="G32" s="22"/>
      <c r="H32" s="24"/>
    </row>
    <row r="33" spans="1:8" x14ac:dyDescent="0.25">
      <c r="A33" s="22"/>
      <c r="B33" s="23"/>
      <c r="C33" s="22"/>
      <c r="D33" s="23"/>
      <c r="E33" s="22"/>
      <c r="F33" s="23"/>
      <c r="G33" s="22"/>
      <c r="H33" s="22"/>
    </row>
    <row r="34" spans="1:8" x14ac:dyDescent="0.25">
      <c r="A34" s="22"/>
      <c r="B34" s="23"/>
      <c r="C34" s="22"/>
      <c r="D34" s="23"/>
      <c r="E34" s="22"/>
      <c r="F34" s="23"/>
      <c r="G34" s="22"/>
      <c r="H34" s="24"/>
    </row>
    <row r="35" spans="1:8" x14ac:dyDescent="0.25">
      <c r="A35" s="22"/>
      <c r="B35" s="23"/>
      <c r="C35" s="22"/>
      <c r="D35" s="23"/>
      <c r="E35" s="22"/>
      <c r="F35" s="23"/>
      <c r="G35" s="22"/>
      <c r="H35" s="24"/>
    </row>
    <row r="36" spans="1:8" x14ac:dyDescent="0.25">
      <c r="A36" s="22"/>
      <c r="B36" s="23"/>
      <c r="C36" s="22"/>
      <c r="D36" s="23"/>
      <c r="E36" s="22"/>
      <c r="F36" s="23"/>
      <c r="G36" s="22"/>
      <c r="H36" s="24"/>
    </row>
    <row r="37" spans="1:8" x14ac:dyDescent="0.25">
      <c r="A37" s="22"/>
      <c r="B37" s="23"/>
      <c r="C37" s="22"/>
      <c r="D37" s="23"/>
      <c r="E37" s="22"/>
      <c r="F37" s="23"/>
      <c r="G37" s="22"/>
      <c r="H37" s="22"/>
    </row>
    <row r="38" spans="1:8" x14ac:dyDescent="0.25">
      <c r="A38" s="22"/>
      <c r="B38" s="23"/>
      <c r="C38" s="22"/>
      <c r="D38" s="23"/>
      <c r="E38" s="22"/>
      <c r="F38" s="23"/>
      <c r="G38" s="22"/>
      <c r="H38" s="24"/>
    </row>
    <row r="39" spans="1:8" x14ac:dyDescent="0.25">
      <c r="A39" s="22"/>
      <c r="B39" s="23"/>
      <c r="C39" s="22"/>
      <c r="D39" s="23"/>
      <c r="E39" s="22"/>
      <c r="F39" s="23"/>
      <c r="G39" s="22"/>
      <c r="H39" s="24"/>
    </row>
    <row r="40" spans="1:8" x14ac:dyDescent="0.25">
      <c r="A40" s="22"/>
      <c r="B40" s="23"/>
      <c r="C40" s="22"/>
      <c r="D40" s="23"/>
      <c r="E40" s="22"/>
      <c r="F40" s="23"/>
      <c r="G40" s="22"/>
      <c r="H40" s="24"/>
    </row>
    <row r="41" spans="1:8" x14ac:dyDescent="0.25">
      <c r="A41" s="22"/>
      <c r="B41" s="23"/>
      <c r="C41" s="22"/>
      <c r="D41" s="23"/>
      <c r="E41" s="22"/>
      <c r="F41" s="23"/>
      <c r="G41" s="22"/>
      <c r="H41" s="22"/>
    </row>
    <row r="42" spans="1:8" x14ac:dyDescent="0.25">
      <c r="A42" s="22"/>
      <c r="B42" s="23"/>
      <c r="C42" s="22"/>
      <c r="D42" s="23"/>
      <c r="E42" s="22"/>
      <c r="F42" s="25"/>
      <c r="G42" s="22"/>
      <c r="H42" s="22"/>
    </row>
    <row r="43" spans="1:8" x14ac:dyDescent="0.25">
      <c r="A43" s="22"/>
      <c r="B43" s="23"/>
      <c r="C43" s="22"/>
      <c r="D43" s="23"/>
      <c r="E43" s="22"/>
      <c r="F43" s="23"/>
      <c r="G43" s="22"/>
      <c r="H43" s="24"/>
    </row>
    <row r="44" spans="1:8" x14ac:dyDescent="0.25">
      <c r="A44" s="22"/>
      <c r="B44" s="23"/>
      <c r="C44" s="22"/>
      <c r="D44" s="23"/>
      <c r="E44" s="22"/>
      <c r="F44" s="23"/>
      <c r="G44" s="22"/>
      <c r="H44" s="24"/>
    </row>
    <row r="45" spans="1:8" x14ac:dyDescent="0.25">
      <c r="A45" s="22"/>
      <c r="B45" s="23"/>
      <c r="C45" s="22"/>
      <c r="D45" s="23"/>
      <c r="E45" s="22"/>
      <c r="F45" s="23"/>
      <c r="G45" s="22"/>
      <c r="H45" s="24"/>
    </row>
    <row r="46" spans="1:8" x14ac:dyDescent="0.25">
      <c r="A46" s="22"/>
      <c r="B46" s="23"/>
      <c r="C46" s="22"/>
      <c r="D46" s="23"/>
      <c r="E46" s="22"/>
      <c r="F46" s="23"/>
      <c r="G46" s="22"/>
      <c r="H46" s="24"/>
    </row>
    <row r="47" spans="1:8" x14ac:dyDescent="0.25">
      <c r="A47" s="22"/>
      <c r="B47" s="23"/>
      <c r="C47" s="22"/>
      <c r="D47" s="22"/>
      <c r="E47" s="22"/>
      <c r="F47" s="23"/>
      <c r="G47" s="22"/>
      <c r="H47" s="22"/>
    </row>
    <row r="48" spans="1:8" x14ac:dyDescent="0.25">
      <c r="A48" s="22"/>
      <c r="B48" s="23"/>
      <c r="C48" s="22"/>
      <c r="D48" s="22"/>
      <c r="E48" s="22"/>
      <c r="F48" s="23"/>
      <c r="G48" s="22"/>
      <c r="H48" s="22"/>
    </row>
    <row r="49" spans="1:8" x14ac:dyDescent="0.25">
      <c r="A49" s="22"/>
      <c r="B49" s="23"/>
      <c r="C49" s="22"/>
      <c r="D49" s="22"/>
      <c r="E49" s="22"/>
      <c r="F49" s="23"/>
      <c r="G49" s="22"/>
      <c r="H49" s="22"/>
    </row>
    <row r="50" spans="1:8" x14ac:dyDescent="0.25">
      <c r="A50" s="22"/>
      <c r="B50" s="23"/>
      <c r="C50" s="22"/>
      <c r="D50" s="23"/>
      <c r="E50" s="22"/>
      <c r="F50" s="23"/>
      <c r="G50" s="22"/>
      <c r="H50" s="24"/>
    </row>
    <row r="51" spans="1:8" ht="15.75" customHeight="1" x14ac:dyDescent="0.25">
      <c r="A51" s="22"/>
      <c r="B51" s="23"/>
      <c r="C51" s="22"/>
      <c r="D51" s="23"/>
      <c r="E51" s="22"/>
      <c r="F51" s="23"/>
      <c r="G51" s="22"/>
      <c r="H51" s="24"/>
    </row>
    <row r="52" spans="1:8" x14ac:dyDescent="0.25">
      <c r="A52" s="22"/>
      <c r="B52" s="23"/>
      <c r="C52" s="22"/>
      <c r="D52" s="23"/>
      <c r="E52" s="22"/>
      <c r="F52" s="23"/>
      <c r="G52" s="22"/>
      <c r="H52" s="24"/>
    </row>
    <row r="53" spans="1:8" x14ac:dyDescent="0.25">
      <c r="A53" s="22"/>
      <c r="B53" s="23"/>
      <c r="C53" s="22"/>
      <c r="D53" s="23"/>
      <c r="E53" s="22"/>
      <c r="F53" s="23"/>
      <c r="G53" s="22"/>
      <c r="H53" s="22"/>
    </row>
    <row r="54" spans="1:8" x14ac:dyDescent="0.25">
      <c r="A54" s="22"/>
      <c r="B54" s="23"/>
      <c r="C54" s="22"/>
      <c r="D54" s="23"/>
      <c r="E54" s="22"/>
      <c r="F54" s="23"/>
      <c r="G54" s="22"/>
      <c r="H54" s="24"/>
    </row>
    <row r="55" spans="1:8" x14ac:dyDescent="0.25">
      <c r="A55" s="22"/>
      <c r="B55" s="23"/>
      <c r="C55" s="22"/>
      <c r="D55" s="23"/>
      <c r="E55" s="22"/>
      <c r="F55" s="23"/>
      <c r="G55" s="22"/>
      <c r="H55" s="24"/>
    </row>
    <row r="56" spans="1:8" x14ac:dyDescent="0.25">
      <c r="A56" s="22"/>
      <c r="B56" s="23"/>
      <c r="C56" s="22"/>
      <c r="E56" s="22"/>
      <c r="F56" s="23"/>
      <c r="G56" s="22"/>
      <c r="H56" s="24"/>
    </row>
    <row r="57" spans="1:8" x14ac:dyDescent="0.25">
      <c r="A57" s="22"/>
      <c r="B57" s="23"/>
      <c r="C57" s="22"/>
      <c r="E57" s="22"/>
      <c r="F57" s="23"/>
      <c r="G57" s="22"/>
      <c r="H57" s="24"/>
    </row>
    <row r="58" spans="1:8" x14ac:dyDescent="0.25">
      <c r="A58" s="22"/>
      <c r="B58" s="23"/>
      <c r="C58" s="22"/>
      <c r="E58" s="22"/>
      <c r="F58" s="23"/>
      <c r="G58" s="22"/>
      <c r="H58" s="24"/>
    </row>
    <row r="59" spans="1:8" x14ac:dyDescent="0.25">
      <c r="A59" s="22"/>
      <c r="B59" s="23"/>
      <c r="C59" s="22"/>
      <c r="E59" s="22"/>
      <c r="F59" s="23"/>
      <c r="G59" s="22"/>
      <c r="H59" s="24"/>
    </row>
    <row r="60" spans="1:8" x14ac:dyDescent="0.25">
      <c r="A60" s="22"/>
      <c r="B60" s="23"/>
      <c r="C60" s="22"/>
      <c r="D60" s="23"/>
      <c r="E60" s="22"/>
      <c r="F60" s="23"/>
      <c r="G60" s="22"/>
      <c r="H60" s="24"/>
    </row>
    <row r="61" spans="1:8" x14ac:dyDescent="0.25">
      <c r="A61" s="22"/>
      <c r="B61" s="23"/>
      <c r="C61" s="22"/>
      <c r="D61" s="23"/>
      <c r="E61" s="22"/>
      <c r="F61" s="23"/>
      <c r="G61" s="22"/>
      <c r="H61" s="22"/>
    </row>
    <row r="62" spans="1:8" x14ac:dyDescent="0.25">
      <c r="A62" s="22"/>
      <c r="B62" s="23"/>
      <c r="C62" s="22"/>
      <c r="D62" s="23"/>
      <c r="E62" s="22"/>
      <c r="F62" s="23"/>
      <c r="G62" s="22"/>
      <c r="H62" s="24"/>
    </row>
    <row r="63" spans="1:8" x14ac:dyDescent="0.25">
      <c r="A63" s="22"/>
      <c r="B63" s="23"/>
      <c r="C63" s="22"/>
      <c r="D63" s="23"/>
      <c r="E63" s="22"/>
      <c r="F63" s="23"/>
      <c r="G63" s="22"/>
      <c r="H63" s="24"/>
    </row>
    <row r="64" spans="1:8" x14ac:dyDescent="0.25">
      <c r="A64" s="22"/>
      <c r="B64" s="23"/>
      <c r="C64" s="22"/>
      <c r="D64" s="23"/>
      <c r="E64" s="22"/>
      <c r="F64" s="23"/>
      <c r="G64" s="22"/>
      <c r="H64" s="24"/>
    </row>
    <row r="65" spans="1:8" x14ac:dyDescent="0.25">
      <c r="A65" s="22"/>
      <c r="B65" s="23"/>
      <c r="C65" s="22"/>
      <c r="D65" s="23"/>
      <c r="E65" s="22"/>
      <c r="F65" s="23"/>
      <c r="G65" s="22"/>
      <c r="H65" s="24"/>
    </row>
    <row r="66" spans="1:8" x14ac:dyDescent="0.25">
      <c r="A66" s="22"/>
      <c r="B66" s="23"/>
      <c r="C66" s="22"/>
      <c r="D66" s="23"/>
      <c r="E66" s="22"/>
      <c r="F66" s="23"/>
      <c r="G66" s="22"/>
      <c r="H66" s="24"/>
    </row>
    <row r="67" spans="1:8" x14ac:dyDescent="0.25">
      <c r="A67" s="22"/>
      <c r="B67" s="23"/>
      <c r="C67" s="22"/>
      <c r="D67" s="23"/>
      <c r="E67" s="22"/>
      <c r="F67" s="23"/>
      <c r="G67" s="22"/>
      <c r="H67" s="24"/>
    </row>
    <row r="68" spans="1:8" x14ac:dyDescent="0.25">
      <c r="A68" s="22"/>
      <c r="B68" s="23"/>
      <c r="C68" s="22"/>
      <c r="D68" s="23"/>
      <c r="E68" s="22"/>
      <c r="F68" s="23"/>
      <c r="G68" s="22"/>
      <c r="H68" s="24"/>
    </row>
    <row r="69" spans="1:8" x14ac:dyDescent="0.25">
      <c r="A69" s="22"/>
      <c r="B69" s="23"/>
      <c r="C69" s="22"/>
      <c r="D69" s="23"/>
      <c r="E69" s="22"/>
      <c r="F69" s="23"/>
      <c r="G69" s="22"/>
      <c r="H69" s="24"/>
    </row>
    <row r="70" spans="1:8" x14ac:dyDescent="0.25">
      <c r="A70" s="22"/>
      <c r="B70" s="23"/>
      <c r="C70" s="26"/>
      <c r="D70" s="27"/>
      <c r="E70" s="26"/>
      <c r="F70" s="28"/>
      <c r="G70" s="22"/>
      <c r="H70" s="24"/>
    </row>
    <row r="71" spans="1:8" x14ac:dyDescent="0.25">
      <c r="A71" s="22"/>
      <c r="B71" s="23"/>
      <c r="C71" s="26"/>
      <c r="D71" s="27"/>
      <c r="E71" s="26"/>
      <c r="F71" s="28"/>
      <c r="G71" s="22"/>
      <c r="H71" s="24"/>
    </row>
    <row r="72" spans="1:8" x14ac:dyDescent="0.25">
      <c r="A72" s="29"/>
      <c r="C72" s="26"/>
      <c r="D72" s="27"/>
      <c r="E72" s="26"/>
      <c r="F72" s="28"/>
      <c r="G72" s="29"/>
      <c r="H72" s="29"/>
    </row>
    <row r="73" spans="1:8" x14ac:dyDescent="0.25">
      <c r="A73" s="29"/>
      <c r="C73" s="26"/>
      <c r="D73" s="27"/>
      <c r="E73" s="26"/>
      <c r="F73" s="28"/>
      <c r="G73" s="29"/>
      <c r="H73" s="29"/>
    </row>
    <row r="74" spans="1:8" x14ac:dyDescent="0.25">
      <c r="A74" s="29"/>
      <c r="C74" s="26"/>
      <c r="D74" s="27"/>
      <c r="E74" s="26"/>
      <c r="F74" s="28"/>
      <c r="G74" s="29"/>
      <c r="H74" s="29"/>
    </row>
    <row r="75" spans="1:8" x14ac:dyDescent="0.25">
      <c r="A75" s="29"/>
      <c r="C75" s="26"/>
      <c r="D75" s="27"/>
      <c r="E75" s="26"/>
      <c r="F75" s="28"/>
      <c r="G75" s="29"/>
      <c r="H75" s="29"/>
    </row>
    <row r="76" spans="1:8" x14ac:dyDescent="0.25">
      <c r="A76" s="29"/>
      <c r="C76" s="26"/>
      <c r="D76" s="27"/>
      <c r="E76" s="26"/>
      <c r="F76" s="28"/>
      <c r="G76" s="29"/>
      <c r="H76" s="29"/>
    </row>
    <row r="77" spans="1:8" x14ac:dyDescent="0.25">
      <c r="A77" s="29"/>
      <c r="C77" s="26"/>
      <c r="D77" s="27"/>
      <c r="E77" s="26"/>
      <c r="F77" s="28"/>
      <c r="G77" s="29"/>
      <c r="H77" s="29"/>
    </row>
  </sheetData>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
  <sheetViews>
    <sheetView zoomScale="86" workbookViewId="0">
      <selection activeCell="D19" sqref="D19"/>
    </sheetView>
  </sheetViews>
  <sheetFormatPr defaultColWidth="8.7109375" defaultRowHeight="15.75" x14ac:dyDescent="0.25"/>
  <cols>
    <col min="1" max="1" width="67.7109375" style="13" customWidth="1"/>
    <col min="2" max="2" width="48.42578125" style="13" customWidth="1"/>
    <col min="3" max="3" width="45.28515625" style="13" customWidth="1"/>
    <col min="4" max="4" width="45.7109375" style="13" customWidth="1"/>
    <col min="5" max="16384" width="8.7109375" style="13"/>
  </cols>
  <sheetData>
    <row r="1" spans="1:4" x14ac:dyDescent="0.25">
      <c r="A1" s="94" t="s">
        <v>159</v>
      </c>
      <c r="B1" s="94"/>
      <c r="C1" s="94"/>
    </row>
    <row r="2" spans="1:4" x14ac:dyDescent="0.25">
      <c r="A2" s="33" t="s">
        <v>160</v>
      </c>
      <c r="B2" s="33" t="s">
        <v>161</v>
      </c>
      <c r="C2" s="33" t="s">
        <v>162</v>
      </c>
    </row>
    <row r="3" spans="1:4" ht="62.45" customHeight="1" x14ac:dyDescent="0.25">
      <c r="A3" s="34" t="s">
        <v>163</v>
      </c>
      <c r="B3" s="34" t="s">
        <v>164</v>
      </c>
      <c r="C3" s="34" t="s">
        <v>165</v>
      </c>
    </row>
    <row r="4" spans="1:4" ht="47.25" x14ac:dyDescent="0.25">
      <c r="A4" s="34" t="s">
        <v>166</v>
      </c>
      <c r="B4" s="34" t="s">
        <v>167</v>
      </c>
      <c r="C4" s="34" t="s">
        <v>168</v>
      </c>
      <c r="D4" s="35"/>
    </row>
    <row r="5" spans="1:4" ht="47.25" x14ac:dyDescent="0.25">
      <c r="A5" s="34" t="s">
        <v>169</v>
      </c>
      <c r="B5" s="34" t="s">
        <v>170</v>
      </c>
      <c r="C5" s="34" t="s">
        <v>171</v>
      </c>
      <c r="D5" s="35"/>
    </row>
    <row r="6" spans="1:4" ht="47.25" x14ac:dyDescent="0.25">
      <c r="A6" s="34" t="s">
        <v>172</v>
      </c>
      <c r="B6" s="34" t="s">
        <v>173</v>
      </c>
      <c r="C6" s="34" t="s">
        <v>174</v>
      </c>
      <c r="D6" s="35"/>
    </row>
    <row r="7" spans="1:4" ht="47.25" x14ac:dyDescent="0.25">
      <c r="A7" s="34" t="s">
        <v>175</v>
      </c>
      <c r="B7" s="34" t="s">
        <v>176</v>
      </c>
      <c r="C7" s="34" t="s">
        <v>177</v>
      </c>
      <c r="D7" s="35"/>
    </row>
    <row r="8" spans="1:4" ht="63" x14ac:dyDescent="0.25">
      <c r="A8" s="34" t="s">
        <v>178</v>
      </c>
      <c r="B8" s="34" t="s">
        <v>179</v>
      </c>
      <c r="C8" s="34" t="s">
        <v>180</v>
      </c>
      <c r="D8" s="35"/>
    </row>
    <row r="9" spans="1:4" ht="47.25" x14ac:dyDescent="0.25">
      <c r="A9" s="34" t="s">
        <v>181</v>
      </c>
      <c r="B9" s="34" t="s">
        <v>182</v>
      </c>
      <c r="C9" s="34" t="s">
        <v>183</v>
      </c>
      <c r="D9" s="35"/>
    </row>
    <row r="10" spans="1:4" ht="47.25" x14ac:dyDescent="0.25">
      <c r="A10" s="34" t="s">
        <v>184</v>
      </c>
      <c r="B10" s="34" t="s">
        <v>185</v>
      </c>
      <c r="C10" s="34" t="s">
        <v>186</v>
      </c>
      <c r="D10" s="35"/>
    </row>
    <row r="11" spans="1:4" x14ac:dyDescent="0.25">
      <c r="A11" s="34"/>
      <c r="B11" s="36"/>
      <c r="C11" s="34"/>
      <c r="D11" s="35"/>
    </row>
    <row r="12" spans="1:4" ht="13.5" customHeight="1" x14ac:dyDescent="0.25">
      <c r="A12" s="36"/>
      <c r="B12" s="36"/>
      <c r="C12" s="34"/>
      <c r="D12" s="35"/>
    </row>
    <row r="13" spans="1:4" ht="43.5" customHeight="1" x14ac:dyDescent="0.25">
      <c r="A13" s="93" t="s">
        <v>187</v>
      </c>
      <c r="B13" s="94"/>
      <c r="C13" s="94"/>
    </row>
    <row r="14" spans="1:4" x14ac:dyDescent="0.25">
      <c r="A14" s="94" t="s">
        <v>188</v>
      </c>
      <c r="B14" s="94"/>
      <c r="C14" s="94"/>
    </row>
    <row r="15" spans="1:4" ht="357.75" customHeight="1" x14ac:dyDescent="0.25">
      <c r="A15" s="95" t="s">
        <v>189</v>
      </c>
      <c r="B15" s="95"/>
      <c r="C15" s="95"/>
    </row>
    <row r="16" spans="1:4" x14ac:dyDescent="0.25">
      <c r="A16" s="96"/>
      <c r="B16" s="96"/>
      <c r="C16" s="96"/>
    </row>
    <row r="17" spans="1:3" ht="57" customHeight="1" x14ac:dyDescent="0.25">
      <c r="A17" s="93" t="s">
        <v>190</v>
      </c>
      <c r="B17" s="94"/>
      <c r="C17" s="94"/>
    </row>
    <row r="18" spans="1:3" x14ac:dyDescent="0.25">
      <c r="A18" s="94" t="s">
        <v>188</v>
      </c>
      <c r="B18" s="94"/>
      <c r="C18" s="94"/>
    </row>
    <row r="19" spans="1:3" ht="363.75" customHeight="1" x14ac:dyDescent="0.25">
      <c r="A19" s="95" t="s">
        <v>191</v>
      </c>
      <c r="B19" s="95"/>
      <c r="C19" s="95"/>
    </row>
  </sheetData>
  <mergeCells count="8">
    <mergeCell ref="A17:C17"/>
    <mergeCell ref="A18:C18"/>
    <mergeCell ref="A19:C19"/>
    <mergeCell ref="A1:C1"/>
    <mergeCell ref="A13:C13"/>
    <mergeCell ref="A14:C14"/>
    <mergeCell ref="A15:C15"/>
    <mergeCell ref="A16:C16"/>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5"/>
  <sheetViews>
    <sheetView topLeftCell="A4" zoomScale="86" workbookViewId="0">
      <selection activeCell="D19" sqref="D19"/>
    </sheetView>
  </sheetViews>
  <sheetFormatPr defaultColWidth="8.7109375" defaultRowHeight="15.75" x14ac:dyDescent="0.25"/>
  <cols>
    <col min="1" max="1" width="67.7109375" style="13" customWidth="1"/>
    <col min="2" max="2" width="48.42578125" style="13" customWidth="1"/>
    <col min="3" max="3" width="45.28515625" style="13" customWidth="1"/>
    <col min="4" max="4" width="45.7109375" style="13" customWidth="1"/>
    <col min="5" max="16384" width="8.7109375" style="13"/>
  </cols>
  <sheetData>
    <row r="1" spans="1:4" x14ac:dyDescent="0.25">
      <c r="A1" s="94" t="s">
        <v>159</v>
      </c>
      <c r="B1" s="94"/>
      <c r="C1" s="94"/>
    </row>
    <row r="2" spans="1:4" x14ac:dyDescent="0.25">
      <c r="A2" s="33" t="s">
        <v>160</v>
      </c>
      <c r="B2" s="33" t="s">
        <v>161</v>
      </c>
      <c r="C2" s="37" t="s">
        <v>162</v>
      </c>
    </row>
    <row r="3" spans="1:4" ht="62.45" customHeight="1" x14ac:dyDescent="0.25">
      <c r="A3" s="38" t="s">
        <v>192</v>
      </c>
      <c r="B3" s="38" t="s">
        <v>193</v>
      </c>
      <c r="C3" s="38" t="s">
        <v>194</v>
      </c>
    </row>
    <row r="4" spans="1:4" ht="47.25" x14ac:dyDescent="0.25">
      <c r="A4" s="39" t="s">
        <v>195</v>
      </c>
      <c r="B4" s="39" t="s">
        <v>196</v>
      </c>
      <c r="C4" s="39" t="s">
        <v>197</v>
      </c>
      <c r="D4" s="35"/>
    </row>
    <row r="5" spans="1:4" ht="47.25" x14ac:dyDescent="0.25">
      <c r="A5" s="39" t="s">
        <v>198</v>
      </c>
      <c r="B5" s="39" t="s">
        <v>199</v>
      </c>
      <c r="C5" s="39" t="s">
        <v>200</v>
      </c>
      <c r="D5" s="35"/>
    </row>
    <row r="6" spans="1:4" ht="47.25" x14ac:dyDescent="0.25">
      <c r="A6" s="39" t="s">
        <v>201</v>
      </c>
      <c r="B6" s="39" t="s">
        <v>202</v>
      </c>
      <c r="C6" s="39" t="s">
        <v>203</v>
      </c>
      <c r="D6" s="35"/>
    </row>
    <row r="7" spans="1:4" ht="47.25" x14ac:dyDescent="0.25">
      <c r="A7" s="39" t="s">
        <v>204</v>
      </c>
      <c r="B7" s="39" t="s">
        <v>205</v>
      </c>
      <c r="C7" s="39" t="s">
        <v>174</v>
      </c>
      <c r="D7" s="35"/>
    </row>
    <row r="8" spans="1:4" ht="63" x14ac:dyDescent="0.25">
      <c r="A8" s="39" t="s">
        <v>206</v>
      </c>
      <c r="B8" s="39" t="s">
        <v>207</v>
      </c>
      <c r="C8" s="39" t="s">
        <v>208</v>
      </c>
      <c r="D8" s="35"/>
    </row>
    <row r="9" spans="1:4" ht="47.25" x14ac:dyDescent="0.25">
      <c r="A9" s="39" t="s">
        <v>209</v>
      </c>
      <c r="B9" s="39" t="s">
        <v>182</v>
      </c>
      <c r="C9" s="39" t="s">
        <v>180</v>
      </c>
      <c r="D9" s="35"/>
    </row>
    <row r="10" spans="1:4" ht="63" x14ac:dyDescent="0.25">
      <c r="A10" s="40"/>
      <c r="B10" s="39" t="s">
        <v>210</v>
      </c>
      <c r="C10" s="39" t="s">
        <v>211</v>
      </c>
      <c r="D10" s="35"/>
    </row>
    <row r="11" spans="1:4" x14ac:dyDescent="0.25">
      <c r="A11" s="40"/>
      <c r="B11" s="41"/>
      <c r="C11" s="40"/>
      <c r="D11" s="35"/>
    </row>
    <row r="12" spans="1:4" ht="13.5" customHeight="1" x14ac:dyDescent="0.25">
      <c r="A12" s="36"/>
      <c r="B12" s="41"/>
      <c r="C12" s="40"/>
      <c r="D12" s="35"/>
    </row>
    <row r="13" spans="1:4" ht="44.1" customHeight="1" x14ac:dyDescent="0.25">
      <c r="A13" s="93" t="s">
        <v>187</v>
      </c>
      <c r="B13" s="94"/>
      <c r="C13" s="94"/>
    </row>
    <row r="14" spans="1:4" x14ac:dyDescent="0.25">
      <c r="A14" s="94" t="s">
        <v>188</v>
      </c>
      <c r="B14" s="94"/>
      <c r="C14" s="94"/>
    </row>
    <row r="15" spans="1:4" ht="359.25" customHeight="1" x14ac:dyDescent="0.25">
      <c r="A15" s="95" t="s">
        <v>189</v>
      </c>
      <c r="B15" s="95"/>
      <c r="C15" s="95"/>
    </row>
    <row r="16" spans="1:4" x14ac:dyDescent="0.25">
      <c r="A16" s="96"/>
      <c r="B16" s="96"/>
      <c r="C16" s="96"/>
    </row>
    <row r="17" spans="1:3" x14ac:dyDescent="0.25">
      <c r="A17" s="93" t="s">
        <v>190</v>
      </c>
      <c r="B17" s="94"/>
      <c r="C17" s="94"/>
    </row>
    <row r="18" spans="1:3" x14ac:dyDescent="0.25">
      <c r="A18" s="94" t="s">
        <v>188</v>
      </c>
      <c r="B18" s="94"/>
      <c r="C18" s="94"/>
    </row>
    <row r="19" spans="1:3" ht="365.25" customHeight="1" x14ac:dyDescent="0.25">
      <c r="A19" s="95" t="s">
        <v>191</v>
      </c>
      <c r="B19" s="95"/>
      <c r="C19" s="95"/>
    </row>
    <row r="20" spans="1:3" x14ac:dyDescent="0.25">
      <c r="A20" s="97"/>
      <c r="B20" s="97"/>
      <c r="C20" s="98"/>
    </row>
    <row r="21" spans="1:3" x14ac:dyDescent="0.25">
      <c r="A21" s="97"/>
      <c r="B21" s="97"/>
      <c r="C21" s="98"/>
    </row>
    <row r="22" spans="1:3" x14ac:dyDescent="0.25">
      <c r="A22" s="97"/>
      <c r="B22" s="97"/>
      <c r="C22" s="98"/>
    </row>
    <row r="23" spans="1:3" x14ac:dyDescent="0.25">
      <c r="A23" s="97"/>
      <c r="B23" s="97"/>
      <c r="C23" s="98"/>
    </row>
    <row r="24" spans="1:3" x14ac:dyDescent="0.25">
      <c r="A24" s="99"/>
      <c r="B24" s="99"/>
      <c r="C24" s="100"/>
    </row>
    <row r="25" spans="1:3" x14ac:dyDescent="0.25">
      <c r="A25" s="96"/>
      <c r="B25" s="96"/>
      <c r="C25" s="96"/>
    </row>
  </sheetData>
  <mergeCells count="14">
    <mergeCell ref="A1:C1"/>
    <mergeCell ref="A13:C13"/>
    <mergeCell ref="A14:C14"/>
    <mergeCell ref="A15:C15"/>
    <mergeCell ref="A16:C16"/>
    <mergeCell ref="A22:C22"/>
    <mergeCell ref="A23:C23"/>
    <mergeCell ref="A24:C24"/>
    <mergeCell ref="A25:C25"/>
    <mergeCell ref="A17:C17"/>
    <mergeCell ref="A18:C18"/>
    <mergeCell ref="A19:C19"/>
    <mergeCell ref="A20:C20"/>
    <mergeCell ref="A21:C21"/>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0"/>
  <sheetViews>
    <sheetView zoomScale="86" workbookViewId="0">
      <selection activeCell="A24" sqref="A24:C24"/>
    </sheetView>
  </sheetViews>
  <sheetFormatPr defaultColWidth="8.7109375" defaultRowHeight="15.75" x14ac:dyDescent="0.25"/>
  <cols>
    <col min="1" max="1" width="67.7109375" style="13" customWidth="1"/>
    <col min="2" max="2" width="48.42578125" style="13" customWidth="1"/>
    <col min="3" max="3" width="45.28515625" style="13" customWidth="1"/>
    <col min="4" max="4" width="45.7109375" style="13" customWidth="1"/>
    <col min="5" max="16384" width="8.7109375" style="13"/>
  </cols>
  <sheetData>
    <row r="1" spans="1:4" x14ac:dyDescent="0.25">
      <c r="A1" s="94" t="s">
        <v>159</v>
      </c>
      <c r="B1" s="94"/>
      <c r="C1" s="94"/>
    </row>
    <row r="2" spans="1:4" x14ac:dyDescent="0.25">
      <c r="A2" s="33" t="s">
        <v>160</v>
      </c>
      <c r="B2" s="33" t="s">
        <v>161</v>
      </c>
      <c r="C2" s="33" t="s">
        <v>162</v>
      </c>
    </row>
    <row r="3" spans="1:4" ht="62.45" customHeight="1" x14ac:dyDescent="0.25">
      <c r="A3" s="42" t="s">
        <v>212</v>
      </c>
      <c r="B3" s="42" t="s">
        <v>213</v>
      </c>
      <c r="C3" s="42" t="s">
        <v>214</v>
      </c>
    </row>
    <row r="4" spans="1:4" ht="63" x14ac:dyDescent="0.25">
      <c r="A4" s="42" t="s">
        <v>215</v>
      </c>
      <c r="B4" s="42" t="s">
        <v>216</v>
      </c>
      <c r="C4" s="42" t="s">
        <v>217</v>
      </c>
      <c r="D4" s="35"/>
    </row>
    <row r="5" spans="1:4" ht="47.25" x14ac:dyDescent="0.25">
      <c r="A5" s="42" t="s">
        <v>218</v>
      </c>
      <c r="B5" s="42" t="s">
        <v>219</v>
      </c>
      <c r="C5" s="42" t="s">
        <v>220</v>
      </c>
      <c r="D5" s="35"/>
    </row>
    <row r="6" spans="1:4" ht="47.25" x14ac:dyDescent="0.25">
      <c r="A6" s="42" t="s">
        <v>221</v>
      </c>
      <c r="B6" s="42" t="s">
        <v>182</v>
      </c>
      <c r="C6" s="42" t="s">
        <v>174</v>
      </c>
      <c r="D6" s="35"/>
    </row>
    <row r="7" spans="1:4" ht="47.25" x14ac:dyDescent="0.25">
      <c r="A7" s="42" t="s">
        <v>222</v>
      </c>
      <c r="B7" s="40"/>
      <c r="C7" s="42" t="s">
        <v>171</v>
      </c>
      <c r="D7" s="35"/>
    </row>
    <row r="8" spans="1:4" ht="47.25" x14ac:dyDescent="0.25">
      <c r="A8" s="42" t="s">
        <v>223</v>
      </c>
      <c r="B8" s="40"/>
      <c r="C8" s="42" t="s">
        <v>224</v>
      </c>
      <c r="D8" s="35"/>
    </row>
    <row r="9" spans="1:4" ht="31.5" x14ac:dyDescent="0.25">
      <c r="A9" s="42" t="s">
        <v>225</v>
      </c>
      <c r="B9" s="40"/>
      <c r="C9" s="42" t="s">
        <v>226</v>
      </c>
      <c r="D9" s="35"/>
    </row>
    <row r="10" spans="1:4" ht="31.5" x14ac:dyDescent="0.25">
      <c r="A10" s="40"/>
      <c r="B10" s="40"/>
      <c r="C10" s="42" t="s">
        <v>227</v>
      </c>
      <c r="D10" s="35"/>
    </row>
    <row r="11" spans="1:4" ht="63" x14ac:dyDescent="0.25">
      <c r="A11" s="40"/>
      <c r="B11" s="36"/>
      <c r="C11" s="42" t="s">
        <v>228</v>
      </c>
      <c r="D11" s="35"/>
    </row>
    <row r="12" spans="1:4" ht="31.5" x14ac:dyDescent="0.25">
      <c r="A12" s="40"/>
      <c r="B12" s="36"/>
      <c r="C12" s="42" t="s">
        <v>229</v>
      </c>
      <c r="D12" s="35"/>
    </row>
    <row r="13" spans="1:4" ht="47.25" x14ac:dyDescent="0.25">
      <c r="A13" s="40"/>
      <c r="B13" s="36"/>
      <c r="C13" s="42" t="s">
        <v>230</v>
      </c>
      <c r="D13" s="35"/>
    </row>
    <row r="14" spans="1:4" ht="31.5" x14ac:dyDescent="0.25">
      <c r="A14" s="40"/>
      <c r="B14" s="36"/>
      <c r="C14" s="42" t="s">
        <v>231</v>
      </c>
      <c r="D14" s="35"/>
    </row>
    <row r="15" spans="1:4" ht="94.5" x14ac:dyDescent="0.25">
      <c r="A15" s="40"/>
      <c r="B15" s="36"/>
      <c r="C15" s="42" t="s">
        <v>232</v>
      </c>
      <c r="D15" s="35"/>
    </row>
    <row r="16" spans="1:4" ht="31.5" x14ac:dyDescent="0.25">
      <c r="A16" s="40"/>
      <c r="B16" s="36"/>
      <c r="C16" s="42" t="s">
        <v>233</v>
      </c>
      <c r="D16" s="35"/>
    </row>
    <row r="17" spans="1:4" ht="13.5" customHeight="1" x14ac:dyDescent="0.25">
      <c r="A17" s="43"/>
      <c r="B17" s="44"/>
      <c r="C17" s="45"/>
      <c r="D17" s="35"/>
    </row>
    <row r="18" spans="1:4" ht="44.1" customHeight="1" x14ac:dyDescent="0.25">
      <c r="A18" s="93" t="s">
        <v>187</v>
      </c>
      <c r="B18" s="94"/>
      <c r="C18" s="94"/>
    </row>
    <row r="19" spans="1:4" x14ac:dyDescent="0.25">
      <c r="A19" s="94" t="s">
        <v>188</v>
      </c>
      <c r="B19" s="94"/>
      <c r="C19" s="94"/>
    </row>
    <row r="20" spans="1:4" ht="354" customHeight="1" x14ac:dyDescent="0.25">
      <c r="A20" s="95" t="s">
        <v>189</v>
      </c>
      <c r="B20" s="95"/>
      <c r="C20" s="95"/>
    </row>
    <row r="21" spans="1:4" x14ac:dyDescent="0.25">
      <c r="A21" s="96"/>
      <c r="B21" s="96"/>
      <c r="C21" s="96"/>
    </row>
    <row r="22" spans="1:4" x14ac:dyDescent="0.25">
      <c r="A22" s="93" t="s">
        <v>190</v>
      </c>
      <c r="B22" s="94"/>
      <c r="C22" s="94"/>
    </row>
    <row r="23" spans="1:4" x14ac:dyDescent="0.25">
      <c r="A23" s="94" t="s">
        <v>188</v>
      </c>
      <c r="B23" s="94"/>
      <c r="C23" s="94"/>
    </row>
    <row r="24" spans="1:4" ht="378.75" customHeight="1" x14ac:dyDescent="0.25">
      <c r="A24" s="95" t="s">
        <v>191</v>
      </c>
      <c r="B24" s="95"/>
      <c r="C24" s="95"/>
    </row>
    <row r="25" spans="1:4" x14ac:dyDescent="0.25">
      <c r="A25" s="97"/>
      <c r="B25" s="97"/>
      <c r="C25" s="97"/>
    </row>
    <row r="26" spans="1:4" x14ac:dyDescent="0.25">
      <c r="A26" s="97"/>
      <c r="B26" s="97"/>
      <c r="C26" s="97"/>
    </row>
    <row r="27" spans="1:4" x14ac:dyDescent="0.25">
      <c r="A27" s="97"/>
      <c r="B27" s="97"/>
      <c r="C27" s="97"/>
    </row>
    <row r="28" spans="1:4" x14ac:dyDescent="0.25">
      <c r="A28" s="97"/>
      <c r="B28" s="97"/>
      <c r="C28" s="97"/>
    </row>
    <row r="29" spans="1:4" x14ac:dyDescent="0.25">
      <c r="A29" s="101"/>
      <c r="B29" s="101"/>
      <c r="C29" s="101"/>
    </row>
    <row r="30" spans="1:4" x14ac:dyDescent="0.25">
      <c r="A30" s="102"/>
      <c r="B30" s="102"/>
      <c r="C30" s="102"/>
    </row>
  </sheetData>
  <mergeCells count="14">
    <mergeCell ref="A1:C1"/>
    <mergeCell ref="A18:C18"/>
    <mergeCell ref="A19:C19"/>
    <mergeCell ref="A20:C20"/>
    <mergeCell ref="A21:C21"/>
    <mergeCell ref="A27:C27"/>
    <mergeCell ref="A28:C28"/>
    <mergeCell ref="A29:C29"/>
    <mergeCell ref="A30:C30"/>
    <mergeCell ref="A22:C22"/>
    <mergeCell ref="A23:C23"/>
    <mergeCell ref="A24:C24"/>
    <mergeCell ref="A25:C25"/>
    <mergeCell ref="A26:C26"/>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Матрица</vt:lpstr>
      <vt:lpstr>ИЛ ОБЩИЙ ТЕСТ</vt:lpstr>
      <vt:lpstr>КО1</vt:lpstr>
      <vt:lpstr>КО2</vt:lpstr>
      <vt:lpstr>КО3</vt:lpstr>
      <vt:lpstr>КО4</vt:lpstr>
      <vt:lpstr>Профстандарт  06.032 код A 01.5</vt:lpstr>
      <vt:lpstr>Профстандарт  06.032 код A 02.5</vt:lpstr>
      <vt:lpstr>Профстандарт  06.032 код A 03.5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qweasdru</dc:creator>
  <cp:lastModifiedBy>Evgeny Sverchkov</cp:lastModifiedBy>
  <cp:revision>2</cp:revision>
  <dcterms:created xsi:type="dcterms:W3CDTF">2015-06-05T18:19:34Z</dcterms:created>
  <dcterms:modified xsi:type="dcterms:W3CDTF">2025-01-22T09:03:45Z</dcterms:modified>
</cp:coreProperties>
</file>