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sasha\Downloads\"/>
    </mc:Choice>
  </mc:AlternateContent>
  <xr:revisionPtr revIDLastSave="0" documentId="13_ncr:1_{D9E07808-EB99-410D-9E2E-79444A5B66BC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5" l="1"/>
  <c r="C14" i="5"/>
  <c r="C13" i="5"/>
  <c r="C12" i="5"/>
  <c r="G11" i="5"/>
  <c r="E11" i="5"/>
  <c r="C11" i="5"/>
  <c r="G10" i="5"/>
  <c r="E10" i="5"/>
  <c r="C10" i="5"/>
  <c r="C9" i="5"/>
  <c r="D8" i="5"/>
  <c r="C7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G74" i="4"/>
  <c r="G73" i="4"/>
  <c r="G72" i="4"/>
  <c r="A5" i="7" l="1"/>
  <c r="A3" i="7"/>
  <c r="A5" i="5"/>
  <c r="A3" i="5"/>
  <c r="A5" i="1"/>
  <c r="A3" i="1"/>
  <c r="A3" i="4"/>
  <c r="A5" i="4"/>
</calcChain>
</file>

<file path=xl/sharedStrings.xml><?xml version="1.0" encoding="utf-8"?>
<sst xmlns="http://schemas.openxmlformats.org/spreadsheetml/2006/main" count="554" uniqueCount="245">
  <si>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</si>
  <si>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</si>
  <si>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</si>
  <si>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</si>
  <si>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</si>
  <si>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</si>
  <si>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</si>
  <si>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</si>
  <si>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</si>
  <si>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</si>
  <si>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</si>
  <si>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</si>
  <si>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</si>
  <si>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</si>
  <si>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</si>
  <si>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</si>
  <si>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</si>
  <si>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</si>
  <si>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</si>
  <si>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</si>
  <si>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</si>
  <si>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</si>
  <si>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</si>
  <si>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</si>
  <si>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</si>
  <si>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</si>
  <si>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</si>
  <si>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</si>
  <si>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</si>
  <si>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</si>
  <si>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</si>
  <si>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</si>
  <si>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</si>
  <si>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</si>
  <si>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</si>
  <si>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</si>
  <si>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</si>
  <si>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</si>
  <si>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</si>
  <si>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</si>
  <si>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</si>
  <si>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</si>
  <si>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</si>
  <si>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</si>
  <si>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</si>
  <si>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</si>
  <si>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</si>
  <si>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</si>
  <si>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</si>
  <si>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</si>
  <si>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</si>
  <si>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</si>
  <si>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</si>
  <si>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</si>
  <si>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</si>
  <si>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Эксплуатация автомобильного электрооборудования и автоматики</t>
  </si>
  <si>
    <t>Площадь зоны: не менее 250 кв.м.</t>
  </si>
  <si>
    <t xml:space="preserve">Освещение: Допустимо верхнее искусственное освещение ( не менее 300 люкс) </t>
  </si>
  <si>
    <t xml:space="preserve">Электричество: 5 подключений к сети  по (220 Вольт)	</t>
  </si>
  <si>
    <t>Покрытие пола: не имеет критически важных характеристик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</si>
  <si>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</si>
  <si>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</si>
  <si>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Офисный стол</t>
  </si>
  <si>
    <t>1200х600 мм</t>
  </si>
  <si>
    <t>Мебель</t>
  </si>
  <si>
    <t>шт</t>
  </si>
  <si>
    <t>Стул</t>
  </si>
  <si>
    <t>Max нагрузка:100 кгВысота</t>
  </si>
  <si>
    <t>Площадь зоны: не менее 10 кв.м.</t>
  </si>
  <si>
    <t>Интернет : Подключение не требуется</t>
  </si>
  <si>
    <t xml:space="preserve">Электричество: 1 подключение к сети  по (220 Вольт)	</t>
  </si>
  <si>
    <t xml:space="preserve">Электричество: 2 подключения к сети  по (220 Вольт)	</t>
  </si>
  <si>
    <t>Вешалка</t>
  </si>
  <si>
    <t>Высота, мм:1830 мм</t>
  </si>
  <si>
    <t>шт.</t>
  </si>
  <si>
    <t>Стол</t>
  </si>
  <si>
    <t>Max нагрузка:100 кгВысота стула:775 мм</t>
  </si>
  <si>
    <t>Мусорная корзина</t>
  </si>
  <si>
    <t>объем не менее 10 литров</t>
  </si>
  <si>
    <t>1400х600 мм</t>
  </si>
  <si>
    <t>Стул со спинкой</t>
  </si>
  <si>
    <t>Max нагрузка:100 кг</t>
  </si>
  <si>
    <t>Копьютер или ноутбук</t>
  </si>
  <si>
    <t>не менее: процессор 2 ГГц с поддержкой виртуализации, 2 физических ядер, 4 ГБ ОЗУ, 20 ГБ свободного дискового пространства</t>
  </si>
  <si>
    <t>оборудование</t>
  </si>
  <si>
    <t>Мышь компьютерная</t>
  </si>
  <si>
    <t>USB 2.0</t>
  </si>
  <si>
    <t>инструменты</t>
  </si>
  <si>
    <t>МФУ</t>
  </si>
  <si>
    <t>МФУ формат А4 черно-белый, возможность потокового цветного сканирования, картридж с расчетом на все потоки экзамена</t>
  </si>
  <si>
    <t>Подключение к сети Интернет</t>
  </si>
  <si>
    <t>Беспроводной и проводной доступ</t>
  </si>
  <si>
    <t>ЖКХ</t>
  </si>
  <si>
    <t>—</t>
  </si>
  <si>
    <t>Аптечка</t>
  </si>
  <si>
    <t>аптечка первой помощи ФЭСТ</t>
  </si>
  <si>
    <t>Охрана труда</t>
  </si>
  <si>
    <t>Огнетушитель</t>
  </si>
  <si>
    <t>ОУ-1</t>
  </si>
  <si>
    <t>Кулер 19 л (холодная/горячая вода)</t>
  </si>
  <si>
    <t>Aqua Work с верхней загрузкой 20 л</t>
  </si>
  <si>
    <t>Интернет : Подключениене требуется</t>
  </si>
  <si>
    <t>Стелаж</t>
  </si>
  <si>
    <t>высота 2 м</t>
  </si>
  <si>
    <r>
      <rPr>
        <sz val="10"/>
        <color theme="1"/>
        <rFont val="Times New Roman"/>
        <family val="1"/>
      </rPr>
      <t>Автомобиль</t>
    </r>
  </si>
  <si>
    <r>
      <rPr>
        <sz val="10"/>
        <color theme="1"/>
        <rFont val="Times New Roman"/>
        <family val="1"/>
      </rPr>
      <t>Моторное безрельсовое дорожное транспортное средство, полной массой не более 3500 кг, с двигателем внутреннего сгорания, бензиновый.</t>
    </r>
  </si>
  <si>
    <r>
      <rPr>
        <sz val="10"/>
        <color theme="1"/>
        <rFont val="Times New Roman"/>
        <family val="1"/>
      </rPr>
      <t>Оборудование</t>
    </r>
  </si>
  <si>
    <r>
      <rPr>
        <sz val="10"/>
        <color theme="1"/>
        <rFont val="Times New Roman"/>
        <family val="1"/>
      </rPr>
      <t>шт ( на 1 раб.место)</t>
    </r>
  </si>
  <si>
    <r>
      <rPr>
        <sz val="10"/>
        <color theme="1"/>
        <rFont val="Times New Roman"/>
        <family val="1"/>
      </rPr>
      <t>Верстак</t>
    </r>
  </si>
  <si>
    <r>
      <rPr>
        <sz val="10"/>
        <color theme="1"/>
        <rFont val="Times New Roman"/>
        <family val="1"/>
      </rPr>
      <t>Внешн. размеры, мм
1870x2000x700</t>
    </r>
  </si>
  <si>
    <r>
      <rPr>
        <sz val="10"/>
        <color theme="1"/>
        <rFont val="Times New Roman"/>
        <family val="1"/>
      </rPr>
      <t>Ноутбук</t>
    </r>
  </si>
  <si>
    <r>
      <rPr>
        <sz val="10"/>
        <color theme="1"/>
        <rFont val="Times New Roman"/>
        <family val="1"/>
      </rPr>
      <t>W10, I3 и более, Moffice, PDF reader, Компас 3D просмотр</t>
    </r>
  </si>
  <si>
    <r>
      <rPr>
        <sz val="10"/>
        <color theme="1"/>
        <rFont val="Times New Roman"/>
        <family val="1"/>
      </rPr>
      <t>Оборудование IT</t>
    </r>
  </si>
  <si>
    <r>
      <rPr>
        <sz val="10"/>
        <color theme="1"/>
        <rFont val="Times New Roman"/>
        <family val="1"/>
      </rPr>
      <t>Стол</t>
    </r>
  </si>
  <si>
    <r>
      <rPr>
        <sz val="10"/>
        <color theme="1"/>
        <rFont val="Times New Roman"/>
        <family val="1"/>
      </rPr>
      <t>Размеры 1,2х0,6х0,4</t>
    </r>
  </si>
  <si>
    <r>
      <rPr>
        <sz val="10"/>
        <color theme="1"/>
        <rFont val="Times New Roman"/>
        <family val="1"/>
      </rPr>
      <t>Мебель</t>
    </r>
  </si>
  <si>
    <r>
      <rPr>
        <sz val="10"/>
        <color theme="1"/>
        <rFont val="Times New Roman"/>
        <family val="1"/>
      </rPr>
      <t>Тележка инструментальная</t>
    </r>
  </si>
  <si>
    <r>
      <rPr>
        <sz val="10"/>
        <color theme="1"/>
        <rFont val="Times New Roman"/>
        <family val="1"/>
      </rPr>
      <t>Допустимая нагрузка на тележку До 450 кг Защитный коврик На столешнице Направляющие полок Съёмные, на подшипниках Конструкция Сварная, неразборная, с усиленными рёбрами жёсткости Покрытие Порошковая покраска
Колёса 125×50 мм, поворотная пара с блокировкой Материалы Листовая сталь (корпус), вспененный
полиуретан (защитный коврик), алюминий (рукояти полок), TPR (колёса)
Размеры тележки в сборе
680×460×955 мм</t>
    </r>
  </si>
  <si>
    <r>
      <rPr>
        <sz val="10"/>
        <color theme="1"/>
        <rFont val="Times New Roman"/>
        <family val="1"/>
      </rPr>
      <t>Коврик антистатический</t>
    </r>
  </si>
  <si>
    <r>
      <rPr>
        <sz val="10"/>
        <color theme="1"/>
        <rFont val="Times New Roman"/>
        <family val="1"/>
      </rPr>
      <t>Типовое сопротивление к земле: RG=100- 110 Ом. Размер: 300x400мм. Стойкость к нагреву и припою.
Толщина 2 мм.</t>
    </r>
  </si>
  <si>
    <r>
      <rPr>
        <sz val="10"/>
        <color theme="1"/>
        <rFont val="Times New Roman"/>
        <family val="1"/>
      </rPr>
      <t>Паяльная станция</t>
    </r>
  </si>
  <si>
    <t>мощность: 35 Вт; диапазон рабочих температур: 100-480 С; нагревательный элемент: керамический, с термодатчиком;  стабилизация температуры: ±5 С</t>
  </si>
  <si>
    <r>
      <rPr>
        <sz val="10"/>
        <color theme="1"/>
        <rFont val="Times New Roman"/>
        <family val="1"/>
      </rPr>
      <t>Пожаробезопасная монтажная поверхность</t>
    </r>
  </si>
  <si>
    <r>
      <rPr>
        <sz val="10"/>
        <color theme="1"/>
        <rFont val="Times New Roman"/>
        <family val="1"/>
      </rPr>
      <t>Держатель для пайки проводов</t>
    </r>
  </si>
  <si>
    <r>
      <rPr>
        <sz val="10"/>
        <color theme="1"/>
        <rFont val="Times New Roman"/>
        <family val="1"/>
      </rPr>
      <t>Чугунное основание , шарнирное соединение с зажимами типа «крокодил» (подвижных во всех плоскостях, с никелевым покрытием), лупы с кратностью увеличения 3x (диаметр линзы 60 мм)</t>
    </r>
  </si>
  <si>
    <r>
      <rPr>
        <sz val="10"/>
        <color theme="1"/>
        <rFont val="Times New Roman"/>
        <family val="1"/>
      </rPr>
      <t>Набор для разборки салона</t>
    </r>
  </si>
  <si>
    <r>
      <rPr>
        <sz val="10"/>
        <color theme="1"/>
        <rFont val="Times New Roman"/>
        <family val="1"/>
      </rPr>
      <t>Набор съемников для демонтажа клипс, фитингов, замков и прочих крепёжных пластиковых элементов</t>
    </r>
  </si>
  <si>
    <r>
      <rPr>
        <sz val="10"/>
        <color theme="1"/>
        <rFont val="Times New Roman"/>
        <family val="1"/>
      </rPr>
      <t>Защитные чехлы (крыло, бампер)800мм*600мм</t>
    </r>
  </si>
  <si>
    <r>
      <rPr>
        <sz val="10"/>
        <color theme="1"/>
        <rFont val="Times New Roman"/>
        <family val="1"/>
      </rPr>
      <t>Накидка для защиты лакокрасочного покрытия автомобиля во время проведения ремонтных и
диагностических работ</t>
    </r>
  </si>
  <si>
    <r>
      <rPr>
        <sz val="10"/>
        <color theme="1"/>
        <rFont val="Times New Roman"/>
        <family val="1"/>
      </rPr>
      <t>Защитные чехлы (руль, сиденье, ручка кпп)</t>
    </r>
  </si>
  <si>
    <r>
      <rPr>
        <sz val="10"/>
        <color theme="1"/>
        <rFont val="Times New Roman"/>
        <family val="1"/>
      </rPr>
      <t>Комплект защитных чехлов предназначен для защиты от загрязнения сиденья, руля и рычага КПП автомобиля во время проведения ремонтных или диагностических работ</t>
    </r>
  </si>
  <si>
    <r>
      <rPr>
        <sz val="10"/>
        <color theme="1"/>
        <rFont val="Times New Roman"/>
        <family val="1"/>
      </rPr>
      <t>Тестер цифровой. (мультиметр)</t>
    </r>
  </si>
  <si>
    <r>
      <rPr>
        <sz val="10"/>
        <color theme="1"/>
        <rFont val="Times New Roman"/>
        <family val="1"/>
      </rPr>
      <t>Комбинированный электроизмерительный прибор, объединяющий в себе несколько функций. В минимальном наборе это вольтметр, амперметр и омметр. Для определения показателей постоянного и переменного тока</t>
    </r>
  </si>
  <si>
    <r>
      <rPr>
        <sz val="10"/>
        <color theme="1"/>
        <rFont val="Times New Roman"/>
        <family val="1"/>
      </rPr>
      <t>Пробник диодный</t>
    </r>
  </si>
  <si>
    <r>
      <rPr>
        <sz val="10"/>
        <color theme="1"/>
        <rFont val="Times New Roman"/>
        <family val="1"/>
      </rPr>
      <t>Устройство для контроля наличия напряжения в проверяемой цепи, поиска необходимых цепей, для приблизительной оценки сопротивления участка цепи</t>
    </r>
  </si>
  <si>
    <r>
      <rPr>
        <sz val="10"/>
        <color theme="1"/>
        <rFont val="Times New Roman"/>
        <family val="1"/>
      </rPr>
      <t>Пробник ламповый</t>
    </r>
  </si>
  <si>
    <r>
      <rPr>
        <sz val="10"/>
        <color theme="1"/>
        <rFont val="Times New Roman"/>
        <family val="1"/>
      </rPr>
      <t>Зеркальце на ручке</t>
    </r>
  </si>
  <si>
    <r>
      <rPr>
        <sz val="10"/>
        <color theme="1"/>
        <rFont val="Times New Roman"/>
        <family val="1"/>
      </rPr>
      <t>Аксессуар предназначенный для осмотра полостей автомобильных агрегатов и считывания агрегатных номеров, для визуального увеличения деталей в труднодоступных местах</t>
    </r>
  </si>
  <si>
    <r>
      <rPr>
        <sz val="10"/>
        <color theme="1"/>
        <rFont val="Times New Roman"/>
        <family val="1"/>
      </rPr>
      <t>Магнит</t>
    </r>
  </si>
  <si>
    <r>
      <rPr>
        <sz val="10"/>
        <color theme="1"/>
        <rFont val="Times New Roman"/>
        <family val="1"/>
      </rPr>
      <t>Извлекающий инструмент, для работы с мелкими металлическими деталями (гайками, шурупами, болтами и т.п.) в условиях ограниченного пространства (магнит с телескопической или гибкой ручкой)</t>
    </r>
  </si>
  <si>
    <r>
      <rPr>
        <sz val="10"/>
        <color theme="1"/>
        <rFont val="Times New Roman"/>
        <family val="1"/>
      </rPr>
      <t>Диагностический сканер</t>
    </r>
  </si>
  <si>
    <r>
      <rPr>
        <sz val="10"/>
        <color theme="1"/>
        <rFont val="Times New Roman"/>
        <family val="1"/>
      </rPr>
      <t>Прибор для компьютерной диагностики основных систем современного автомобиля</t>
    </r>
  </si>
  <si>
    <r>
      <rPr>
        <sz val="10"/>
        <color theme="1"/>
        <rFont val="Times New Roman"/>
        <family val="1"/>
      </rPr>
      <t>Набор для демонтажа клемм электропроводки</t>
    </r>
  </si>
  <si>
    <r>
      <rPr>
        <sz val="10"/>
        <color theme="1"/>
        <rFont val="Times New Roman"/>
        <family val="1"/>
      </rPr>
      <t>Приспособления с различными разъемами с помощью которых без повреждений можно извлечь контакты из пластикового корпуса коннектора электрической
системы транспорта</t>
    </r>
  </si>
  <si>
    <r>
      <rPr>
        <sz val="10"/>
        <color theme="1"/>
        <rFont val="Times New Roman"/>
        <family val="1"/>
      </rPr>
      <t>Набор автоэлектрика</t>
    </r>
  </si>
  <si>
    <r>
      <rPr>
        <sz val="10"/>
        <color theme="1"/>
        <rFont val="Times New Roman"/>
        <family val="1"/>
      </rPr>
      <t>обжима клемм 5 функц. 225мм (TCP-10353); 1 - Отвертка крестовая VDE PH1 х 80 мм; 1 - Отвертка шлицевая VDE SL0,8 x 4,0 х 80 мм; 1 - Пробник 6-12- 24V;  Съемник предохранителей; 1 - Щеточка для клемм аккумулятора; Комплект предохранителей - 5А, 7,5А, 10А, 15А, 20А, 25А,
30А; Комплект предохранителей 6,35×32 мм (стекло) - 5А, 10А, 15А; Комплект предохранителей Euro - 8А, 10А, 16А; 1 -
Изолента 19 мм х 9 м; 1 -
Провод 1,25 мм² х 1,5 м; Комплект клемм (вилочных, кольцевых, штыковых); Комплект гильз соединительных термоусадочных; Комплект термоусадочных манжет - Ø10  х 50мм, Ø5 х 50мм, Ø3 х 50мм; Комплект пластиковых хомутов
- 2,5 х 100 мм, 2,5 х 160 мм, 3,6
х 200 мм; 9 - Ламп автомобильных; 1 - Провод с</t>
    </r>
  </si>
  <si>
    <r>
      <rPr>
        <sz val="10"/>
        <color theme="1"/>
        <rFont val="Times New Roman"/>
        <family val="1"/>
      </rPr>
      <t>Зарядное устройство 12v</t>
    </r>
  </si>
  <si>
    <r>
      <rPr>
        <sz val="10"/>
        <color theme="1"/>
        <rFont val="Times New Roman"/>
        <family val="1"/>
      </rPr>
      <t>Электронное устройство для заряда электрических аккумуляторов энергией внешнего источника</t>
    </r>
  </si>
  <si>
    <r>
      <rPr>
        <sz val="10"/>
        <color theme="1"/>
        <rFont val="Times New Roman"/>
        <family val="1"/>
      </rPr>
      <t>Стриппер для автопроводов</t>
    </r>
  </si>
  <si>
    <r>
      <rPr>
        <sz val="10"/>
        <color theme="1"/>
        <rFont val="Times New Roman"/>
        <family val="1"/>
      </rPr>
      <t>для снятия изоляции, обжима и резки проводов, Тип автоматический</t>
    </r>
  </si>
  <si>
    <r>
      <rPr>
        <sz val="10"/>
        <color theme="1"/>
        <rFont val="Times New Roman"/>
        <family val="1"/>
      </rPr>
      <t>Фен для термоусадки</t>
    </r>
  </si>
  <si>
    <r>
      <rPr>
        <sz val="10"/>
        <color theme="1"/>
        <rFont val="Times New Roman"/>
        <family val="1"/>
      </rPr>
      <t>Материал сталь, пластик
;Рабочая температура. 200 °C
;Номинальная мощность 300 Вт
;Номинальное напряжение 220 В 50-60 Гц ;Тип вилки европейский стандарт
(РФ);Длина кабеля 1 метр</t>
    </r>
  </si>
  <si>
    <r>
      <rPr>
        <sz val="10"/>
        <color theme="1"/>
        <rFont val="Times New Roman"/>
        <family val="1"/>
      </rPr>
      <t>Кримпер для автопроводов</t>
    </r>
  </si>
  <si>
    <r>
      <rPr>
        <sz val="10"/>
        <color theme="1"/>
        <rFont val="Times New Roman"/>
        <family val="1"/>
      </rPr>
      <t>Аптечка</t>
    </r>
  </si>
  <si>
    <r>
      <rPr>
        <sz val="10"/>
        <color theme="1"/>
        <rFont val="Times New Roman"/>
        <family val="1"/>
      </rPr>
      <t>Охрана труда</t>
    </r>
  </si>
  <si>
    <r>
      <rPr>
        <sz val="10"/>
        <color theme="1"/>
        <rFont val="Times New Roman"/>
        <family val="1"/>
      </rPr>
      <t>шт</t>
    </r>
  </si>
  <si>
    <r>
      <rPr>
        <sz val="10"/>
        <color theme="1"/>
        <rFont val="Times New Roman"/>
        <family val="1"/>
      </rPr>
      <t>Огнетушитель</t>
    </r>
  </si>
  <si>
    <r>
      <rPr>
        <sz val="10"/>
        <color theme="1"/>
        <rFont val="Times New Roman"/>
        <family val="1"/>
      </rPr>
      <t>Спецодежда, спецобувь</t>
    </r>
  </si>
  <si>
    <r>
      <rPr>
        <sz val="10"/>
        <color theme="1"/>
        <rFont val="Times New Roman"/>
        <family val="1"/>
      </rPr>
      <t>Обувь с металлическим носком,</t>
    </r>
  </si>
  <si>
    <r>
      <rPr>
        <sz val="10"/>
        <color theme="1"/>
        <rFont val="Times New Roman"/>
        <family val="1"/>
      </rPr>
      <t>комплект</t>
    </r>
  </si>
  <si>
    <r>
      <rPr>
        <sz val="10"/>
        <color theme="1"/>
        <rFont val="Times New Roman"/>
        <family val="1"/>
      </rPr>
      <t>конкурсант привозит с собой</t>
    </r>
  </si>
  <si>
    <t>Разъем дверной</t>
  </si>
  <si>
    <t>12 пинов - штырьков с проводам</t>
  </si>
  <si>
    <t>Расходные материалы</t>
  </si>
  <si>
    <t>шт ( на 1 конкурсанта)</t>
  </si>
  <si>
    <t>Контакт штыревой</t>
  </si>
  <si>
    <t>Сечение провода мм² 0.5 мм² / 0.75 мм² / 1.0 мм²</t>
  </si>
  <si>
    <t>Оплетка ПСВ 4-6</t>
  </si>
  <si>
    <t>м ( на 1 конкурсанта)</t>
  </si>
  <si>
    <t>Оплетка ПСВ 6-10</t>
  </si>
  <si>
    <t>Оплетка ПСВ 10-16</t>
  </si>
  <si>
    <t>Гофра автомобильная разрезная d8,5</t>
  </si>
  <si>
    <t>Разъем универсальный 1 pin</t>
  </si>
  <si>
    <t>Разъем универсальный 2 pin</t>
  </si>
  <si>
    <t>Разъем универсальный 3 pin</t>
  </si>
  <si>
    <t>Разъем универсальный 8 pin</t>
  </si>
  <si>
    <t>Разъем vlt 34301</t>
  </si>
  <si>
    <t>Разъем 8-353-01</t>
  </si>
  <si>
    <t>Разъем 6-568-01</t>
  </si>
  <si>
    <t>стеклоподъемника и блока управления</t>
  </si>
  <si>
    <t>Разъем 904849</t>
  </si>
  <si>
    <t>отопителя и
стеклоподъемников</t>
  </si>
  <si>
    <t>Разъем 1-929588-1</t>
  </si>
  <si>
    <t>негерметичный 2 pin с
клеммами АМР</t>
  </si>
  <si>
    <t>Изолента лавсановая</t>
  </si>
  <si>
    <t>Текстильная изоляционная
лента 19мм х 25м</t>
  </si>
  <si>
    <t>Набор пластиковых держателей, хомутов, скоб и пистонов НИВА-Шевроле 2123</t>
  </si>
  <si>
    <t>Генератор 21230370101082</t>
  </si>
  <si>
    <t>Автосигнализация</t>
  </si>
  <si>
    <t>Автозапуск двигателя Брелок с ЖК дисплеем GSM
Диалоговый код Турботаймер Виброоповещение Помехозащищенность  128 каналов
Дальность действия, м 2000</t>
  </si>
  <si>
    <t>Провод ПВАМ сечение 0,5 м2 различной цветовой маркировки</t>
  </si>
  <si>
    <t>Жила - медная многопроволочная (5 класс гибкости)
Изоляция - ПВХ-пластикат (маслобензостойкий) Диапазон температур -  от - 40°С до +105°С
Срок службы - 10 лет Номинальное напряжение - 48 В
Испытательное напряжение
при 50 Гц - 1000 В</t>
  </si>
  <si>
    <t>Провод ПВАМ сечение 0,75 м2 различной цветовой маркировки</t>
  </si>
  <si>
    <t>Провод ПВАМ сечение 1 м2 различной цветовой маркировки</t>
  </si>
  <si>
    <t>Автомагнитола</t>
  </si>
  <si>
    <t>Типоразмер 1 DIN Для всех марок Для всех моделей, Ширина 178 мм
Высота 50 мм
Глубина 100 мм
Вес 500 г</t>
  </si>
  <si>
    <t>Кейс для магнитолы</t>
  </si>
  <si>
    <t>кейс универсальный
размерность 1DIN</t>
  </si>
  <si>
    <t>Ремень привода генератора 2123</t>
  </si>
  <si>
    <t>Набор аудиодинамиков</t>
  </si>
  <si>
    <t>Максимальная мощность 480 Вт.
Номинальная мощность 220 Вт. Размер динамиков 130мм (13см, 5 дюймов)</t>
  </si>
  <si>
    <t>Ручки</t>
  </si>
  <si>
    <t>Не имеет критически важных
характеристик</t>
  </si>
  <si>
    <t>Карандаши</t>
  </si>
  <si>
    <t>Бумага</t>
  </si>
  <si>
    <t>Применение личного инструмента не предусмотено, весь инструмент предоставляет площадка проведения чемпионата</t>
  </si>
  <si>
    <t>Материал МДФ</t>
  </si>
  <si>
    <t xml:space="preserve">Установка вывода выхлопных газов </t>
  </si>
  <si>
    <t>Оборудование</t>
  </si>
  <si>
    <t>2 шт (на 5 рабочих мест)</t>
  </si>
  <si>
    <t>Размеры: 380х400х800</t>
  </si>
  <si>
    <t>Подведение/ отведение ГХВС (при необходимости) : требуется подведение и отведение ГХВС в раковины</t>
  </si>
  <si>
    <t>Шкаф металлический</t>
  </si>
  <si>
    <t>Стеллаж</t>
  </si>
  <si>
    <t>Материал - МДФ, Размеры 1200х300х1800</t>
  </si>
  <si>
    <t>Кулер</t>
  </si>
  <si>
    <t>19л. Верхняя загрузка</t>
  </si>
  <si>
    <t>Размер не менее 200х300 мм 2
Толщина не менее 3 мм. Максимальная температура не менее 500 оС</t>
  </si>
  <si>
    <t>Устройство показывающее наличие или отсутствие электрического тока и напряжения в сетях (маломощная автомобильная лампа, помещенная в корпус со щупом)</t>
  </si>
  <si>
    <t>Кримпер храповичный для обжима наконечников. сменные модули для опрессовки втулочных наконечников сечением: 0.5. 0.75. 1.0. 1.5. 2.5. 4.0 кв. мм для опрессовки втулочных наконечников сечением: 6. 10. 16 кв. мм для опрессовки автоклемм двойным обжимом сечением: 0.5-1.0. 1.5-2.5. 4.0-6.0 кв. мм</t>
  </si>
  <si>
    <t>Материал сталь, пластик. Крепление: потолочная консоль;
Номинальное напряжение 220 В 50-60 Гц ; Диаметр шланга 100 мм</t>
  </si>
  <si>
    <t>Автомобиль</t>
  </si>
  <si>
    <t>Моторное безрельсовое дорожное транспортное средство, полной массой не более 3500 кг, с двигателем внутреннего сгорания, бензиновый.</t>
  </si>
  <si>
    <t>шт ( на 1 раб.место)</t>
  </si>
  <si>
    <t>Верстак</t>
  </si>
  <si>
    <t>Внешн. размеры, мм
1870x2000x700</t>
  </si>
  <si>
    <t>Ноутбук</t>
  </si>
  <si>
    <t>W10, I3 и более, Moffice, PDF reader, Компас 3D просмотр</t>
  </si>
  <si>
    <t>Оборудование IT</t>
  </si>
  <si>
    <t>Размеры 1,2х0,6х0,4</t>
  </si>
  <si>
    <t>Тележка инструментальная</t>
  </si>
  <si>
    <t>Допустимая нагрузка на тележку До 450 кг Защитный коврик На столешнице Направляющие полок Съёмные, на подшипниках Конструкция Сварная, неразборная, с усиленными рёбрами жёсткости Покрытие Порошковая покраска
Колёса 125×50 мм, поворотная пара с блокировкой Материалы Листовая сталь (корпус), вспененный
полиуретан (защитный коврик), алюминий (рукояти полок), TPR (колёса)
Размеры тележки в сборе
680×460×955 мм</t>
  </si>
  <si>
    <t>Материал: Металл</t>
  </si>
  <si>
    <t>Применим к автомобилю ВАЗ 2123</t>
  </si>
  <si>
    <t>Хомут электропроводки - 22шт. Хомут электропроводки - 4шт. Скоба электропроводки - 2шт. Скоба электропроводки - 2шт. Скоба электропроводки - 2шт. Пистон крепления обивки - 52шт.
Пистон крепления молдинга - 44шт.
Пистон крепления обивки - 7шт.
Пистон двойной - 9шт. Пистон под саморез квадрат - 22шт.
Пистон утеплителя капота - 22шт.
Пистон уплотнителя двери - 20шт.
Втулка крепления орнамента - 2шт.</t>
  </si>
  <si>
    <t>("папа") обогрева зеркал автомобилей производства АО</t>
  </si>
  <si>
    <t>Колодка 3- конт. с проводами гнездовая серии 2.8</t>
  </si>
  <si>
    <t>Диэлектрический корпус, количество контактов 8</t>
  </si>
  <si>
    <t>Диэлектрический корпус, количество контактов 3</t>
  </si>
  <si>
    <t>Диэлектрический корпус, количество контактов 2</t>
  </si>
  <si>
    <t>Диэлектрический корпус, количество контактов 1</t>
  </si>
  <si>
    <t>Тип В - негорючий (не поддерживает горение)</t>
  </si>
  <si>
    <t>Диапазон температур - от -60°С до +155С</t>
  </si>
  <si>
    <t>Диапазон температур - от -60°С до +155°С</t>
  </si>
  <si>
    <t>Региональный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</si>
</sst>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center" vertical="center" wrapText="1"/>
    </xf>
    <xf numFmtId="0" fontId="7" fillId="0" borderId="0" xfId="1" applyFont="1"/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fill" vertical="center" wrapText="1"/>
    </xf>
    <xf numFmtId="1" fontId="18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/>
    </xf>
    <xf numFmtId="0" fontId="20" fillId="0" borderId="8" xfId="0" applyFont="1" applyBorder="1" applyAlignment="1">
      <alignment horizontal="left" vertical="center" wrapText="1"/>
    </xf>
    <xf numFmtId="1" fontId="18" fillId="0" borderId="9" xfId="0" applyNumberFormat="1" applyFont="1" applyBorder="1" applyAlignment="1">
      <alignment horizontal="center" vertical="center" shrinkToFi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/>
    <xf numFmtId="0" fontId="14" fillId="8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6" fillId="9" borderId="0" xfId="1" applyFont="1" applyFill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10" fillId="7" borderId="9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2" fillId="0" borderId="0" xfId="1" applyFont="1" applyAlignment="1">
      <alignment vertical="center"/>
    </xf>
    <xf numFmtId="0" fontId="4" fillId="2" borderId="13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0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right" vertical="center" wrapText="1"/>
    </xf>
    <xf numFmtId="1" fontId="18" fillId="0" borderId="9" xfId="0" applyNumberFormat="1" applyFont="1" applyBorder="1" applyAlignment="1">
      <alignment horizontal="left" vertical="center" shrinkToFit="1"/>
    </xf>
    <xf numFmtId="0" fontId="2" fillId="0" borderId="9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4" fillId="4" borderId="10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3" fillId="0" borderId="3" xfId="1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0" fillId="5" borderId="9" xfId="0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20" fillId="0" borderId="0" xfId="1" applyFont="1" applyAlignment="1">
      <alignment vertical="center"/>
    </xf>
    <xf numFmtId="0" fontId="20" fillId="0" borderId="0" xfId="1" applyFont="1"/>
    <xf numFmtId="0" fontId="10" fillId="0" borderId="9" xfId="1" applyFont="1" applyBorder="1" applyAlignment="1">
      <alignment vertical="center" wrapText="1"/>
    </xf>
    <xf numFmtId="0" fontId="21" fillId="0" borderId="0" xfId="1" applyFont="1" applyAlignment="1">
      <alignment vertical="center"/>
    </xf>
    <xf numFmtId="0" fontId="21" fillId="0" borderId="0" xfId="1" applyFont="1"/>
    <xf numFmtId="0" fontId="8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6" fillId="9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10" fillId="7" borderId="9" xfId="0" applyFont="1" applyFill="1" applyBorder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10" fillId="7" borderId="9" xfId="0" applyFont="1" applyFill="1" applyBorder="1" applyAlignment="1">
      <alignment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14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1" fillId="0" borderId="0" xfId="1" applyBorder="1" applyAlignment="1">
      <alignment vertical="center"/>
    </xf>
    <xf numFmtId="0" fontId="1" fillId="0" borderId="0" xfId="1" applyBorder="1"/>
    <xf numFmtId="0" fontId="17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vertical="center" wrapText="1"/>
    </xf>
    <xf numFmtId="0" fontId="9" fillId="0" borderId="17" xfId="1" applyFont="1" applyBorder="1" applyAlignment="1">
      <alignment vertical="center" wrapText="1"/>
    </xf>
    <xf numFmtId="0" fontId="9" fillId="0" borderId="18" xfId="1" applyFont="1" applyBorder="1" applyAlignment="1">
      <alignment horizontal="left" vertical="center" wrapText="1"/>
    </xf>
    <xf numFmtId="0" fontId="9" fillId="0" borderId="19" xfId="1" applyFont="1" applyBorder="1" applyAlignment="1">
      <alignment vertical="center" wrapText="1"/>
    </xf>
    <xf numFmtId="0" fontId="17" fillId="0" borderId="20" xfId="1" applyFont="1" applyBorder="1" applyAlignment="1">
      <alignment horizontal="left" vertical="center" wrapText="1"/>
    </xf>
    <xf numFmtId="0" fontId="9" fillId="0" borderId="21" xfId="1" applyFont="1" applyBorder="1" applyAlignment="1">
      <alignment vertical="center" wrapText="1"/>
    </xf>
    <xf numFmtId="0" fontId="9" fillId="0" borderId="22" xfId="1" applyFont="1" applyBorder="1" applyAlignment="1">
      <alignment vertical="center" wrapText="1"/>
    </xf>
    <xf numFmtId="0" fontId="9" fillId="0" borderId="23" xfId="1" applyFont="1" applyBorder="1" applyAlignment="1">
      <alignment horizontal="left" vertical="center" wrapText="1"/>
    </xf>
    <xf numFmtId="0" fontId="9" fillId="0" borderId="24" xfId="1" applyFont="1" applyBorder="1" applyAlignment="1">
      <alignment vertical="center" wrapText="1"/>
    </xf>
    <xf numFmtId="0" fontId="9" fillId="0" borderId="25" xfId="1" applyFont="1" applyBorder="1" applyAlignment="1">
      <alignment horizontal="left" vertical="center" wrapText="1"/>
    </xf>
    <xf numFmtId="0" fontId="9" fillId="0" borderId="26" xfId="1" applyFont="1" applyBorder="1" applyAlignment="1">
      <alignment vertical="center" wrapText="1"/>
    </xf>
    <xf numFmtId="0" fontId="9" fillId="0" borderId="27" xfId="1" applyFont="1" applyBorder="1" applyAlignment="1">
      <alignment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2" fillId="4" borderId="28" xfId="1" applyFont="1" applyFill="1" applyBorder="1" applyAlignment="1">
      <alignment horizontal="center" vertical="center" wrapText="1"/>
    </xf>
    <xf numFmtId="0" fontId="9" fillId="0" borderId="29" xfId="1" applyFont="1" applyBorder="1" applyAlignment="1">
      <alignment horizontal="left" vertical="center" wrapText="1"/>
    </xf>
    <xf numFmtId="0" fontId="9" fillId="0" borderId="30" xfId="1" applyFont="1" applyBorder="1" applyAlignment="1">
      <alignment vertical="center" wrapText="1"/>
    </xf>
    <xf numFmtId="0" fontId="9" fillId="0" borderId="31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9" fillId="0" borderId="21" xfId="1" applyFont="1" applyBorder="1" applyAlignment="1">
      <alignment vertical="center"/>
    </xf>
    <xf numFmtId="0" fontId="9" fillId="0" borderId="22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9" fillId="0" borderId="30" xfId="1" applyFont="1" applyBorder="1" applyAlignment="1">
      <alignment vertical="center"/>
    </xf>
    <xf numFmtId="0" fontId="9" fillId="0" borderId="31" xfId="1" applyFont="1" applyBorder="1" applyAlignment="1">
      <alignment vertical="center"/>
    </xf>
    <xf numFmtId="1" fontId="10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 shrinkToFit="1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10" fillId="0" borderId="9" xfId="0" applyFont="1" applyBorder="1" applyAlignment="1" applyProtection="1">
      <alignment vertical="center" wrapText="1"/>
      <protection locked="0"/>
    </xf>
    <xf numFmtId="1" fontId="10" fillId="0" borderId="9" xfId="0" applyNumberFormat="1" applyFont="1" applyBorder="1" applyAlignment="1">
      <alignment horizontal="center" vertical="center" wrapText="1" shrinkToFit="1"/>
    </xf>
    <xf numFmtId="0" fontId="15" fillId="0" borderId="0" xfId="0" applyFont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right" vertical="center" wrapText="1"/>
    </xf>
    <xf numFmtId="0" fontId="16" fillId="0" borderId="9" xfId="2" applyFont="1" applyBorder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topLeftCell="A7" zoomScale="85" zoomScaleNormal="85" workbookViewId="0">
      <selection activeCell="B22" sqref="B22"/>
    </sheetView>
  </sheetViews>
  <sheetFormatPr defaultRowHeight="18" x14ac:dyDescent="0.3"/>
  <cols>
    <col min="1" max="1" width="69.6640625" style="127" customWidth="1"/>
    <col min="2" max="2" width="90.77734375" style="131" customWidth="1"/>
  </cols>
  <sheetData>
    <row r="1" spans="1:2" ht="25.05" customHeight="1" x14ac:dyDescent="0.3"/>
    <row r="2" spans="1:2" ht="25.05" customHeight="1" x14ac:dyDescent="0.3">
      <c r="B2" s="132"/>
    </row>
    <row r="3" spans="1:2" ht="25.05" customHeight="1" x14ac:dyDescent="0.3">
      <c r="A3" s="128" t="s">
        <v>22</v>
      </c>
      <c r="B3" s="129" t="s">
        <v>55</v>
      </c>
    </row>
    <row r="4" spans="1:2" ht="51" customHeight="1" x14ac:dyDescent="0.3">
      <c r="A4" s="128" t="s">
        <v>36</v>
      </c>
      <c r="B4" s="129" t="s">
        <v>244</v>
      </c>
    </row>
    <row r="5" spans="1:2" ht="25.05" customHeight="1" x14ac:dyDescent="0.3">
      <c r="A5" s="128" t="s">
        <v>51</v>
      </c>
      <c r="B5" s="129"/>
    </row>
    <row r="6" spans="1:2" ht="25.05" customHeight="1" x14ac:dyDescent="0.3">
      <c r="A6" s="128" t="s">
        <v>28</v>
      </c>
      <c r="B6" s="129"/>
    </row>
    <row r="7" spans="1:2" ht="25.05" customHeight="1" x14ac:dyDescent="0.3">
      <c r="A7" s="128" t="s">
        <v>37</v>
      </c>
      <c r="B7" s="129"/>
    </row>
    <row r="8" spans="1:2" ht="25.05" customHeight="1" x14ac:dyDescent="0.3">
      <c r="A8" s="128" t="s">
        <v>23</v>
      </c>
      <c r="B8" s="129"/>
    </row>
    <row r="9" spans="1:2" ht="25.05" customHeight="1" x14ac:dyDescent="0.3">
      <c r="A9" s="128" t="s">
        <v>24</v>
      </c>
      <c r="B9" s="129"/>
    </row>
    <row r="10" spans="1:2" ht="25.05" customHeight="1" x14ac:dyDescent="0.3">
      <c r="A10" s="128" t="s">
        <v>27</v>
      </c>
      <c r="B10" s="130"/>
    </row>
    <row r="11" spans="1:2" ht="25.05" customHeight="1" x14ac:dyDescent="0.3">
      <c r="A11" s="128" t="s">
        <v>41</v>
      </c>
      <c r="B11" s="129"/>
    </row>
    <row r="12" spans="1:2" ht="25.05" customHeight="1" x14ac:dyDescent="0.3">
      <c r="A12" s="128" t="s">
        <v>45</v>
      </c>
      <c r="B12" s="129"/>
    </row>
    <row r="13" spans="1:2" ht="25.05" customHeight="1" x14ac:dyDescent="0.3">
      <c r="A13" s="128" t="s">
        <v>38</v>
      </c>
      <c r="B13" s="130"/>
    </row>
    <row r="14" spans="1:2" ht="25.05" customHeight="1" x14ac:dyDescent="0.3">
      <c r="A14" s="128" t="s">
        <v>42</v>
      </c>
      <c r="B14" s="129"/>
    </row>
    <row r="15" spans="1:2" ht="25.05" customHeight="1" x14ac:dyDescent="0.3">
      <c r="A15" s="128" t="s">
        <v>25</v>
      </c>
      <c r="B15" s="129">
        <v>5</v>
      </c>
    </row>
    <row r="16" spans="1:2" ht="25.05" customHeight="1" x14ac:dyDescent="0.3">
      <c r="A16" s="128" t="s">
        <v>26</v>
      </c>
      <c r="B16" s="129">
        <v>5</v>
      </c>
    </row>
    <row r="17" spans="1:2" ht="48.6" customHeight="1" x14ac:dyDescent="0.3">
      <c r="A17" s="128" t="s">
        <v>54</v>
      </c>
      <c r="B17" s="129">
        <v>8</v>
      </c>
    </row>
    <row r="18" spans="1:2" ht="25.05" customHeight="1" x14ac:dyDescent="0.3"/>
    <row r="19" spans="1:2" ht="25.05" customHeight="1" x14ac:dyDescent="0.3"/>
    <row r="20" spans="1:2" ht="25.05" customHeight="1" x14ac:dyDescent="0.3">
      <c r="A20" s="127" t="s">
        <v>47</v>
      </c>
    </row>
    <row r="21" spans="1:2" ht="25.05" customHeight="1" x14ac:dyDescent="0.3">
      <c r="A21" s="127" t="s">
        <v>48</v>
      </c>
    </row>
    <row r="22" spans="1:2" ht="25.05" customHeight="1" x14ac:dyDescent="0.3">
      <c r="A22" s="127" t="s">
        <v>49</v>
      </c>
    </row>
    <row r="23" spans="1:2" ht="25.05" customHeight="1" x14ac:dyDescent="0.3">
      <c r="A23" s="127" t="s">
        <v>52</v>
      </c>
    </row>
    <row r="24" spans="1:2" ht="25.05" customHeight="1" x14ac:dyDescent="0.3">
      <c r="A24" s="127" t="s">
        <v>53</v>
      </c>
    </row>
    <row r="25" spans="1:2" ht="25.05" customHeight="1" x14ac:dyDescent="0.3">
      <c r="A25" s="127" t="s">
        <v>50</v>
      </c>
    </row>
    <row r="26" spans="1:2" ht="25.05" customHeight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9"/>
  <sheetViews>
    <sheetView zoomScaleNormal="100" workbookViewId="0">
      <selection activeCell="A6" sqref="A6:H15"/>
    </sheetView>
  </sheetViews>
  <sheetFormatPr defaultColWidth="14.44140625" defaultRowHeight="15" customHeight="1" x14ac:dyDescent="0.3"/>
  <cols>
    <col min="1" max="1" width="5.109375" style="77" customWidth="1"/>
    <col min="2" max="2" width="52" style="77" customWidth="1"/>
    <col min="3" max="3" width="41.44140625" style="77" customWidth="1"/>
    <col min="4" max="4" width="22" style="77" customWidth="1"/>
    <col min="5" max="5" width="15.44140625" style="77" customWidth="1"/>
    <col min="6" max="6" width="19.6640625" style="77" bestFit="1" customWidth="1"/>
    <col min="7" max="7" width="14.44140625" style="77" customWidth="1"/>
    <col min="8" max="8" width="25" style="77" bestFit="1" customWidth="1"/>
    <col min="9" max="9" width="8.6640625" style="77" customWidth="1"/>
    <col min="10" max="10" width="8.6640625" style="46" customWidth="1"/>
    <col min="11" max="11" width="8.6640625" style="1" customWidth="1"/>
    <col min="12" max="16384" width="14.44140625" style="1"/>
  </cols>
  <sheetData>
    <row r="1" spans="1:10" ht="14.4" x14ac:dyDescent="0.3">
      <c r="A1" s="75" t="s">
        <v>10</v>
      </c>
      <c r="B1" s="76"/>
      <c r="C1" s="76"/>
      <c r="D1" s="76"/>
      <c r="E1" s="76"/>
      <c r="F1" s="76"/>
      <c r="G1" s="76"/>
      <c r="H1" s="76"/>
    </row>
    <row r="2" spans="1:10" ht="21" x14ac:dyDescent="0.3">
      <c r="A2" s="78" t="s">
        <v>34</v>
      </c>
      <c r="B2" s="78"/>
      <c r="C2" s="78"/>
      <c r="D2" s="78"/>
      <c r="E2" s="78"/>
      <c r="F2" s="78"/>
      <c r="G2" s="78"/>
      <c r="H2" s="78"/>
    </row>
    <row r="3" spans="1:10" ht="21" customHeight="1" x14ac:dyDescent="0.3">
      <c r="A3" s="28" t="str">
        <f>'Информация о Чемпионате'!B4</f>
        <v>Региональный этап Чемпионата по профессиональному мастерству "Профессионалы" в 2025 г</v>
      </c>
      <c r="B3" s="28"/>
      <c r="C3" s="28"/>
      <c r="D3" s="28"/>
      <c r="E3" s="28"/>
      <c r="F3" s="28"/>
      <c r="G3" s="28"/>
      <c r="H3" s="28"/>
      <c r="I3" s="10"/>
      <c r="J3" s="10"/>
    </row>
    <row r="4" spans="1:10" ht="21" x14ac:dyDescent="0.3">
      <c r="A4" s="78" t="s">
        <v>35</v>
      </c>
      <c r="B4" s="78"/>
      <c r="C4" s="78"/>
      <c r="D4" s="78"/>
      <c r="E4" s="78"/>
      <c r="F4" s="78"/>
      <c r="G4" s="78"/>
      <c r="H4" s="78"/>
    </row>
    <row r="5" spans="1:10" ht="22.5" customHeight="1" x14ac:dyDescent="0.3">
      <c r="A5" s="27" t="str">
        <f>'Информация о Чемпионате'!B3</f>
        <v>Эксплуатация автомобильного электрооборудования и автоматики</v>
      </c>
      <c r="B5" s="27"/>
      <c r="C5" s="27"/>
      <c r="D5" s="27"/>
      <c r="E5" s="27"/>
      <c r="F5" s="27"/>
      <c r="G5" s="27"/>
      <c r="H5" s="27"/>
    </row>
    <row r="6" spans="1:10" ht="14.4" customHeight="1" x14ac:dyDescent="0.3">
      <c r="A6" s="24" t="s">
        <v>12</v>
      </c>
      <c r="B6" s="26"/>
      <c r="C6" s="26"/>
      <c r="D6" s="26"/>
      <c r="E6" s="26"/>
      <c r="F6" s="26"/>
      <c r="G6" s="26"/>
      <c r="H6" s="26"/>
    </row>
    <row r="7" spans="1:10" ht="15.75" customHeight="1" x14ac:dyDescent="0.3">
      <c r="A7" s="24" t="s">
        <v>32</v>
      </c>
      <c r="B7" s="24"/>
      <c r="C7" s="25">
        <f>'Информация о Чемпионате'!B5</f>
        <v>0</v>
      </c>
      <c r="D7" s="25"/>
      <c r="E7" s="25"/>
      <c r="F7" s="25"/>
      <c r="G7" s="25"/>
      <c r="H7" s="25"/>
    </row>
    <row r="8" spans="1:10" ht="15.75" customHeight="1" x14ac:dyDescent="0.3">
      <c r="A8" s="24" t="s">
        <v>33</v>
      </c>
      <c r="B8" s="24"/>
      <c r="C8" s="24"/>
      <c r="D8" s="25">
        <f>'Информация о Чемпионате'!B6</f>
        <v>0</v>
      </c>
      <c r="E8" s="25"/>
      <c r="F8" s="25"/>
      <c r="G8" s="25"/>
      <c r="H8" s="25"/>
    </row>
    <row r="9" spans="1:10" ht="15.75" customHeight="1" x14ac:dyDescent="0.3">
      <c r="A9" s="24" t="s">
        <v>29</v>
      </c>
      <c r="B9" s="24"/>
      <c r="C9" s="24">
        <f>'Информация о Чемпионате'!B7</f>
        <v>0</v>
      </c>
      <c r="D9" s="24"/>
      <c r="E9" s="24"/>
      <c r="F9" s="24"/>
      <c r="G9" s="24"/>
      <c r="H9" s="24"/>
    </row>
    <row r="10" spans="1:10" ht="15.75" customHeight="1" x14ac:dyDescent="0.3">
      <c r="A10" s="24" t="s">
        <v>31</v>
      </c>
      <c r="B10" s="24"/>
      <c r="C10" s="24">
        <f>'Информация о Чемпионате'!B9</f>
        <v>0</v>
      </c>
      <c r="D10" s="24"/>
      <c r="E10" s="24">
        <f>'Информация о Чемпионате'!B10</f>
        <v>0</v>
      </c>
      <c r="F10" s="24"/>
      <c r="G10" s="24">
        <f>'Информация о Чемпионате'!B11</f>
        <v>0</v>
      </c>
      <c r="H10" s="24"/>
    </row>
    <row r="11" spans="1:10" ht="15.75" customHeight="1" x14ac:dyDescent="0.3">
      <c r="A11" s="24" t="s">
        <v>39</v>
      </c>
      <c r="B11" s="24"/>
      <c r="C11" s="24">
        <f>'Информация о Чемпионате'!B12</f>
        <v>0</v>
      </c>
      <c r="D11" s="24"/>
      <c r="E11" s="24">
        <f>'Информация о Чемпионате'!B13</f>
        <v>0</v>
      </c>
      <c r="F11" s="24"/>
      <c r="G11" s="24">
        <f>'Информация о Чемпионате'!B14</f>
        <v>0</v>
      </c>
      <c r="H11" s="24"/>
    </row>
    <row r="12" spans="1:10" ht="15.75" customHeight="1" x14ac:dyDescent="0.3">
      <c r="A12" s="24" t="s">
        <v>46</v>
      </c>
      <c r="B12" s="24"/>
      <c r="C12" s="24">
        <f>'Информация о Чемпионате'!B17</f>
        <v>8</v>
      </c>
      <c r="D12" s="24"/>
      <c r="E12" s="24"/>
      <c r="F12" s="24"/>
      <c r="G12" s="24"/>
      <c r="H12" s="24"/>
    </row>
    <row r="13" spans="1:10" ht="15.75" customHeight="1" x14ac:dyDescent="0.3">
      <c r="A13" s="24" t="s">
        <v>20</v>
      </c>
      <c r="B13" s="24"/>
      <c r="C13" s="24">
        <f>'Информация о Чемпионате'!B15</f>
        <v>5</v>
      </c>
      <c r="D13" s="24"/>
      <c r="E13" s="24"/>
      <c r="F13" s="24"/>
      <c r="G13" s="24"/>
      <c r="H13" s="24"/>
    </row>
    <row r="14" spans="1:10" ht="15.75" customHeight="1" x14ac:dyDescent="0.3">
      <c r="A14" s="24" t="s">
        <v>21</v>
      </c>
      <c r="B14" s="24"/>
      <c r="C14" s="24">
        <f>'Информация о Чемпионате'!B16</f>
        <v>5</v>
      </c>
      <c r="D14" s="24"/>
      <c r="E14" s="24"/>
      <c r="F14" s="24"/>
      <c r="G14" s="24"/>
      <c r="H14" s="24"/>
    </row>
    <row r="15" spans="1:10" ht="15.75" customHeight="1" x14ac:dyDescent="0.3">
      <c r="A15" s="24" t="s">
        <v>30</v>
      </c>
      <c r="B15" s="24"/>
      <c r="C15" s="24">
        <f>'Информация о Чемпионате'!B8</f>
        <v>0</v>
      </c>
      <c r="D15" s="24"/>
      <c r="E15" s="24"/>
      <c r="F15" s="24"/>
      <c r="G15" s="24"/>
      <c r="H15" s="24"/>
    </row>
    <row r="16" spans="1:10" ht="27" customHeight="1" thickBot="1" x14ac:dyDescent="0.35">
      <c r="A16" s="107" t="s">
        <v>17</v>
      </c>
      <c r="B16" s="108"/>
      <c r="C16" s="108"/>
      <c r="D16" s="108"/>
      <c r="E16" s="108"/>
      <c r="F16" s="108"/>
      <c r="G16" s="108"/>
      <c r="H16" s="109"/>
    </row>
    <row r="17" spans="1:10" ht="14.4" x14ac:dyDescent="0.3">
      <c r="A17" s="99" t="s">
        <v>9</v>
      </c>
      <c r="B17" s="100"/>
      <c r="C17" s="100"/>
      <c r="D17" s="100"/>
      <c r="E17" s="100"/>
      <c r="F17" s="100"/>
      <c r="G17" s="100"/>
      <c r="H17" s="101"/>
    </row>
    <row r="18" spans="1:10" ht="14.4" x14ac:dyDescent="0.3">
      <c r="A18" s="102" t="s">
        <v>56</v>
      </c>
      <c r="B18" s="90"/>
      <c r="C18" s="90"/>
      <c r="D18" s="90"/>
      <c r="E18" s="90"/>
      <c r="F18" s="90"/>
      <c r="G18" s="90"/>
      <c r="H18" s="103"/>
    </row>
    <row r="19" spans="1:10" ht="14.4" x14ac:dyDescent="0.3">
      <c r="A19" s="102" t="s">
        <v>57</v>
      </c>
      <c r="B19" s="90"/>
      <c r="C19" s="90"/>
      <c r="D19" s="90"/>
      <c r="E19" s="90"/>
      <c r="F19" s="90"/>
      <c r="G19" s="90"/>
      <c r="H19" s="103"/>
    </row>
    <row r="20" spans="1:10" ht="14.4" x14ac:dyDescent="0.3">
      <c r="A20" s="102" t="s">
        <v>8</v>
      </c>
      <c r="B20" s="90"/>
      <c r="C20" s="90"/>
      <c r="D20" s="90"/>
      <c r="E20" s="90"/>
      <c r="F20" s="90"/>
      <c r="G20" s="90"/>
      <c r="H20" s="103"/>
    </row>
    <row r="21" spans="1:10" ht="14.4" x14ac:dyDescent="0.3">
      <c r="A21" s="102" t="s">
        <v>58</v>
      </c>
      <c r="B21" s="90"/>
      <c r="C21" s="90"/>
      <c r="D21" s="90"/>
      <c r="E21" s="90"/>
      <c r="F21" s="90"/>
      <c r="G21" s="90"/>
      <c r="H21" s="103"/>
    </row>
    <row r="22" spans="1:10" s="93" customFormat="1" ht="15" customHeight="1" x14ac:dyDescent="0.3">
      <c r="A22" s="102" t="s">
        <v>43</v>
      </c>
      <c r="B22" s="90"/>
      <c r="C22" s="90"/>
      <c r="D22" s="90"/>
      <c r="E22" s="90"/>
      <c r="F22" s="90"/>
      <c r="G22" s="90"/>
      <c r="H22" s="103"/>
      <c r="I22" s="91"/>
      <c r="J22" s="92"/>
    </row>
    <row r="23" spans="1:10" s="93" customFormat="1" ht="14.4" customHeight="1" x14ac:dyDescent="0.3">
      <c r="A23" s="102" t="s">
        <v>59</v>
      </c>
      <c r="B23" s="90"/>
      <c r="C23" s="90"/>
      <c r="D23" s="90"/>
      <c r="E23" s="90"/>
      <c r="F23" s="90"/>
      <c r="G23" s="90"/>
      <c r="H23" s="103"/>
      <c r="I23" s="91"/>
      <c r="J23" s="92"/>
    </row>
    <row r="24" spans="1:10" s="93" customFormat="1" ht="14.4" customHeight="1" x14ac:dyDescent="0.3">
      <c r="A24" s="102" t="s">
        <v>60</v>
      </c>
      <c r="B24" s="90"/>
      <c r="C24" s="90"/>
      <c r="D24" s="90"/>
      <c r="E24" s="90"/>
      <c r="F24" s="90"/>
      <c r="G24" s="90"/>
      <c r="H24" s="103"/>
      <c r="I24" s="91"/>
      <c r="J24" s="92"/>
    </row>
    <row r="25" spans="1:10" ht="15" customHeight="1" thickBot="1" x14ac:dyDescent="0.35">
      <c r="A25" s="110" t="s">
        <v>61</v>
      </c>
      <c r="B25" s="111"/>
      <c r="C25" s="111"/>
      <c r="D25" s="111"/>
      <c r="E25" s="111"/>
      <c r="F25" s="111"/>
      <c r="G25" s="111"/>
      <c r="H25" s="112"/>
    </row>
    <row r="26" spans="1:10" s="59" customFormat="1" ht="55.2" x14ac:dyDescent="0.3">
      <c r="A26" s="6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  <c r="I26" s="79"/>
      <c r="J26" s="61"/>
    </row>
    <row r="27" spans="1:10" s="70" customFormat="1" ht="22.8" customHeight="1" x14ac:dyDescent="0.3">
      <c r="A27" s="80">
        <v>1</v>
      </c>
      <c r="B27" s="13" t="s">
        <v>62</v>
      </c>
      <c r="C27" s="14" t="s">
        <v>63</v>
      </c>
      <c r="D27" s="67" t="s">
        <v>64</v>
      </c>
      <c r="E27" s="67">
        <v>3</v>
      </c>
      <c r="F27" s="67" t="s">
        <v>65</v>
      </c>
      <c r="G27" s="67">
        <v>3</v>
      </c>
      <c r="H27" s="71"/>
      <c r="I27" s="82"/>
      <c r="J27" s="69"/>
    </row>
    <row r="28" spans="1:10" s="70" customFormat="1" ht="22.8" customHeight="1" x14ac:dyDescent="0.3">
      <c r="A28" s="80">
        <v>2</v>
      </c>
      <c r="B28" s="82" t="s">
        <v>66</v>
      </c>
      <c r="C28" s="14" t="s">
        <v>67</v>
      </c>
      <c r="D28" s="67" t="s">
        <v>64</v>
      </c>
      <c r="E28" s="67">
        <v>10</v>
      </c>
      <c r="F28" s="67" t="s">
        <v>65</v>
      </c>
      <c r="G28" s="67">
        <v>10</v>
      </c>
      <c r="H28" s="71"/>
      <c r="I28" s="82"/>
      <c r="J28" s="69"/>
    </row>
    <row r="29" spans="1:10" s="73" customFormat="1" ht="55.2" customHeight="1" x14ac:dyDescent="0.3">
      <c r="A29" s="80">
        <v>3</v>
      </c>
      <c r="B29" s="13" t="s">
        <v>221</v>
      </c>
      <c r="C29" s="13" t="s">
        <v>222</v>
      </c>
      <c r="D29" s="60" t="s">
        <v>208</v>
      </c>
      <c r="E29" s="60">
        <v>1</v>
      </c>
      <c r="F29" s="60" t="s">
        <v>223</v>
      </c>
      <c r="G29" s="60">
        <v>5</v>
      </c>
      <c r="H29" s="60"/>
      <c r="I29" s="86"/>
      <c r="J29" s="72"/>
    </row>
    <row r="30" spans="1:10" s="73" customFormat="1" ht="34.799999999999997" customHeight="1" x14ac:dyDescent="0.3">
      <c r="A30" s="80">
        <v>4</v>
      </c>
      <c r="B30" s="13" t="s">
        <v>224</v>
      </c>
      <c r="C30" s="62" t="s">
        <v>225</v>
      </c>
      <c r="D30" s="60" t="s">
        <v>208</v>
      </c>
      <c r="E30" s="60">
        <v>1</v>
      </c>
      <c r="F30" s="60" t="s">
        <v>223</v>
      </c>
      <c r="G30" s="60">
        <v>5</v>
      </c>
      <c r="H30" s="60"/>
      <c r="I30" s="86"/>
      <c r="J30" s="72"/>
    </row>
    <row r="31" spans="1:10" s="73" customFormat="1" ht="33" customHeight="1" x14ac:dyDescent="0.3">
      <c r="A31" s="80">
        <v>5</v>
      </c>
      <c r="B31" s="13" t="s">
        <v>226</v>
      </c>
      <c r="C31" s="62" t="s">
        <v>227</v>
      </c>
      <c r="D31" s="60" t="s">
        <v>228</v>
      </c>
      <c r="E31" s="60">
        <v>1</v>
      </c>
      <c r="F31" s="60" t="s">
        <v>223</v>
      </c>
      <c r="G31" s="60">
        <v>5</v>
      </c>
      <c r="H31" s="60"/>
      <c r="I31" s="86"/>
      <c r="J31" s="72"/>
    </row>
    <row r="32" spans="1:10" s="73" customFormat="1" ht="23.4" customHeight="1" x14ac:dyDescent="0.3">
      <c r="A32" s="80">
        <v>6</v>
      </c>
      <c r="B32" s="13" t="s">
        <v>75</v>
      </c>
      <c r="C32" s="62" t="s">
        <v>229</v>
      </c>
      <c r="D32" s="60" t="s">
        <v>64</v>
      </c>
      <c r="E32" s="60">
        <v>1</v>
      </c>
      <c r="F32" s="60" t="s">
        <v>223</v>
      </c>
      <c r="G32" s="60">
        <v>5</v>
      </c>
      <c r="H32" s="60"/>
      <c r="I32" s="86"/>
      <c r="J32" s="72"/>
    </row>
    <row r="33" spans="1:10" s="73" customFormat="1" ht="23.4" customHeight="1" x14ac:dyDescent="0.3">
      <c r="A33" s="80">
        <v>7</v>
      </c>
      <c r="B33" s="13" t="s">
        <v>66</v>
      </c>
      <c r="C33" s="13" t="s">
        <v>210</v>
      </c>
      <c r="D33" s="60" t="s">
        <v>64</v>
      </c>
      <c r="E33" s="60">
        <v>1</v>
      </c>
      <c r="F33" s="60" t="s">
        <v>223</v>
      </c>
      <c r="G33" s="60">
        <v>5</v>
      </c>
      <c r="H33" s="60"/>
      <c r="I33" s="86"/>
      <c r="J33" s="72"/>
    </row>
    <row r="34" spans="1:10" s="73" customFormat="1" ht="159" customHeight="1" x14ac:dyDescent="0.3">
      <c r="A34" s="80">
        <v>8</v>
      </c>
      <c r="B34" s="13" t="s">
        <v>230</v>
      </c>
      <c r="C34" s="13" t="s">
        <v>231</v>
      </c>
      <c r="D34" s="60" t="s">
        <v>64</v>
      </c>
      <c r="E34" s="60">
        <v>1</v>
      </c>
      <c r="F34" s="60" t="s">
        <v>223</v>
      </c>
      <c r="G34" s="60">
        <v>5</v>
      </c>
      <c r="H34" s="60"/>
      <c r="I34" s="86"/>
      <c r="J34" s="72"/>
    </row>
    <row r="35" spans="1:10" ht="23.25" customHeight="1" thickBot="1" x14ac:dyDescent="0.35">
      <c r="A35" s="83" t="s">
        <v>18</v>
      </c>
      <c r="B35" s="84"/>
      <c r="C35" s="84"/>
      <c r="D35" s="84"/>
      <c r="E35" s="84"/>
      <c r="F35" s="84"/>
      <c r="G35" s="84"/>
      <c r="H35" s="84"/>
    </row>
    <row r="36" spans="1:10" ht="15.75" customHeight="1" x14ac:dyDescent="0.3">
      <c r="A36" s="99" t="s">
        <v>9</v>
      </c>
      <c r="B36" s="100"/>
      <c r="C36" s="100"/>
      <c r="D36" s="100"/>
      <c r="E36" s="100"/>
      <c r="F36" s="100"/>
      <c r="G36" s="100"/>
      <c r="H36" s="101"/>
    </row>
    <row r="37" spans="1:10" ht="14.4" x14ac:dyDescent="0.3">
      <c r="A37" s="102" t="s">
        <v>68</v>
      </c>
      <c r="B37" s="90"/>
      <c r="C37" s="90"/>
      <c r="D37" s="90"/>
      <c r="E37" s="90"/>
      <c r="F37" s="90"/>
      <c r="G37" s="90"/>
      <c r="H37" s="103"/>
    </row>
    <row r="38" spans="1:10" ht="14.4" x14ac:dyDescent="0.3">
      <c r="A38" s="102" t="s">
        <v>57</v>
      </c>
      <c r="B38" s="90"/>
      <c r="C38" s="90"/>
      <c r="D38" s="90"/>
      <c r="E38" s="90"/>
      <c r="F38" s="90"/>
      <c r="G38" s="90"/>
      <c r="H38" s="103"/>
    </row>
    <row r="39" spans="1:10" ht="14.4" x14ac:dyDescent="0.3">
      <c r="A39" s="102" t="s">
        <v>69</v>
      </c>
      <c r="B39" s="90"/>
      <c r="C39" s="90"/>
      <c r="D39" s="90"/>
      <c r="E39" s="90"/>
      <c r="F39" s="90"/>
      <c r="G39" s="90"/>
      <c r="H39" s="103"/>
    </row>
    <row r="40" spans="1:10" ht="14.4" x14ac:dyDescent="0.3">
      <c r="A40" s="102" t="s">
        <v>70</v>
      </c>
      <c r="B40" s="90"/>
      <c r="C40" s="90"/>
      <c r="D40" s="90"/>
      <c r="E40" s="90"/>
      <c r="F40" s="90"/>
      <c r="G40" s="90"/>
      <c r="H40" s="103"/>
    </row>
    <row r="41" spans="1:10" ht="15" customHeight="1" x14ac:dyDescent="0.3">
      <c r="A41" s="102" t="s">
        <v>43</v>
      </c>
      <c r="B41" s="90"/>
      <c r="C41" s="90"/>
      <c r="D41" s="90"/>
      <c r="E41" s="90"/>
      <c r="F41" s="90"/>
      <c r="G41" s="90"/>
      <c r="H41" s="103"/>
    </row>
    <row r="42" spans="1:10" s="93" customFormat="1" ht="14.4" customHeight="1" x14ac:dyDescent="0.3">
      <c r="A42" s="102" t="s">
        <v>59</v>
      </c>
      <c r="B42" s="90"/>
      <c r="C42" s="90"/>
      <c r="D42" s="90"/>
      <c r="E42" s="90"/>
      <c r="F42" s="90"/>
      <c r="G42" s="90"/>
      <c r="H42" s="103"/>
      <c r="I42" s="91"/>
      <c r="J42" s="92"/>
    </row>
    <row r="43" spans="1:10" s="93" customFormat="1" ht="14.4" customHeight="1" x14ac:dyDescent="0.3">
      <c r="A43" s="102" t="s">
        <v>60</v>
      </c>
      <c r="B43" s="90"/>
      <c r="C43" s="90"/>
      <c r="D43" s="90"/>
      <c r="E43" s="90"/>
      <c r="F43" s="90"/>
      <c r="G43" s="90"/>
      <c r="H43" s="103"/>
      <c r="I43" s="91"/>
      <c r="J43" s="92"/>
    </row>
    <row r="44" spans="1:10" s="93" customFormat="1" ht="15" customHeight="1" thickBot="1" x14ac:dyDescent="0.35">
      <c r="A44" s="104" t="s">
        <v>61</v>
      </c>
      <c r="B44" s="105"/>
      <c r="C44" s="105"/>
      <c r="D44" s="105"/>
      <c r="E44" s="105"/>
      <c r="F44" s="105"/>
      <c r="G44" s="105"/>
      <c r="H44" s="106"/>
      <c r="I44" s="91"/>
      <c r="J44" s="92"/>
    </row>
    <row r="45" spans="1:10" ht="55.2" x14ac:dyDescent="0.3">
      <c r="A45" s="6" t="s">
        <v>6</v>
      </c>
      <c r="B45" s="6" t="s">
        <v>5</v>
      </c>
      <c r="C45" s="5" t="s">
        <v>4</v>
      </c>
      <c r="D45" s="6" t="s">
        <v>3</v>
      </c>
      <c r="E45" s="5" t="s">
        <v>2</v>
      </c>
      <c r="F45" s="5" t="s">
        <v>1</v>
      </c>
      <c r="G45" s="5" t="s">
        <v>0</v>
      </c>
      <c r="H45" s="6" t="s">
        <v>11</v>
      </c>
    </row>
    <row r="46" spans="1:10" s="70" customFormat="1" ht="15.75" customHeight="1" x14ac:dyDescent="0.3">
      <c r="A46" s="67">
        <v>1</v>
      </c>
      <c r="B46" s="68" t="s">
        <v>72</v>
      </c>
      <c r="C46" s="85" t="s">
        <v>73</v>
      </c>
      <c r="D46" s="67" t="s">
        <v>64</v>
      </c>
      <c r="E46" s="67">
        <v>1</v>
      </c>
      <c r="F46" s="15" t="s">
        <v>74</v>
      </c>
      <c r="G46" s="67">
        <v>1</v>
      </c>
      <c r="H46" s="67"/>
      <c r="I46" s="82"/>
      <c r="J46" s="69"/>
    </row>
    <row r="47" spans="1:10" s="70" customFormat="1" ht="15.75" customHeight="1" x14ac:dyDescent="0.3">
      <c r="A47" s="67">
        <v>2</v>
      </c>
      <c r="B47" s="68" t="s">
        <v>75</v>
      </c>
      <c r="C47" s="85" t="s">
        <v>63</v>
      </c>
      <c r="D47" s="67" t="s">
        <v>64</v>
      </c>
      <c r="E47" s="67">
        <v>1</v>
      </c>
      <c r="F47" s="15" t="s">
        <v>74</v>
      </c>
      <c r="G47" s="67">
        <v>1</v>
      </c>
      <c r="H47" s="67"/>
      <c r="I47" s="82"/>
      <c r="J47" s="69"/>
    </row>
    <row r="48" spans="1:10" s="70" customFormat="1" ht="29.4" customHeight="1" x14ac:dyDescent="0.3">
      <c r="A48" s="67">
        <v>3</v>
      </c>
      <c r="B48" s="68" t="s">
        <v>66</v>
      </c>
      <c r="C48" s="85" t="s">
        <v>76</v>
      </c>
      <c r="D48" s="67" t="s">
        <v>64</v>
      </c>
      <c r="E48" s="67">
        <v>5</v>
      </c>
      <c r="F48" s="15" t="s">
        <v>74</v>
      </c>
      <c r="G48" s="67">
        <v>5</v>
      </c>
      <c r="H48" s="67"/>
      <c r="I48" s="82"/>
      <c r="J48" s="69"/>
    </row>
    <row r="49" spans="1:10" s="70" customFormat="1" ht="15.6" customHeight="1" x14ac:dyDescent="0.3">
      <c r="A49" s="67">
        <v>4</v>
      </c>
      <c r="B49" s="68" t="s">
        <v>77</v>
      </c>
      <c r="C49" s="85" t="s">
        <v>78</v>
      </c>
      <c r="D49" s="67" t="s">
        <v>64</v>
      </c>
      <c r="E49" s="67">
        <v>1</v>
      </c>
      <c r="F49" s="15" t="s">
        <v>74</v>
      </c>
      <c r="G49" s="67">
        <v>1</v>
      </c>
      <c r="H49" s="67"/>
      <c r="I49" s="82"/>
      <c r="J49" s="69"/>
    </row>
    <row r="50" spans="1:10" s="73" customFormat="1" ht="13.8" x14ac:dyDescent="0.3">
      <c r="A50" s="74">
        <v>5</v>
      </c>
      <c r="B50" s="68" t="s">
        <v>212</v>
      </c>
      <c r="C50" s="62" t="s">
        <v>232</v>
      </c>
      <c r="D50" s="67" t="s">
        <v>64</v>
      </c>
      <c r="E50" s="60">
        <v>9</v>
      </c>
      <c r="F50" s="60" t="s">
        <v>74</v>
      </c>
      <c r="G50" s="60">
        <v>9</v>
      </c>
      <c r="H50" s="63"/>
      <c r="I50" s="86"/>
      <c r="J50" s="72"/>
    </row>
    <row r="51" spans="1:10" ht="23.25" customHeight="1" x14ac:dyDescent="0.3">
      <c r="A51" s="83" t="s">
        <v>19</v>
      </c>
      <c r="B51" s="84"/>
      <c r="C51" s="84"/>
      <c r="D51" s="84"/>
      <c r="E51" s="84"/>
      <c r="F51" s="84"/>
      <c r="G51" s="84"/>
      <c r="H51" s="84"/>
    </row>
    <row r="52" spans="1:10" ht="15.75" customHeight="1" x14ac:dyDescent="0.3">
      <c r="A52" s="94" t="s">
        <v>9</v>
      </c>
      <c r="B52" s="95"/>
      <c r="C52" s="95"/>
      <c r="D52" s="95"/>
      <c r="E52" s="95"/>
      <c r="F52" s="95"/>
      <c r="G52" s="95"/>
      <c r="H52" s="96"/>
    </row>
    <row r="53" spans="1:10" ht="14.4" x14ac:dyDescent="0.3">
      <c r="A53" s="97" t="s">
        <v>68</v>
      </c>
      <c r="B53" s="90"/>
      <c r="C53" s="90"/>
      <c r="D53" s="90"/>
      <c r="E53" s="90"/>
      <c r="F53" s="90"/>
      <c r="G53" s="90"/>
      <c r="H53" s="98"/>
    </row>
    <row r="54" spans="1:10" ht="14.4" x14ac:dyDescent="0.3">
      <c r="A54" s="97" t="s">
        <v>57</v>
      </c>
      <c r="B54" s="90"/>
      <c r="C54" s="90"/>
      <c r="D54" s="90"/>
      <c r="E54" s="90"/>
      <c r="F54" s="90"/>
      <c r="G54" s="90"/>
      <c r="H54" s="98"/>
    </row>
    <row r="55" spans="1:10" ht="14.4" x14ac:dyDescent="0.3">
      <c r="A55" s="97" t="s">
        <v>8</v>
      </c>
      <c r="B55" s="90"/>
      <c r="C55" s="90"/>
      <c r="D55" s="90"/>
      <c r="E55" s="90"/>
      <c r="F55" s="90"/>
      <c r="G55" s="90"/>
      <c r="H55" s="98"/>
    </row>
    <row r="56" spans="1:10" ht="14.4" x14ac:dyDescent="0.3">
      <c r="A56" s="97" t="s">
        <v>71</v>
      </c>
      <c r="B56" s="90"/>
      <c r="C56" s="90"/>
      <c r="D56" s="90"/>
      <c r="E56" s="90"/>
      <c r="F56" s="90"/>
      <c r="G56" s="90"/>
      <c r="H56" s="98"/>
    </row>
    <row r="57" spans="1:10" ht="15" customHeight="1" x14ac:dyDescent="0.3">
      <c r="A57" s="97" t="s">
        <v>43</v>
      </c>
      <c r="B57" s="90"/>
      <c r="C57" s="90"/>
      <c r="D57" s="90"/>
      <c r="E57" s="90"/>
      <c r="F57" s="90"/>
      <c r="G57" s="90"/>
      <c r="H57" s="98"/>
    </row>
    <row r="58" spans="1:10" s="93" customFormat="1" ht="14.4" customHeight="1" x14ac:dyDescent="0.3">
      <c r="A58" s="97" t="s">
        <v>59</v>
      </c>
      <c r="B58" s="90"/>
      <c r="C58" s="90"/>
      <c r="D58" s="90"/>
      <c r="E58" s="90"/>
      <c r="F58" s="90"/>
      <c r="G58" s="90"/>
      <c r="H58" s="98"/>
      <c r="I58" s="91"/>
      <c r="J58" s="92"/>
    </row>
    <row r="59" spans="1:10" s="93" customFormat="1" ht="14.4" customHeight="1" x14ac:dyDescent="0.3">
      <c r="A59" s="97" t="s">
        <v>60</v>
      </c>
      <c r="B59" s="90"/>
      <c r="C59" s="90"/>
      <c r="D59" s="90"/>
      <c r="E59" s="90"/>
      <c r="F59" s="90"/>
      <c r="G59" s="90"/>
      <c r="H59" s="98"/>
      <c r="I59" s="91"/>
      <c r="J59" s="92"/>
    </row>
    <row r="60" spans="1:10" ht="15" customHeight="1" x14ac:dyDescent="0.3">
      <c r="A60" s="88" t="s">
        <v>61</v>
      </c>
      <c r="B60" s="89"/>
      <c r="C60" s="89"/>
      <c r="D60" s="89"/>
      <c r="E60" s="89"/>
      <c r="F60" s="89"/>
      <c r="G60" s="89"/>
      <c r="H60" s="89"/>
    </row>
    <row r="61" spans="1:10" ht="55.2" x14ac:dyDescent="0.3">
      <c r="A61" s="7" t="s">
        <v>6</v>
      </c>
      <c r="B61" s="6" t="s">
        <v>5</v>
      </c>
      <c r="C61" s="5" t="s">
        <v>4</v>
      </c>
      <c r="D61" s="5" t="s">
        <v>3</v>
      </c>
      <c r="E61" s="5" t="s">
        <v>2</v>
      </c>
      <c r="F61" s="5" t="s">
        <v>1</v>
      </c>
      <c r="G61" s="5" t="s">
        <v>0</v>
      </c>
      <c r="H61" s="6" t="s">
        <v>11</v>
      </c>
    </row>
    <row r="62" spans="1:10" s="9" customFormat="1" ht="15.75" customHeight="1" x14ac:dyDescent="0.3">
      <c r="A62" s="15">
        <v>1</v>
      </c>
      <c r="B62" s="14" t="s">
        <v>75</v>
      </c>
      <c r="C62" s="87" t="s">
        <v>79</v>
      </c>
      <c r="D62" s="67" t="s">
        <v>64</v>
      </c>
      <c r="E62" s="67">
        <v>3</v>
      </c>
      <c r="F62" s="16" t="s">
        <v>74</v>
      </c>
      <c r="G62" s="67">
        <v>2</v>
      </c>
      <c r="H62" s="71"/>
      <c r="I62" s="81"/>
      <c r="J62" s="52"/>
    </row>
    <row r="63" spans="1:10" s="9" customFormat="1" ht="15.75" customHeight="1" x14ac:dyDescent="0.3">
      <c r="A63" s="15">
        <v>2</v>
      </c>
      <c r="B63" s="14" t="s">
        <v>80</v>
      </c>
      <c r="C63" s="87" t="s">
        <v>81</v>
      </c>
      <c r="D63" s="67" t="s">
        <v>64</v>
      </c>
      <c r="E63" s="67">
        <v>6</v>
      </c>
      <c r="F63" s="16" t="s">
        <v>74</v>
      </c>
      <c r="G63" s="67">
        <v>6</v>
      </c>
      <c r="H63" s="71"/>
      <c r="I63" s="81"/>
      <c r="J63" s="52"/>
    </row>
    <row r="64" spans="1:10" s="9" customFormat="1" ht="15.75" customHeight="1" x14ac:dyDescent="0.3">
      <c r="A64" s="15">
        <v>3</v>
      </c>
      <c r="B64" s="13" t="s">
        <v>82</v>
      </c>
      <c r="C64" s="17" t="s">
        <v>83</v>
      </c>
      <c r="D64" s="16" t="s">
        <v>84</v>
      </c>
      <c r="E64" s="67">
        <v>1</v>
      </c>
      <c r="F64" s="16" t="s">
        <v>74</v>
      </c>
      <c r="G64" s="67">
        <v>1</v>
      </c>
      <c r="H64" s="71"/>
      <c r="I64" s="81"/>
      <c r="J64" s="52"/>
    </row>
    <row r="65" spans="1:10" s="9" customFormat="1" ht="15.75" customHeight="1" x14ac:dyDescent="0.3">
      <c r="A65" s="15">
        <v>4</v>
      </c>
      <c r="B65" s="13" t="s">
        <v>85</v>
      </c>
      <c r="C65" s="87" t="s">
        <v>86</v>
      </c>
      <c r="D65" s="16" t="s">
        <v>87</v>
      </c>
      <c r="E65" s="67">
        <v>1</v>
      </c>
      <c r="F65" s="16" t="s">
        <v>74</v>
      </c>
      <c r="G65" s="67">
        <v>1</v>
      </c>
      <c r="H65" s="71"/>
      <c r="I65" s="81"/>
      <c r="J65" s="52"/>
    </row>
    <row r="66" spans="1:10" s="9" customFormat="1" ht="58.8" customHeight="1" x14ac:dyDescent="0.3">
      <c r="A66" s="15">
        <v>5</v>
      </c>
      <c r="B66" s="13" t="s">
        <v>88</v>
      </c>
      <c r="C66" s="87" t="s">
        <v>89</v>
      </c>
      <c r="D66" s="16" t="s">
        <v>84</v>
      </c>
      <c r="E66" s="67">
        <v>1</v>
      </c>
      <c r="F66" s="16" t="s">
        <v>74</v>
      </c>
      <c r="G66" s="67">
        <v>1</v>
      </c>
      <c r="H66" s="71"/>
      <c r="I66" s="81"/>
      <c r="J66" s="52"/>
    </row>
    <row r="67" spans="1:10" s="9" customFormat="1" ht="15.75" customHeight="1" x14ac:dyDescent="0.3">
      <c r="A67" s="15">
        <v>6</v>
      </c>
      <c r="B67" s="14" t="s">
        <v>90</v>
      </c>
      <c r="C67" s="87" t="s">
        <v>91</v>
      </c>
      <c r="D67" s="16" t="s">
        <v>92</v>
      </c>
      <c r="E67" s="67">
        <v>1</v>
      </c>
      <c r="F67" s="16" t="s">
        <v>93</v>
      </c>
      <c r="G67" s="67">
        <v>1</v>
      </c>
      <c r="H67" s="71"/>
      <c r="I67" s="81"/>
      <c r="J67" s="52"/>
    </row>
    <row r="68" spans="1:10" ht="14.4" x14ac:dyDescent="0.3">
      <c r="A68" s="64">
        <v>7</v>
      </c>
      <c r="B68" s="68" t="s">
        <v>72</v>
      </c>
      <c r="C68" s="85" t="s">
        <v>73</v>
      </c>
      <c r="D68" s="67" t="s">
        <v>64</v>
      </c>
      <c r="E68" s="67">
        <v>1</v>
      </c>
      <c r="F68" s="16" t="s">
        <v>74</v>
      </c>
      <c r="G68" s="60"/>
      <c r="H68" s="63"/>
    </row>
    <row r="69" spans="1:10" ht="26.4" x14ac:dyDescent="0.3">
      <c r="A69" s="64">
        <v>8</v>
      </c>
      <c r="B69" s="13" t="s">
        <v>213</v>
      </c>
      <c r="C69" s="13" t="s">
        <v>214</v>
      </c>
      <c r="D69" s="67" t="s">
        <v>64</v>
      </c>
      <c r="E69" s="67">
        <v>2</v>
      </c>
      <c r="F69" s="16" t="s">
        <v>74</v>
      </c>
      <c r="G69" s="60"/>
      <c r="H69" s="63"/>
    </row>
    <row r="70" spans="1:10" ht="28.2" customHeight="1" x14ac:dyDescent="0.3">
      <c r="A70" s="83" t="s">
        <v>7</v>
      </c>
      <c r="B70" s="84"/>
      <c r="C70" s="84"/>
      <c r="D70" s="84"/>
      <c r="E70" s="84"/>
      <c r="F70" s="84"/>
      <c r="G70" s="84"/>
      <c r="H70" s="84"/>
    </row>
    <row r="71" spans="1:10" ht="55.2" x14ac:dyDescent="0.3">
      <c r="A71" s="4" t="s">
        <v>6</v>
      </c>
      <c r="B71" s="3" t="s">
        <v>5</v>
      </c>
      <c r="C71" s="3" t="s">
        <v>4</v>
      </c>
      <c r="D71" s="3" t="s">
        <v>3</v>
      </c>
      <c r="E71" s="3" t="s">
        <v>2</v>
      </c>
      <c r="F71" s="3" t="s">
        <v>1</v>
      </c>
      <c r="G71" s="3" t="s">
        <v>0</v>
      </c>
      <c r="H71" s="3" t="s">
        <v>11</v>
      </c>
      <c r="J71" s="46">
        <v>9</v>
      </c>
    </row>
    <row r="72" spans="1:10" s="70" customFormat="1" ht="15.75" customHeight="1" x14ac:dyDescent="0.3">
      <c r="A72" s="65">
        <v>1</v>
      </c>
      <c r="B72" s="71" t="s">
        <v>94</v>
      </c>
      <c r="C72" s="87" t="s">
        <v>95</v>
      </c>
      <c r="D72" s="67" t="s">
        <v>96</v>
      </c>
      <c r="E72" s="67">
        <v>1</v>
      </c>
      <c r="F72" s="67" t="s">
        <v>65</v>
      </c>
      <c r="G72" s="67">
        <f>E72</f>
        <v>1</v>
      </c>
      <c r="H72" s="71"/>
      <c r="I72" s="82"/>
      <c r="J72" s="69"/>
    </row>
    <row r="73" spans="1:10" s="70" customFormat="1" ht="15.75" customHeight="1" x14ac:dyDescent="0.3">
      <c r="A73" s="65">
        <v>2</v>
      </c>
      <c r="B73" s="71" t="s">
        <v>97</v>
      </c>
      <c r="C73" s="87" t="s">
        <v>98</v>
      </c>
      <c r="D73" s="67" t="s">
        <v>96</v>
      </c>
      <c r="E73" s="67">
        <v>1</v>
      </c>
      <c r="F73" s="67" t="s">
        <v>65</v>
      </c>
      <c r="G73" s="67">
        <f>E73</f>
        <v>1</v>
      </c>
      <c r="H73" s="71"/>
      <c r="I73" s="82"/>
      <c r="J73" s="69"/>
    </row>
    <row r="74" spans="1:10" s="70" customFormat="1" ht="15.75" customHeight="1" x14ac:dyDescent="0.3">
      <c r="A74" s="65">
        <v>3</v>
      </c>
      <c r="B74" s="71" t="s">
        <v>99</v>
      </c>
      <c r="C74" s="87" t="s">
        <v>100</v>
      </c>
      <c r="D74" s="67" t="s">
        <v>96</v>
      </c>
      <c r="E74" s="67">
        <v>1</v>
      </c>
      <c r="F74" s="67" t="s">
        <v>65</v>
      </c>
      <c r="G74" s="67">
        <f>E74</f>
        <v>1</v>
      </c>
      <c r="H74" s="71"/>
      <c r="I74" s="82"/>
      <c r="J74" s="69"/>
    </row>
    <row r="75" spans="1:10" ht="23.4" customHeight="1" x14ac:dyDescent="0.3">
      <c r="A75" s="83" t="s">
        <v>44</v>
      </c>
      <c r="B75" s="84"/>
      <c r="C75" s="84"/>
      <c r="D75" s="84"/>
      <c r="E75" s="84"/>
      <c r="F75" s="84"/>
      <c r="G75" s="84"/>
      <c r="H75" s="84"/>
    </row>
    <row r="76" spans="1:10" ht="14.4" x14ac:dyDescent="0.3">
      <c r="A76" s="94" t="s">
        <v>9</v>
      </c>
      <c r="B76" s="95"/>
      <c r="C76" s="95"/>
      <c r="D76" s="95"/>
      <c r="E76" s="95"/>
      <c r="F76" s="95"/>
      <c r="G76" s="95"/>
      <c r="H76" s="96"/>
    </row>
    <row r="77" spans="1:10" ht="14.4" x14ac:dyDescent="0.3">
      <c r="A77" s="97" t="s">
        <v>68</v>
      </c>
      <c r="B77" s="90"/>
      <c r="C77" s="90"/>
      <c r="D77" s="90"/>
      <c r="E77" s="90"/>
      <c r="F77" s="90"/>
      <c r="G77" s="90"/>
      <c r="H77" s="98"/>
    </row>
    <row r="78" spans="1:10" ht="14.4" x14ac:dyDescent="0.3">
      <c r="A78" s="97" t="s">
        <v>57</v>
      </c>
      <c r="B78" s="90"/>
      <c r="C78" s="90"/>
      <c r="D78" s="90"/>
      <c r="E78" s="90"/>
      <c r="F78" s="90"/>
      <c r="G78" s="90"/>
      <c r="H78" s="98"/>
    </row>
    <row r="79" spans="1:10" s="93" customFormat="1" ht="14.4" x14ac:dyDescent="0.3">
      <c r="A79" s="97" t="s">
        <v>101</v>
      </c>
      <c r="B79" s="90"/>
      <c r="C79" s="90"/>
      <c r="D79" s="90"/>
      <c r="E79" s="90"/>
      <c r="F79" s="90"/>
      <c r="G79" s="90"/>
      <c r="H79" s="98"/>
      <c r="I79" s="91"/>
      <c r="J79" s="92"/>
    </row>
    <row r="80" spans="1:10" s="93" customFormat="1" ht="14.4" x14ac:dyDescent="0.3">
      <c r="A80" s="97" t="s">
        <v>71</v>
      </c>
      <c r="B80" s="90"/>
      <c r="C80" s="90"/>
      <c r="D80" s="90"/>
      <c r="E80" s="90"/>
      <c r="F80" s="90"/>
      <c r="G80" s="90"/>
      <c r="H80" s="98"/>
      <c r="I80" s="91"/>
      <c r="J80" s="92"/>
    </row>
    <row r="81" spans="1:10" s="93" customFormat="1" ht="15" customHeight="1" x14ac:dyDescent="0.3">
      <c r="A81" s="97" t="s">
        <v>43</v>
      </c>
      <c r="B81" s="90"/>
      <c r="C81" s="90"/>
      <c r="D81" s="90"/>
      <c r="E81" s="90"/>
      <c r="F81" s="90"/>
      <c r="G81" s="90"/>
      <c r="H81" s="98"/>
      <c r="I81" s="91"/>
      <c r="J81" s="92"/>
    </row>
    <row r="82" spans="1:10" s="93" customFormat="1" ht="14.4" customHeight="1" x14ac:dyDescent="0.3">
      <c r="A82" s="97" t="s">
        <v>59</v>
      </c>
      <c r="B82" s="90"/>
      <c r="C82" s="90"/>
      <c r="D82" s="90"/>
      <c r="E82" s="90"/>
      <c r="F82" s="90"/>
      <c r="G82" s="90"/>
      <c r="H82" s="98"/>
      <c r="I82" s="91"/>
      <c r="J82" s="92"/>
    </row>
    <row r="83" spans="1:10" s="93" customFormat="1" ht="14.4" customHeight="1" x14ac:dyDescent="0.3">
      <c r="A83" s="97" t="s">
        <v>60</v>
      </c>
      <c r="B83" s="90"/>
      <c r="C83" s="90"/>
      <c r="D83" s="90"/>
      <c r="E83" s="90"/>
      <c r="F83" s="90"/>
      <c r="G83" s="90"/>
      <c r="H83" s="98"/>
      <c r="I83" s="91"/>
      <c r="J83" s="92"/>
    </row>
    <row r="84" spans="1:10" ht="15" customHeight="1" x14ac:dyDescent="0.3">
      <c r="A84" s="88" t="s">
        <v>61</v>
      </c>
      <c r="B84" s="89"/>
      <c r="C84" s="89"/>
      <c r="D84" s="89"/>
      <c r="E84" s="89"/>
      <c r="F84" s="89"/>
      <c r="G84" s="89"/>
      <c r="H84" s="89"/>
    </row>
    <row r="85" spans="1:10" ht="55.2" x14ac:dyDescent="0.3">
      <c r="A85" s="7" t="s">
        <v>6</v>
      </c>
      <c r="B85" s="5" t="s">
        <v>5</v>
      </c>
      <c r="C85" s="5" t="s">
        <v>4</v>
      </c>
      <c r="D85" s="6" t="s">
        <v>3</v>
      </c>
      <c r="E85" s="6" t="s">
        <v>2</v>
      </c>
      <c r="F85" s="6" t="s">
        <v>1</v>
      </c>
      <c r="G85" s="6" t="s">
        <v>0</v>
      </c>
      <c r="H85" s="6" t="s">
        <v>11</v>
      </c>
    </row>
    <row r="86" spans="1:10" s="70" customFormat="1" ht="24" customHeight="1" x14ac:dyDescent="0.3">
      <c r="A86" s="65">
        <v>1</v>
      </c>
      <c r="B86" s="71" t="s">
        <v>62</v>
      </c>
      <c r="C86" s="71" t="s">
        <v>206</v>
      </c>
      <c r="D86" s="67" t="s">
        <v>64</v>
      </c>
      <c r="E86" s="67">
        <v>1</v>
      </c>
      <c r="F86" s="67" t="s">
        <v>65</v>
      </c>
      <c r="G86" s="67">
        <v>1</v>
      </c>
      <c r="H86" s="71"/>
      <c r="I86" s="82"/>
      <c r="J86" s="69"/>
    </row>
    <row r="87" spans="1:10" s="70" customFormat="1" ht="24" customHeight="1" x14ac:dyDescent="0.3">
      <c r="A87" s="65">
        <v>2</v>
      </c>
      <c r="B87" s="71" t="s">
        <v>66</v>
      </c>
      <c r="C87" s="71" t="s">
        <v>210</v>
      </c>
      <c r="D87" s="67" t="s">
        <v>64</v>
      </c>
      <c r="E87" s="67">
        <v>1</v>
      </c>
      <c r="F87" s="67" t="s">
        <v>65</v>
      </c>
      <c r="G87" s="67">
        <v>1</v>
      </c>
      <c r="H87" s="71"/>
      <c r="I87" s="82"/>
      <c r="J87" s="69"/>
    </row>
    <row r="88" spans="1:10" s="70" customFormat="1" ht="24" customHeight="1" x14ac:dyDescent="0.3">
      <c r="A88" s="65">
        <v>3</v>
      </c>
      <c r="B88" s="71" t="s">
        <v>102</v>
      </c>
      <c r="C88" s="71" t="s">
        <v>103</v>
      </c>
      <c r="D88" s="67" t="s">
        <v>64</v>
      </c>
      <c r="E88" s="67">
        <v>5</v>
      </c>
      <c r="F88" s="67" t="s">
        <v>65</v>
      </c>
      <c r="G88" s="67">
        <v>5</v>
      </c>
      <c r="H88" s="71"/>
      <c r="I88" s="82"/>
      <c r="J88" s="69"/>
    </row>
    <row r="89" spans="1:10" s="73" customFormat="1" ht="15" customHeight="1" x14ac:dyDescent="0.3">
      <c r="A89" s="86"/>
      <c r="B89" s="86"/>
      <c r="C89" s="86"/>
      <c r="D89" s="86"/>
      <c r="E89" s="86"/>
      <c r="F89" s="86"/>
      <c r="G89" s="86"/>
      <c r="H89" s="86"/>
      <c r="I89" s="86"/>
      <c r="J89" s="72"/>
    </row>
  </sheetData>
  <mergeCells count="69">
    <mergeCell ref="A83:H83"/>
    <mergeCell ref="A84:H84"/>
    <mergeCell ref="A77:H77"/>
    <mergeCell ref="A78:H78"/>
    <mergeCell ref="A79:H79"/>
    <mergeCell ref="A80:H80"/>
    <mergeCell ref="A81:H81"/>
    <mergeCell ref="A82:H82"/>
    <mergeCell ref="A59:H59"/>
    <mergeCell ref="A60:H60"/>
    <mergeCell ref="A70:H70"/>
    <mergeCell ref="A75:H75"/>
    <mergeCell ref="A76:H76"/>
    <mergeCell ref="A58:H58"/>
    <mergeCell ref="A41:H41"/>
    <mergeCell ref="A42:H42"/>
    <mergeCell ref="A43:H43"/>
    <mergeCell ref="A44:H44"/>
    <mergeCell ref="A51:H51"/>
    <mergeCell ref="A52:H52"/>
    <mergeCell ref="A53:H53"/>
    <mergeCell ref="A54:H54"/>
    <mergeCell ref="A55:H55"/>
    <mergeCell ref="A56:H56"/>
    <mergeCell ref="A57:H57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8"/>
  <sheetViews>
    <sheetView zoomScaleNormal="100" workbookViewId="0">
      <selection activeCell="A6" sqref="A6:H15"/>
    </sheetView>
  </sheetViews>
  <sheetFormatPr defaultColWidth="14.44140625" defaultRowHeight="14.4" x14ac:dyDescent="0.3"/>
  <cols>
    <col min="1" max="1" width="5.109375" style="38" customWidth="1"/>
    <col min="2" max="2" width="52" style="38" customWidth="1"/>
    <col min="3" max="3" width="44" style="38" customWidth="1"/>
    <col min="4" max="4" width="22" style="38" customWidth="1"/>
    <col min="5" max="5" width="15.44140625" style="38" customWidth="1"/>
    <col min="6" max="6" width="19.6640625" style="38" bestFit="1" customWidth="1"/>
    <col min="7" max="7" width="14.44140625" style="38" customWidth="1"/>
    <col min="8" max="8" width="25" style="38" bestFit="1" customWidth="1"/>
    <col min="9" max="11" width="8.6640625" style="1" customWidth="1"/>
    <col min="12" max="16384" width="14.44140625" style="1"/>
  </cols>
  <sheetData>
    <row r="1" spans="1:8" x14ac:dyDescent="0.3">
      <c r="A1" s="31" t="s">
        <v>10</v>
      </c>
      <c r="B1" s="32"/>
      <c r="C1" s="32"/>
      <c r="D1" s="32"/>
      <c r="E1" s="32"/>
      <c r="F1" s="32"/>
      <c r="G1" s="32"/>
      <c r="H1" s="32"/>
    </row>
    <row r="2" spans="1:8" ht="21" x14ac:dyDescent="0.3">
      <c r="A2" s="33" t="s">
        <v>34</v>
      </c>
      <c r="B2" s="33"/>
      <c r="C2" s="33"/>
      <c r="D2" s="33"/>
      <c r="E2" s="33"/>
      <c r="F2" s="33"/>
      <c r="G2" s="33"/>
      <c r="H2" s="33"/>
    </row>
    <row r="3" spans="1:8" ht="21" x14ac:dyDescent="0.3">
      <c r="A3" s="28" t="str">
        <f>'Информация о Чемпионате'!B4</f>
        <v>Региональный этап Чемпионата по профессиональному мастерству "Профессионалы" в 2025 г</v>
      </c>
      <c r="B3" s="28"/>
      <c r="C3" s="28"/>
      <c r="D3" s="28"/>
      <c r="E3" s="28"/>
      <c r="F3" s="28"/>
      <c r="G3" s="28"/>
      <c r="H3" s="28"/>
    </row>
    <row r="4" spans="1:8" ht="21" x14ac:dyDescent="0.3">
      <c r="A4" s="33" t="s">
        <v>35</v>
      </c>
      <c r="B4" s="33"/>
      <c r="C4" s="33"/>
      <c r="D4" s="33"/>
      <c r="E4" s="33"/>
      <c r="F4" s="33"/>
      <c r="G4" s="33"/>
      <c r="H4" s="33"/>
    </row>
    <row r="5" spans="1:8" ht="20.399999999999999" x14ac:dyDescent="0.3">
      <c r="A5" s="27" t="str">
        <f>'Информация о Чемпионате'!B3</f>
        <v>Эксплуатация автомобильного электрооборудования и автоматики</v>
      </c>
      <c r="B5" s="27"/>
      <c r="C5" s="27"/>
      <c r="D5" s="27"/>
      <c r="E5" s="27"/>
      <c r="F5" s="27"/>
      <c r="G5" s="27"/>
      <c r="H5" s="27"/>
    </row>
    <row r="6" spans="1:8" ht="14.4" customHeight="1" x14ac:dyDescent="0.3">
      <c r="A6" s="24" t="s">
        <v>12</v>
      </c>
      <c r="B6" s="26"/>
      <c r="C6" s="26"/>
      <c r="D6" s="26"/>
      <c r="E6" s="26"/>
      <c r="F6" s="26"/>
      <c r="G6" s="26"/>
      <c r="H6" s="26"/>
    </row>
    <row r="7" spans="1:8" ht="15.6" customHeight="1" x14ac:dyDescent="0.3">
      <c r="A7" s="24" t="s">
        <v>32</v>
      </c>
      <c r="B7" s="24"/>
      <c r="C7" s="25">
        <f>'Информация о Чемпионате'!B5</f>
        <v>0</v>
      </c>
      <c r="D7" s="25"/>
      <c r="E7" s="25"/>
      <c r="F7" s="25"/>
      <c r="G7" s="25"/>
      <c r="H7" s="25"/>
    </row>
    <row r="8" spans="1:8" ht="15.6" customHeight="1" x14ac:dyDescent="0.3">
      <c r="A8" s="24" t="s">
        <v>33</v>
      </c>
      <c r="B8" s="24"/>
      <c r="C8" s="24"/>
      <c r="D8" s="25">
        <f>'Информация о Чемпионате'!B6</f>
        <v>0</v>
      </c>
      <c r="E8" s="25"/>
      <c r="F8" s="25"/>
      <c r="G8" s="25"/>
      <c r="H8" s="25"/>
    </row>
    <row r="9" spans="1:8" ht="15.6" customHeight="1" x14ac:dyDescent="0.3">
      <c r="A9" s="24" t="s">
        <v>29</v>
      </c>
      <c r="B9" s="24"/>
      <c r="C9" s="24">
        <f>'Информация о Чемпионате'!B7</f>
        <v>0</v>
      </c>
      <c r="D9" s="24"/>
      <c r="E9" s="24"/>
      <c r="F9" s="24"/>
      <c r="G9" s="24"/>
      <c r="H9" s="24"/>
    </row>
    <row r="10" spans="1:8" ht="15.6" customHeight="1" x14ac:dyDescent="0.3">
      <c r="A10" s="24" t="s">
        <v>31</v>
      </c>
      <c r="B10" s="24"/>
      <c r="C10" s="24">
        <f>'Информация о Чемпионате'!B9</f>
        <v>0</v>
      </c>
      <c r="D10" s="24"/>
      <c r="E10" s="24">
        <f>'Информация о Чемпионате'!B10</f>
        <v>0</v>
      </c>
      <c r="F10" s="24"/>
      <c r="G10" s="24">
        <f>'Информация о Чемпионате'!B11</f>
        <v>0</v>
      </c>
      <c r="H10" s="24"/>
    </row>
    <row r="11" spans="1:8" ht="15.75" customHeight="1" x14ac:dyDescent="0.3">
      <c r="A11" s="24" t="s">
        <v>39</v>
      </c>
      <c r="B11" s="24"/>
      <c r="C11" s="24">
        <f>'Информация о Чемпионате'!B12</f>
        <v>0</v>
      </c>
      <c r="D11" s="24"/>
      <c r="E11" s="24">
        <f>'Информация о Чемпионате'!B13</f>
        <v>0</v>
      </c>
      <c r="F11" s="24"/>
      <c r="G11" s="24">
        <f>'Информация о Чемпионате'!B14</f>
        <v>0</v>
      </c>
      <c r="H11" s="24"/>
    </row>
    <row r="12" spans="1:8" ht="15.75" customHeight="1" x14ac:dyDescent="0.3">
      <c r="A12" s="24" t="s">
        <v>46</v>
      </c>
      <c r="B12" s="24"/>
      <c r="C12" s="24">
        <f>'Информация о Чемпионате'!B17</f>
        <v>8</v>
      </c>
      <c r="D12" s="24"/>
      <c r="E12" s="24"/>
      <c r="F12" s="24"/>
      <c r="G12" s="24"/>
      <c r="H12" s="24"/>
    </row>
    <row r="13" spans="1:8" ht="15.6" customHeight="1" x14ac:dyDescent="0.3">
      <c r="A13" s="24" t="s">
        <v>20</v>
      </c>
      <c r="B13" s="24"/>
      <c r="C13" s="24">
        <f>'Информация о Чемпионате'!B15</f>
        <v>5</v>
      </c>
      <c r="D13" s="24"/>
      <c r="E13" s="24"/>
      <c r="F13" s="24"/>
      <c r="G13" s="24"/>
      <c r="H13" s="24"/>
    </row>
    <row r="14" spans="1:8" ht="15.6" customHeight="1" x14ac:dyDescent="0.3">
      <c r="A14" s="24" t="s">
        <v>21</v>
      </c>
      <c r="B14" s="24"/>
      <c r="C14" s="24">
        <f>'Информация о Чемпионате'!B16</f>
        <v>5</v>
      </c>
      <c r="D14" s="24"/>
      <c r="E14" s="24"/>
      <c r="F14" s="24"/>
      <c r="G14" s="24"/>
      <c r="H14" s="24"/>
    </row>
    <row r="15" spans="1:8" ht="15.6" customHeight="1" x14ac:dyDescent="0.3">
      <c r="A15" s="24" t="s">
        <v>30</v>
      </c>
      <c r="B15" s="24"/>
      <c r="C15" s="24">
        <f>'Информация о Чемпионате'!B8</f>
        <v>0</v>
      </c>
      <c r="D15" s="24"/>
      <c r="E15" s="24"/>
      <c r="F15" s="24"/>
      <c r="G15" s="24"/>
      <c r="H15" s="24"/>
    </row>
    <row r="16" spans="1:8" ht="21.6" thickBot="1" x14ac:dyDescent="0.35">
      <c r="A16" s="29" t="s">
        <v>40</v>
      </c>
      <c r="B16" s="34"/>
      <c r="C16" s="34"/>
      <c r="D16" s="34"/>
      <c r="E16" s="34"/>
      <c r="F16" s="34"/>
      <c r="G16" s="34"/>
      <c r="H16" s="34"/>
    </row>
    <row r="17" spans="1:8" x14ac:dyDescent="0.3">
      <c r="A17" s="99" t="s">
        <v>9</v>
      </c>
      <c r="B17" s="114"/>
      <c r="C17" s="114"/>
      <c r="D17" s="114"/>
      <c r="E17" s="114"/>
      <c r="F17" s="114"/>
      <c r="G17" s="114"/>
      <c r="H17" s="115"/>
    </row>
    <row r="18" spans="1:8" x14ac:dyDescent="0.3">
      <c r="A18" s="102" t="s">
        <v>56</v>
      </c>
      <c r="B18" s="113"/>
      <c r="C18" s="113"/>
      <c r="D18" s="113"/>
      <c r="E18" s="113"/>
      <c r="F18" s="113"/>
      <c r="G18" s="113"/>
      <c r="H18" s="116"/>
    </row>
    <row r="19" spans="1:8" x14ac:dyDescent="0.3">
      <c r="A19" s="102" t="s">
        <v>57</v>
      </c>
      <c r="B19" s="113"/>
      <c r="C19" s="113"/>
      <c r="D19" s="113"/>
      <c r="E19" s="113"/>
      <c r="F19" s="113"/>
      <c r="G19" s="113"/>
      <c r="H19" s="116"/>
    </row>
    <row r="20" spans="1:8" x14ac:dyDescent="0.3">
      <c r="A20" s="102" t="s">
        <v>8</v>
      </c>
      <c r="B20" s="113"/>
      <c r="C20" s="113"/>
      <c r="D20" s="113"/>
      <c r="E20" s="113"/>
      <c r="F20" s="113"/>
      <c r="G20" s="113"/>
      <c r="H20" s="116"/>
    </row>
    <row r="21" spans="1:8" x14ac:dyDescent="0.3">
      <c r="A21" s="102" t="s">
        <v>58</v>
      </c>
      <c r="B21" s="113"/>
      <c r="C21" s="113"/>
      <c r="D21" s="113"/>
      <c r="E21" s="113"/>
      <c r="F21" s="113"/>
      <c r="G21" s="113"/>
      <c r="H21" s="116"/>
    </row>
    <row r="22" spans="1:8" s="93" customFormat="1" ht="15" customHeight="1" x14ac:dyDescent="0.3">
      <c r="A22" s="102" t="s">
        <v>43</v>
      </c>
      <c r="B22" s="113"/>
      <c r="C22" s="113"/>
      <c r="D22" s="113"/>
      <c r="E22" s="113"/>
      <c r="F22" s="113"/>
      <c r="G22" s="113"/>
      <c r="H22" s="116"/>
    </row>
    <row r="23" spans="1:8" s="93" customFormat="1" ht="14.4" customHeight="1" x14ac:dyDescent="0.3">
      <c r="A23" s="102" t="s">
        <v>59</v>
      </c>
      <c r="B23" s="113"/>
      <c r="C23" s="113"/>
      <c r="D23" s="113"/>
      <c r="E23" s="113"/>
      <c r="F23" s="113"/>
      <c r="G23" s="113"/>
      <c r="H23" s="116"/>
    </row>
    <row r="24" spans="1:8" s="93" customFormat="1" ht="14.4" customHeight="1" x14ac:dyDescent="0.3">
      <c r="A24" s="102" t="s">
        <v>211</v>
      </c>
      <c r="B24" s="113"/>
      <c r="C24" s="113"/>
      <c r="D24" s="113"/>
      <c r="E24" s="113"/>
      <c r="F24" s="113"/>
      <c r="G24" s="113"/>
      <c r="H24" s="116"/>
    </row>
    <row r="25" spans="1:8" ht="15" customHeight="1" thickBot="1" x14ac:dyDescent="0.35">
      <c r="A25" s="110" t="s">
        <v>61</v>
      </c>
      <c r="B25" s="117"/>
      <c r="C25" s="117"/>
      <c r="D25" s="117"/>
      <c r="E25" s="117"/>
      <c r="F25" s="117"/>
      <c r="G25" s="117"/>
      <c r="H25" s="118"/>
    </row>
    <row r="26" spans="1:8" ht="55.2" x14ac:dyDescent="0.3">
      <c r="A26" s="5" t="s">
        <v>6</v>
      </c>
      <c r="B26" s="5" t="s">
        <v>5</v>
      </c>
      <c r="C26" s="5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5" t="s">
        <v>11</v>
      </c>
    </row>
    <row r="27" spans="1:8" s="21" customFormat="1" ht="85.8" customHeight="1" x14ac:dyDescent="0.3">
      <c r="A27" s="23">
        <v>1</v>
      </c>
      <c r="B27" s="13" t="s">
        <v>104</v>
      </c>
      <c r="C27" s="13" t="s">
        <v>105</v>
      </c>
      <c r="D27" s="16" t="s">
        <v>106</v>
      </c>
      <c r="E27" s="23">
        <v>1</v>
      </c>
      <c r="F27" s="16" t="s">
        <v>107</v>
      </c>
      <c r="G27" s="23">
        <v>5</v>
      </c>
      <c r="H27" s="41"/>
    </row>
    <row r="28" spans="1:8" s="21" customFormat="1" ht="41.4" customHeight="1" x14ac:dyDescent="0.3">
      <c r="A28" s="23">
        <v>2</v>
      </c>
      <c r="B28" s="13" t="s">
        <v>108</v>
      </c>
      <c r="C28" s="41" t="s">
        <v>109</v>
      </c>
      <c r="D28" s="16" t="s">
        <v>106</v>
      </c>
      <c r="E28" s="23">
        <v>1</v>
      </c>
      <c r="F28" s="16" t="s">
        <v>107</v>
      </c>
      <c r="G28" s="23">
        <v>5</v>
      </c>
      <c r="H28" s="41"/>
    </row>
    <row r="29" spans="1:8" s="21" customFormat="1" ht="37.200000000000003" customHeight="1" x14ac:dyDescent="0.3">
      <c r="A29" s="23">
        <v>3</v>
      </c>
      <c r="B29" s="13" t="s">
        <v>110</v>
      </c>
      <c r="C29" s="13" t="s">
        <v>111</v>
      </c>
      <c r="D29" s="16" t="s">
        <v>112</v>
      </c>
      <c r="E29" s="23">
        <v>1</v>
      </c>
      <c r="F29" s="16" t="s">
        <v>107</v>
      </c>
      <c r="G29" s="23">
        <v>5</v>
      </c>
      <c r="H29" s="41"/>
    </row>
    <row r="30" spans="1:8" s="21" customFormat="1" ht="30.6" customHeight="1" x14ac:dyDescent="0.3">
      <c r="A30" s="23">
        <v>4</v>
      </c>
      <c r="B30" s="13" t="s">
        <v>113</v>
      </c>
      <c r="C30" s="13" t="s">
        <v>114</v>
      </c>
      <c r="D30" s="16" t="s">
        <v>115</v>
      </c>
      <c r="E30" s="23">
        <v>1</v>
      </c>
      <c r="F30" s="16" t="s">
        <v>107</v>
      </c>
      <c r="G30" s="23">
        <v>5</v>
      </c>
      <c r="H30" s="41"/>
    </row>
    <row r="31" spans="1:8" s="21" customFormat="1" ht="25.8" customHeight="1" x14ac:dyDescent="0.3">
      <c r="A31" s="23">
        <v>5</v>
      </c>
      <c r="B31" s="42" t="s">
        <v>66</v>
      </c>
      <c r="C31" s="35" t="s">
        <v>210</v>
      </c>
      <c r="D31" s="16" t="s">
        <v>115</v>
      </c>
      <c r="E31" s="23">
        <v>1</v>
      </c>
      <c r="F31" s="16" t="s">
        <v>107</v>
      </c>
      <c r="G31" s="23">
        <v>5</v>
      </c>
      <c r="H31" s="41"/>
    </row>
    <row r="32" spans="1:8" s="21" customFormat="1" ht="169.8" customHeight="1" x14ac:dyDescent="0.3">
      <c r="A32" s="23">
        <v>6</v>
      </c>
      <c r="B32" s="13" t="s">
        <v>116</v>
      </c>
      <c r="C32" s="41" t="s">
        <v>117</v>
      </c>
      <c r="D32" s="16" t="s">
        <v>115</v>
      </c>
      <c r="E32" s="23">
        <v>1</v>
      </c>
      <c r="F32" s="16" t="s">
        <v>107</v>
      </c>
      <c r="G32" s="23">
        <v>5</v>
      </c>
      <c r="H32" s="41"/>
    </row>
    <row r="33" spans="1:8" s="21" customFormat="1" ht="54" customHeight="1" x14ac:dyDescent="0.3">
      <c r="A33" s="23">
        <v>7</v>
      </c>
      <c r="B33" s="13" t="s">
        <v>118</v>
      </c>
      <c r="C33" s="41" t="s">
        <v>119</v>
      </c>
      <c r="D33" s="16" t="s">
        <v>106</v>
      </c>
      <c r="E33" s="23">
        <v>1</v>
      </c>
      <c r="F33" s="16" t="s">
        <v>107</v>
      </c>
      <c r="G33" s="23">
        <v>5</v>
      </c>
      <c r="H33" s="41"/>
    </row>
    <row r="34" spans="1:8" s="21" customFormat="1" ht="57" customHeight="1" x14ac:dyDescent="0.3">
      <c r="A34" s="23">
        <v>8</v>
      </c>
      <c r="B34" s="13" t="s">
        <v>120</v>
      </c>
      <c r="C34" s="42" t="s">
        <v>121</v>
      </c>
      <c r="D34" s="16" t="s">
        <v>106</v>
      </c>
      <c r="E34" s="23">
        <v>1</v>
      </c>
      <c r="F34" s="16" t="s">
        <v>107</v>
      </c>
      <c r="G34" s="23">
        <v>5</v>
      </c>
      <c r="H34" s="41"/>
    </row>
    <row r="35" spans="1:8" s="21" customFormat="1" ht="66" customHeight="1" x14ac:dyDescent="0.3">
      <c r="A35" s="23">
        <v>9</v>
      </c>
      <c r="B35" s="13" t="s">
        <v>122</v>
      </c>
      <c r="C35" s="42" t="s">
        <v>217</v>
      </c>
      <c r="D35" s="16" t="s">
        <v>106</v>
      </c>
      <c r="E35" s="23">
        <v>1</v>
      </c>
      <c r="F35" s="16" t="s">
        <v>107</v>
      </c>
      <c r="G35" s="23">
        <v>5</v>
      </c>
      <c r="H35" s="41"/>
    </row>
    <row r="36" spans="1:8" s="21" customFormat="1" ht="55.95" customHeight="1" x14ac:dyDescent="0.3">
      <c r="A36" s="23">
        <v>10</v>
      </c>
      <c r="B36" s="13" t="s">
        <v>123</v>
      </c>
      <c r="C36" s="13" t="s">
        <v>124</v>
      </c>
      <c r="D36" s="16" t="s">
        <v>106</v>
      </c>
      <c r="E36" s="23">
        <v>1</v>
      </c>
      <c r="F36" s="16" t="s">
        <v>107</v>
      </c>
      <c r="G36" s="23">
        <v>5</v>
      </c>
      <c r="H36" s="41"/>
    </row>
    <row r="37" spans="1:8" s="21" customFormat="1" ht="36.6" customHeight="1" x14ac:dyDescent="0.3">
      <c r="A37" s="23">
        <v>11</v>
      </c>
      <c r="B37" s="13" t="s">
        <v>125</v>
      </c>
      <c r="C37" s="13" t="s">
        <v>126</v>
      </c>
      <c r="D37" s="16" t="s">
        <v>106</v>
      </c>
      <c r="E37" s="23">
        <v>1</v>
      </c>
      <c r="F37" s="16" t="s">
        <v>107</v>
      </c>
      <c r="G37" s="23">
        <v>5</v>
      </c>
      <c r="H37" s="41"/>
    </row>
    <row r="38" spans="1:8" s="21" customFormat="1" ht="53.4" customHeight="1" x14ac:dyDescent="0.3">
      <c r="A38" s="23">
        <v>12</v>
      </c>
      <c r="B38" s="13" t="s">
        <v>127</v>
      </c>
      <c r="C38" s="41" t="s">
        <v>128</v>
      </c>
      <c r="D38" s="16" t="s">
        <v>106</v>
      </c>
      <c r="E38" s="23">
        <v>1</v>
      </c>
      <c r="F38" s="16" t="s">
        <v>107</v>
      </c>
      <c r="G38" s="23">
        <v>5</v>
      </c>
      <c r="H38" s="41"/>
    </row>
    <row r="39" spans="1:8" s="21" customFormat="1" ht="70.8" customHeight="1" x14ac:dyDescent="0.3">
      <c r="A39" s="23">
        <v>13</v>
      </c>
      <c r="B39" s="13" t="s">
        <v>129</v>
      </c>
      <c r="C39" s="13" t="s">
        <v>130</v>
      </c>
      <c r="D39" s="16" t="s">
        <v>106</v>
      </c>
      <c r="E39" s="23">
        <v>1</v>
      </c>
      <c r="F39" s="16" t="s">
        <v>107</v>
      </c>
      <c r="G39" s="23">
        <v>5</v>
      </c>
      <c r="H39" s="41"/>
    </row>
    <row r="40" spans="1:8" s="21" customFormat="1" ht="91.2" customHeight="1" x14ac:dyDescent="0.3">
      <c r="A40" s="23">
        <v>14</v>
      </c>
      <c r="B40" s="13" t="s">
        <v>131</v>
      </c>
      <c r="C40" s="13" t="s">
        <v>132</v>
      </c>
      <c r="D40" s="43" t="s">
        <v>106</v>
      </c>
      <c r="E40" s="23">
        <v>1</v>
      </c>
      <c r="F40" s="16" t="s">
        <v>107</v>
      </c>
      <c r="G40" s="23">
        <v>5</v>
      </c>
      <c r="H40" s="41"/>
    </row>
    <row r="41" spans="1:8" s="21" customFormat="1" ht="59.4" customHeight="1" x14ac:dyDescent="0.3">
      <c r="A41" s="23">
        <v>15</v>
      </c>
      <c r="B41" s="13" t="s">
        <v>133</v>
      </c>
      <c r="C41" s="13" t="s">
        <v>134</v>
      </c>
      <c r="D41" s="43" t="s">
        <v>106</v>
      </c>
      <c r="E41" s="23">
        <v>1</v>
      </c>
      <c r="F41" s="16" t="s">
        <v>107</v>
      </c>
      <c r="G41" s="23">
        <v>5</v>
      </c>
      <c r="H41" s="41"/>
    </row>
    <row r="42" spans="1:8" s="21" customFormat="1" ht="69" customHeight="1" x14ac:dyDescent="0.3">
      <c r="A42" s="23">
        <v>16</v>
      </c>
      <c r="B42" s="13" t="s">
        <v>135</v>
      </c>
      <c r="C42" s="42" t="s">
        <v>218</v>
      </c>
      <c r="D42" s="43" t="s">
        <v>106</v>
      </c>
      <c r="E42" s="23">
        <v>1</v>
      </c>
      <c r="F42" s="16" t="s">
        <v>107</v>
      </c>
      <c r="G42" s="23">
        <v>5</v>
      </c>
      <c r="H42" s="41"/>
    </row>
    <row r="43" spans="1:8" s="21" customFormat="1" ht="63.6" customHeight="1" x14ac:dyDescent="0.3">
      <c r="A43" s="23">
        <v>17</v>
      </c>
      <c r="B43" s="13" t="s">
        <v>136</v>
      </c>
      <c r="C43" s="13" t="s">
        <v>137</v>
      </c>
      <c r="D43" s="43" t="s">
        <v>106</v>
      </c>
      <c r="E43" s="23">
        <v>1</v>
      </c>
      <c r="F43" s="16" t="s">
        <v>107</v>
      </c>
      <c r="G43" s="23">
        <v>5</v>
      </c>
      <c r="H43" s="41"/>
    </row>
    <row r="44" spans="1:8" s="21" customFormat="1" ht="75" customHeight="1" x14ac:dyDescent="0.3">
      <c r="A44" s="23">
        <v>18</v>
      </c>
      <c r="B44" s="13" t="s">
        <v>138</v>
      </c>
      <c r="C44" s="13" t="s">
        <v>139</v>
      </c>
      <c r="D44" s="43" t="s">
        <v>106</v>
      </c>
      <c r="E44" s="23">
        <v>1</v>
      </c>
      <c r="F44" s="16" t="s">
        <v>107</v>
      </c>
      <c r="G44" s="23">
        <v>5</v>
      </c>
      <c r="H44" s="41"/>
    </row>
    <row r="45" spans="1:8" s="21" customFormat="1" ht="39.6" customHeight="1" x14ac:dyDescent="0.3">
      <c r="A45" s="23">
        <v>19</v>
      </c>
      <c r="B45" s="13" t="s">
        <v>140</v>
      </c>
      <c r="C45" s="13" t="s">
        <v>141</v>
      </c>
      <c r="D45" s="43" t="s">
        <v>106</v>
      </c>
      <c r="E45" s="23">
        <v>1</v>
      </c>
      <c r="F45" s="16" t="s">
        <v>107</v>
      </c>
      <c r="G45" s="23">
        <v>5</v>
      </c>
      <c r="H45" s="41"/>
    </row>
    <row r="46" spans="1:8" s="21" customFormat="1" ht="66.599999999999994" customHeight="1" x14ac:dyDescent="0.3">
      <c r="A46" s="23">
        <v>20</v>
      </c>
      <c r="B46" s="13" t="s">
        <v>142</v>
      </c>
      <c r="C46" s="41" t="s">
        <v>143</v>
      </c>
      <c r="D46" s="43" t="s">
        <v>106</v>
      </c>
      <c r="E46" s="23">
        <v>1</v>
      </c>
      <c r="F46" s="16" t="s">
        <v>107</v>
      </c>
      <c r="G46" s="23">
        <v>5</v>
      </c>
      <c r="H46" s="41"/>
    </row>
    <row r="47" spans="1:8" s="21" customFormat="1" ht="247.2" customHeight="1" x14ac:dyDescent="0.3">
      <c r="A47" s="23">
        <v>21</v>
      </c>
      <c r="B47" s="13" t="s">
        <v>144</v>
      </c>
      <c r="C47" s="41" t="s">
        <v>145</v>
      </c>
      <c r="D47" s="43" t="s">
        <v>106</v>
      </c>
      <c r="E47" s="23">
        <v>1</v>
      </c>
      <c r="F47" s="16" t="s">
        <v>107</v>
      </c>
      <c r="G47" s="23">
        <v>5</v>
      </c>
      <c r="H47" s="41"/>
    </row>
    <row r="48" spans="1:8" s="21" customFormat="1" ht="40.799999999999997" customHeight="1" x14ac:dyDescent="0.3">
      <c r="A48" s="23">
        <v>22</v>
      </c>
      <c r="B48" s="13" t="s">
        <v>146</v>
      </c>
      <c r="C48" s="13" t="s">
        <v>147</v>
      </c>
      <c r="D48" s="43" t="s">
        <v>106</v>
      </c>
      <c r="E48" s="23">
        <v>1</v>
      </c>
      <c r="F48" s="16" t="s">
        <v>107</v>
      </c>
      <c r="G48" s="23">
        <v>5</v>
      </c>
      <c r="H48" s="41"/>
    </row>
    <row r="49" spans="1:8" s="21" customFormat="1" ht="46.2" customHeight="1" x14ac:dyDescent="0.3">
      <c r="A49" s="23">
        <v>23</v>
      </c>
      <c r="B49" s="13" t="s">
        <v>148</v>
      </c>
      <c r="C49" s="13" t="s">
        <v>149</v>
      </c>
      <c r="D49" s="43" t="s">
        <v>106</v>
      </c>
      <c r="E49" s="23">
        <v>1</v>
      </c>
      <c r="F49" s="16" t="s">
        <v>107</v>
      </c>
      <c r="G49" s="23">
        <v>5</v>
      </c>
      <c r="H49" s="41"/>
    </row>
    <row r="50" spans="1:8" s="21" customFormat="1" ht="97.8" customHeight="1" x14ac:dyDescent="0.3">
      <c r="A50" s="23">
        <v>24</v>
      </c>
      <c r="B50" s="13" t="s">
        <v>150</v>
      </c>
      <c r="C50" s="41" t="s">
        <v>151</v>
      </c>
      <c r="D50" s="43" t="s">
        <v>106</v>
      </c>
      <c r="E50" s="23">
        <v>1</v>
      </c>
      <c r="F50" s="16" t="s">
        <v>107</v>
      </c>
      <c r="G50" s="44">
        <v>5</v>
      </c>
      <c r="H50" s="44"/>
    </row>
    <row r="51" spans="1:8" s="21" customFormat="1" ht="136.19999999999999" customHeight="1" x14ac:dyDescent="0.3">
      <c r="A51" s="23">
        <v>25</v>
      </c>
      <c r="B51" s="13" t="s">
        <v>152</v>
      </c>
      <c r="C51" s="42" t="s">
        <v>219</v>
      </c>
      <c r="D51" s="16" t="s">
        <v>106</v>
      </c>
      <c r="E51" s="23">
        <v>1</v>
      </c>
      <c r="F51" s="16" t="s">
        <v>107</v>
      </c>
      <c r="G51" s="23">
        <v>5</v>
      </c>
      <c r="H51" s="41"/>
    </row>
    <row r="52" spans="1:8" s="21" customFormat="1" ht="72" customHeight="1" x14ac:dyDescent="0.3">
      <c r="A52" s="23">
        <v>26</v>
      </c>
      <c r="B52" s="13" t="s">
        <v>207</v>
      </c>
      <c r="C52" s="42" t="s">
        <v>220</v>
      </c>
      <c r="D52" s="16" t="s">
        <v>208</v>
      </c>
      <c r="E52" s="23">
        <v>1</v>
      </c>
      <c r="F52" s="16" t="s">
        <v>209</v>
      </c>
      <c r="G52" s="23">
        <v>2</v>
      </c>
      <c r="H52" s="41"/>
    </row>
    <row r="53" spans="1:8" ht="30" customHeight="1" x14ac:dyDescent="0.3">
      <c r="A53" s="39" t="s">
        <v>7</v>
      </c>
      <c r="B53" s="40"/>
      <c r="C53" s="40"/>
      <c r="D53" s="40"/>
      <c r="E53" s="32"/>
      <c r="F53" s="32"/>
      <c r="G53" s="32"/>
      <c r="H53" s="40"/>
    </row>
    <row r="54" spans="1:8" ht="55.2" x14ac:dyDescent="0.3">
      <c r="A54" s="3" t="s">
        <v>6</v>
      </c>
      <c r="B54" s="3" t="s">
        <v>5</v>
      </c>
      <c r="C54" s="3" t="s">
        <v>4</v>
      </c>
      <c r="D54" s="3" t="s">
        <v>3</v>
      </c>
      <c r="E54" s="3" t="s">
        <v>2</v>
      </c>
      <c r="F54" s="3" t="s">
        <v>1</v>
      </c>
      <c r="G54" s="3" t="s">
        <v>0</v>
      </c>
      <c r="H54" s="3" t="s">
        <v>11</v>
      </c>
    </row>
    <row r="55" spans="1:8" s="21" customFormat="1" ht="16.5" customHeight="1" x14ac:dyDescent="0.3">
      <c r="A55" s="18">
        <v>1</v>
      </c>
      <c r="B55" s="19" t="s">
        <v>153</v>
      </c>
      <c r="C55" s="36" t="s">
        <v>95</v>
      </c>
      <c r="D55" s="20" t="s">
        <v>154</v>
      </c>
      <c r="E55" s="18">
        <v>1</v>
      </c>
      <c r="F55" s="20" t="s">
        <v>155</v>
      </c>
      <c r="G55" s="18">
        <v>1</v>
      </c>
      <c r="H55" s="22"/>
    </row>
    <row r="56" spans="1:8" s="21" customFormat="1" ht="16.5" customHeight="1" x14ac:dyDescent="0.3">
      <c r="A56" s="18">
        <v>2</v>
      </c>
      <c r="B56" s="19" t="s">
        <v>156</v>
      </c>
      <c r="C56" s="36" t="s">
        <v>98</v>
      </c>
      <c r="D56" s="20" t="s">
        <v>154</v>
      </c>
      <c r="E56" s="18">
        <v>1</v>
      </c>
      <c r="F56" s="20" t="s">
        <v>155</v>
      </c>
      <c r="G56" s="18">
        <v>1</v>
      </c>
      <c r="H56" s="22"/>
    </row>
    <row r="57" spans="1:8" s="21" customFormat="1" ht="16.5" customHeight="1" x14ac:dyDescent="0.3">
      <c r="A57" s="18">
        <v>3</v>
      </c>
      <c r="B57" s="19" t="s">
        <v>215</v>
      </c>
      <c r="C57" s="37" t="s">
        <v>216</v>
      </c>
      <c r="D57" s="20" t="s">
        <v>154</v>
      </c>
      <c r="E57" s="18">
        <v>1</v>
      </c>
      <c r="F57" s="20" t="s">
        <v>155</v>
      </c>
      <c r="G57" s="18"/>
      <c r="H57" s="22"/>
    </row>
    <row r="58" spans="1:8" s="21" customFormat="1" ht="35.4" customHeight="1" x14ac:dyDescent="0.3">
      <c r="A58" s="18">
        <v>4</v>
      </c>
      <c r="B58" s="19" t="s">
        <v>157</v>
      </c>
      <c r="C58" s="19" t="s">
        <v>158</v>
      </c>
      <c r="D58" s="20" t="s">
        <v>154</v>
      </c>
      <c r="E58" s="18">
        <v>1</v>
      </c>
      <c r="F58" s="20" t="s">
        <v>159</v>
      </c>
      <c r="G58" s="20" t="s">
        <v>160</v>
      </c>
      <c r="H58" s="22"/>
    </row>
  </sheetData>
  <mergeCells count="40">
    <mergeCell ref="A53:H53"/>
    <mergeCell ref="A19:H19"/>
    <mergeCell ref="A24:H24"/>
    <mergeCell ref="A25:H25"/>
    <mergeCell ref="A16:H16"/>
    <mergeCell ref="A23:H23"/>
    <mergeCell ref="A18:H18"/>
    <mergeCell ref="A22:H22"/>
    <mergeCell ref="G50:H50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2"/>
  <sheetViews>
    <sheetView zoomScaleNormal="100" workbookViewId="0">
      <selection activeCell="A6" sqref="A6:H15"/>
    </sheetView>
  </sheetViews>
  <sheetFormatPr defaultColWidth="14.44140625" defaultRowHeight="14.4" x14ac:dyDescent="0.3"/>
  <cols>
    <col min="1" max="1" width="5.109375" style="38" customWidth="1"/>
    <col min="2" max="2" width="52" style="38" customWidth="1"/>
    <col min="3" max="3" width="47" style="38" customWidth="1"/>
    <col min="4" max="4" width="22" style="38" customWidth="1"/>
    <col min="5" max="5" width="15.44140625" style="38" customWidth="1"/>
    <col min="6" max="6" width="23.44140625" style="38" bestFit="1" customWidth="1"/>
    <col min="7" max="7" width="14.44140625" style="38" customWidth="1"/>
    <col min="8" max="8" width="25" style="38" bestFit="1" customWidth="1"/>
    <col min="9" max="9" width="8.6640625" style="46" customWidth="1"/>
    <col min="10" max="11" width="8.6640625" style="1" customWidth="1"/>
    <col min="12" max="16384" width="14.44140625" style="1"/>
  </cols>
  <sheetData>
    <row r="1" spans="1:8" x14ac:dyDescent="0.3">
      <c r="A1" s="31" t="s">
        <v>10</v>
      </c>
      <c r="B1" s="32"/>
      <c r="C1" s="32"/>
      <c r="D1" s="32"/>
      <c r="E1" s="32"/>
      <c r="F1" s="32"/>
      <c r="G1" s="32"/>
      <c r="H1" s="32"/>
    </row>
    <row r="2" spans="1:8" ht="21" x14ac:dyDescent="0.3">
      <c r="A2" s="33" t="s">
        <v>34</v>
      </c>
      <c r="B2" s="33"/>
      <c r="C2" s="33"/>
      <c r="D2" s="33"/>
      <c r="E2" s="33"/>
      <c r="F2" s="33"/>
      <c r="G2" s="33"/>
      <c r="H2" s="33"/>
    </row>
    <row r="3" spans="1:8" ht="21" x14ac:dyDescent="0.3">
      <c r="A3" s="28" t="str">
        <f>'Информация о Чемпионате'!B4</f>
        <v>Региональный этап Чемпионата по профессиональному мастерству "Профессионалы" в 2025 г</v>
      </c>
      <c r="B3" s="28"/>
      <c r="C3" s="28"/>
      <c r="D3" s="28"/>
      <c r="E3" s="28"/>
      <c r="F3" s="28"/>
      <c r="G3" s="28"/>
      <c r="H3" s="28"/>
    </row>
    <row r="4" spans="1:8" ht="21" x14ac:dyDescent="0.3">
      <c r="A4" s="33" t="s">
        <v>35</v>
      </c>
      <c r="B4" s="33"/>
      <c r="C4" s="33"/>
      <c r="D4" s="33"/>
      <c r="E4" s="33"/>
      <c r="F4" s="33"/>
      <c r="G4" s="33"/>
      <c r="H4" s="33"/>
    </row>
    <row r="5" spans="1:8" ht="20.399999999999999" x14ac:dyDescent="0.3">
      <c r="A5" s="27" t="str">
        <f>'Информация о Чемпионате'!B3</f>
        <v>Эксплуатация автомобильного электрооборудования и автоматики</v>
      </c>
      <c r="B5" s="27"/>
      <c r="C5" s="27"/>
      <c r="D5" s="27"/>
      <c r="E5" s="27"/>
      <c r="F5" s="27"/>
      <c r="G5" s="27"/>
      <c r="H5" s="27"/>
    </row>
    <row r="6" spans="1:8" ht="14.4" customHeight="1" x14ac:dyDescent="0.3">
      <c r="A6" s="24" t="s">
        <v>12</v>
      </c>
      <c r="B6" s="26"/>
      <c r="C6" s="26"/>
      <c r="D6" s="26"/>
      <c r="E6" s="26"/>
      <c r="F6" s="26"/>
      <c r="G6" s="26"/>
      <c r="H6" s="26"/>
    </row>
    <row r="7" spans="1:8" ht="15.6" customHeight="1" x14ac:dyDescent="0.3">
      <c r="A7" s="24" t="s">
        <v>32</v>
      </c>
      <c r="B7" s="24"/>
      <c r="C7" s="25">
        <f>'Информация о Чемпионате'!B5</f>
        <v>0</v>
      </c>
      <c r="D7" s="25"/>
      <c r="E7" s="25"/>
      <c r="F7" s="25"/>
      <c r="G7" s="25"/>
      <c r="H7" s="25"/>
    </row>
    <row r="8" spans="1:8" ht="15.6" customHeight="1" x14ac:dyDescent="0.3">
      <c r="A8" s="24" t="s">
        <v>33</v>
      </c>
      <c r="B8" s="24"/>
      <c r="C8" s="24"/>
      <c r="D8" s="25">
        <f>'Информация о Чемпионате'!B6</f>
        <v>0</v>
      </c>
      <c r="E8" s="25"/>
      <c r="F8" s="25"/>
      <c r="G8" s="25"/>
      <c r="H8" s="25"/>
    </row>
    <row r="9" spans="1:8" ht="15.6" customHeight="1" x14ac:dyDescent="0.3">
      <c r="A9" s="24" t="s">
        <v>29</v>
      </c>
      <c r="B9" s="24"/>
      <c r="C9" s="24">
        <f>'Информация о Чемпионате'!B7</f>
        <v>0</v>
      </c>
      <c r="D9" s="24"/>
      <c r="E9" s="24"/>
      <c r="F9" s="24"/>
      <c r="G9" s="24"/>
      <c r="H9" s="24"/>
    </row>
    <row r="10" spans="1:8" ht="15.6" customHeight="1" x14ac:dyDescent="0.3">
      <c r="A10" s="24" t="s">
        <v>31</v>
      </c>
      <c r="B10" s="24"/>
      <c r="C10" s="24">
        <f>'Информация о Чемпионате'!B9</f>
        <v>0</v>
      </c>
      <c r="D10" s="24"/>
      <c r="E10" s="24">
        <f>'Информация о Чемпионате'!B10</f>
        <v>0</v>
      </c>
      <c r="F10" s="24"/>
      <c r="G10" s="24">
        <f>'Информация о Чемпионате'!B11</f>
        <v>0</v>
      </c>
      <c r="H10" s="24"/>
    </row>
    <row r="11" spans="1:8" ht="15.75" customHeight="1" x14ac:dyDescent="0.3">
      <c r="A11" s="24" t="s">
        <v>39</v>
      </c>
      <c r="B11" s="24"/>
      <c r="C11" s="24">
        <f>'Информация о Чемпионате'!B12</f>
        <v>0</v>
      </c>
      <c r="D11" s="24"/>
      <c r="E11" s="24">
        <f>'Информация о Чемпионате'!B13</f>
        <v>0</v>
      </c>
      <c r="F11" s="24"/>
      <c r="G11" s="24">
        <f>'Информация о Чемпионате'!B14</f>
        <v>0</v>
      </c>
      <c r="H11" s="24"/>
    </row>
    <row r="12" spans="1:8" ht="15.75" customHeight="1" x14ac:dyDescent="0.3">
      <c r="A12" s="24" t="s">
        <v>46</v>
      </c>
      <c r="B12" s="24"/>
      <c r="C12" s="24">
        <f>'Информация о Чемпионате'!B17</f>
        <v>8</v>
      </c>
      <c r="D12" s="24"/>
      <c r="E12" s="24"/>
      <c r="F12" s="24"/>
      <c r="G12" s="24"/>
      <c r="H12" s="24"/>
    </row>
    <row r="13" spans="1:8" ht="15.6" customHeight="1" x14ac:dyDescent="0.3">
      <c r="A13" s="24" t="s">
        <v>20</v>
      </c>
      <c r="B13" s="24"/>
      <c r="C13" s="24">
        <f>'Информация о Чемпионате'!B15</f>
        <v>5</v>
      </c>
      <c r="D13" s="24"/>
      <c r="E13" s="24"/>
      <c r="F13" s="24"/>
      <c r="G13" s="24"/>
      <c r="H13" s="24"/>
    </row>
    <row r="14" spans="1:8" ht="15.6" customHeight="1" x14ac:dyDescent="0.3">
      <c r="A14" s="24" t="s">
        <v>21</v>
      </c>
      <c r="B14" s="24"/>
      <c r="C14" s="24">
        <f>'Информация о Чемпионате'!B16</f>
        <v>5</v>
      </c>
      <c r="D14" s="24"/>
      <c r="E14" s="24"/>
      <c r="F14" s="24"/>
      <c r="G14" s="24"/>
      <c r="H14" s="24"/>
    </row>
    <row r="15" spans="1:8" ht="15.6" customHeight="1" x14ac:dyDescent="0.3">
      <c r="A15" s="24" t="s">
        <v>30</v>
      </c>
      <c r="B15" s="24"/>
      <c r="C15" s="24">
        <f>'Информация о Чемпионате'!B8</f>
        <v>0</v>
      </c>
      <c r="D15" s="24"/>
      <c r="E15" s="24"/>
      <c r="F15" s="24"/>
      <c r="G15" s="24"/>
      <c r="H15" s="24"/>
    </row>
    <row r="16" spans="1:8" ht="21" x14ac:dyDescent="0.3">
      <c r="A16" s="29" t="s">
        <v>13</v>
      </c>
      <c r="B16" s="34"/>
      <c r="C16" s="34"/>
      <c r="D16" s="34"/>
      <c r="E16" s="34"/>
      <c r="F16" s="34"/>
      <c r="G16" s="34"/>
      <c r="H16" s="34"/>
    </row>
    <row r="17" spans="1:9" ht="55.2" x14ac:dyDescent="0.3">
      <c r="A17" s="45" t="s">
        <v>6</v>
      </c>
      <c r="B17" s="45" t="s">
        <v>5</v>
      </c>
      <c r="C17" s="45" t="s">
        <v>4</v>
      </c>
      <c r="D17" s="45" t="s">
        <v>3</v>
      </c>
      <c r="E17" s="45" t="s">
        <v>2</v>
      </c>
      <c r="F17" s="45" t="s">
        <v>1</v>
      </c>
      <c r="G17" s="45" t="s">
        <v>0</v>
      </c>
      <c r="H17" s="45" t="s">
        <v>11</v>
      </c>
    </row>
    <row r="18" spans="1:9" s="124" customFormat="1" ht="21.6" customHeight="1" x14ac:dyDescent="0.3">
      <c r="A18" s="66">
        <v>1</v>
      </c>
      <c r="B18" s="14" t="s">
        <v>161</v>
      </c>
      <c r="C18" s="125" t="s">
        <v>162</v>
      </c>
      <c r="D18" s="16" t="s">
        <v>163</v>
      </c>
      <c r="E18" s="126">
        <v>2</v>
      </c>
      <c r="F18" s="16" t="s">
        <v>164</v>
      </c>
      <c r="G18" s="126">
        <v>10</v>
      </c>
      <c r="H18" s="16"/>
      <c r="I18" s="123"/>
    </row>
    <row r="19" spans="1:9" s="124" customFormat="1" ht="21.6" customHeight="1" x14ac:dyDescent="0.3">
      <c r="A19" s="66">
        <v>2</v>
      </c>
      <c r="B19" s="14" t="s">
        <v>165</v>
      </c>
      <c r="C19" s="125" t="s">
        <v>166</v>
      </c>
      <c r="D19" s="16" t="s">
        <v>163</v>
      </c>
      <c r="E19" s="126">
        <v>50</v>
      </c>
      <c r="F19" s="16" t="s">
        <v>164</v>
      </c>
      <c r="G19" s="126">
        <v>250</v>
      </c>
      <c r="H19" s="16"/>
      <c r="I19" s="123"/>
    </row>
    <row r="20" spans="1:9" s="124" customFormat="1" ht="21.6" customHeight="1" x14ac:dyDescent="0.3">
      <c r="A20" s="66">
        <v>3</v>
      </c>
      <c r="B20" s="14" t="s">
        <v>167</v>
      </c>
      <c r="C20" s="125" t="s">
        <v>243</v>
      </c>
      <c r="D20" s="16" t="s">
        <v>163</v>
      </c>
      <c r="E20" s="126">
        <v>8</v>
      </c>
      <c r="F20" s="16" t="s">
        <v>168</v>
      </c>
      <c r="G20" s="126">
        <v>40</v>
      </c>
      <c r="H20" s="16"/>
      <c r="I20" s="123"/>
    </row>
    <row r="21" spans="1:9" s="124" customFormat="1" ht="24" customHeight="1" x14ac:dyDescent="0.3">
      <c r="A21" s="66">
        <v>4</v>
      </c>
      <c r="B21" s="14" t="s">
        <v>169</v>
      </c>
      <c r="C21" s="125" t="s">
        <v>243</v>
      </c>
      <c r="D21" s="16" t="s">
        <v>163</v>
      </c>
      <c r="E21" s="126">
        <v>8</v>
      </c>
      <c r="F21" s="16" t="s">
        <v>168</v>
      </c>
      <c r="G21" s="126">
        <v>40</v>
      </c>
      <c r="H21" s="16"/>
      <c r="I21" s="123"/>
    </row>
    <row r="22" spans="1:9" s="124" customFormat="1" ht="24" customHeight="1" x14ac:dyDescent="0.3">
      <c r="A22" s="66">
        <v>5</v>
      </c>
      <c r="B22" s="14" t="s">
        <v>170</v>
      </c>
      <c r="C22" s="125" t="s">
        <v>242</v>
      </c>
      <c r="D22" s="16" t="s">
        <v>163</v>
      </c>
      <c r="E22" s="126">
        <v>4</v>
      </c>
      <c r="F22" s="16" t="s">
        <v>168</v>
      </c>
      <c r="G22" s="126">
        <v>20</v>
      </c>
      <c r="H22" s="16"/>
      <c r="I22" s="123"/>
    </row>
    <row r="23" spans="1:9" s="124" customFormat="1" ht="22.2" customHeight="1" x14ac:dyDescent="0.3">
      <c r="A23" s="66">
        <v>6</v>
      </c>
      <c r="B23" s="14" t="s">
        <v>171</v>
      </c>
      <c r="C23" s="125" t="s">
        <v>241</v>
      </c>
      <c r="D23" s="16" t="s">
        <v>163</v>
      </c>
      <c r="E23" s="126">
        <v>8</v>
      </c>
      <c r="F23" s="16" t="s">
        <v>168</v>
      </c>
      <c r="G23" s="126">
        <v>40</v>
      </c>
      <c r="H23" s="16"/>
      <c r="I23" s="123"/>
    </row>
    <row r="24" spans="1:9" s="124" customFormat="1" ht="22.2" customHeight="1" x14ac:dyDescent="0.3">
      <c r="A24" s="66">
        <v>7</v>
      </c>
      <c r="B24" s="14" t="s">
        <v>172</v>
      </c>
      <c r="C24" s="125" t="s">
        <v>240</v>
      </c>
      <c r="D24" s="16" t="s">
        <v>163</v>
      </c>
      <c r="E24" s="126">
        <v>20</v>
      </c>
      <c r="F24" s="16" t="s">
        <v>168</v>
      </c>
      <c r="G24" s="126">
        <v>100</v>
      </c>
      <c r="H24" s="16"/>
      <c r="I24" s="123"/>
    </row>
    <row r="25" spans="1:9" s="124" customFormat="1" ht="22.2" customHeight="1" x14ac:dyDescent="0.3">
      <c r="A25" s="66">
        <v>8</v>
      </c>
      <c r="B25" s="14" t="s">
        <v>173</v>
      </c>
      <c r="C25" s="125" t="s">
        <v>239</v>
      </c>
      <c r="D25" s="16" t="s">
        <v>163</v>
      </c>
      <c r="E25" s="126">
        <v>8</v>
      </c>
      <c r="F25" s="16" t="s">
        <v>168</v>
      </c>
      <c r="G25" s="126">
        <v>40</v>
      </c>
      <c r="H25" s="16"/>
      <c r="I25" s="123"/>
    </row>
    <row r="26" spans="1:9" s="124" customFormat="1" ht="21.6" customHeight="1" x14ac:dyDescent="0.3">
      <c r="A26" s="66">
        <v>9</v>
      </c>
      <c r="B26" s="14" t="s">
        <v>174</v>
      </c>
      <c r="C26" s="125" t="s">
        <v>238</v>
      </c>
      <c r="D26" s="16" t="s">
        <v>163</v>
      </c>
      <c r="E26" s="126">
        <v>8</v>
      </c>
      <c r="F26" s="16" t="s">
        <v>168</v>
      </c>
      <c r="G26" s="126">
        <v>40</v>
      </c>
      <c r="H26" s="16"/>
      <c r="I26" s="123"/>
    </row>
    <row r="27" spans="1:9" s="124" customFormat="1" ht="21.6" customHeight="1" x14ac:dyDescent="0.3">
      <c r="A27" s="66">
        <v>10</v>
      </c>
      <c r="B27" s="14" t="s">
        <v>175</v>
      </c>
      <c r="C27" s="125" t="s">
        <v>237</v>
      </c>
      <c r="D27" s="16" t="s">
        <v>163</v>
      </c>
      <c r="E27" s="126">
        <v>4</v>
      </c>
      <c r="F27" s="16" t="s">
        <v>168</v>
      </c>
      <c r="G27" s="126">
        <v>20</v>
      </c>
      <c r="H27" s="16"/>
      <c r="I27" s="123"/>
    </row>
    <row r="28" spans="1:9" s="124" customFormat="1" ht="21.6" customHeight="1" x14ac:dyDescent="0.3">
      <c r="A28" s="66">
        <v>11</v>
      </c>
      <c r="B28" s="14" t="s">
        <v>176</v>
      </c>
      <c r="C28" s="125" t="s">
        <v>236</v>
      </c>
      <c r="D28" s="16" t="s">
        <v>163</v>
      </c>
      <c r="E28" s="126">
        <v>4</v>
      </c>
      <c r="F28" s="16" t="s">
        <v>168</v>
      </c>
      <c r="G28" s="126">
        <v>20</v>
      </c>
      <c r="H28" s="16"/>
      <c r="I28" s="123"/>
    </row>
    <row r="29" spans="1:9" s="124" customFormat="1" ht="21.6" customHeight="1" x14ac:dyDescent="0.3">
      <c r="A29" s="66">
        <v>12</v>
      </c>
      <c r="B29" s="14" t="s">
        <v>177</v>
      </c>
      <c r="C29" s="125" t="s">
        <v>235</v>
      </c>
      <c r="D29" s="16" t="s">
        <v>163</v>
      </c>
      <c r="E29" s="126">
        <v>4</v>
      </c>
      <c r="F29" s="16" t="s">
        <v>168</v>
      </c>
      <c r="G29" s="126">
        <v>20</v>
      </c>
      <c r="H29" s="16"/>
      <c r="I29" s="123"/>
    </row>
    <row r="30" spans="1:9" s="124" customFormat="1" ht="25.2" customHeight="1" x14ac:dyDescent="0.3">
      <c r="A30" s="66">
        <v>13</v>
      </c>
      <c r="B30" s="14" t="s">
        <v>178</v>
      </c>
      <c r="C30" s="125" t="s">
        <v>179</v>
      </c>
      <c r="D30" s="16" t="s">
        <v>163</v>
      </c>
      <c r="E30" s="126">
        <v>4</v>
      </c>
      <c r="F30" s="16" t="s">
        <v>168</v>
      </c>
      <c r="G30" s="126">
        <v>20</v>
      </c>
      <c r="H30" s="16"/>
      <c r="I30" s="123"/>
    </row>
    <row r="31" spans="1:9" s="124" customFormat="1" ht="32.4" customHeight="1" x14ac:dyDescent="0.3">
      <c r="A31" s="66">
        <v>14</v>
      </c>
      <c r="B31" s="14" t="s">
        <v>180</v>
      </c>
      <c r="C31" s="125" t="s">
        <v>181</v>
      </c>
      <c r="D31" s="16" t="s">
        <v>163</v>
      </c>
      <c r="E31" s="126">
        <v>2</v>
      </c>
      <c r="F31" s="16" t="s">
        <v>168</v>
      </c>
      <c r="G31" s="126">
        <v>10</v>
      </c>
      <c r="H31" s="16"/>
      <c r="I31" s="123"/>
    </row>
    <row r="32" spans="1:9" s="124" customFormat="1" ht="32.4" customHeight="1" x14ac:dyDescent="0.3">
      <c r="A32" s="66">
        <v>15</v>
      </c>
      <c r="B32" s="14" t="s">
        <v>182</v>
      </c>
      <c r="C32" s="125" t="s">
        <v>183</v>
      </c>
      <c r="D32" s="16" t="s">
        <v>163</v>
      </c>
      <c r="E32" s="126">
        <v>4</v>
      </c>
      <c r="F32" s="16" t="s">
        <v>168</v>
      </c>
      <c r="G32" s="126">
        <v>20</v>
      </c>
      <c r="H32" s="16"/>
      <c r="I32" s="123"/>
    </row>
    <row r="33" spans="1:9" s="124" customFormat="1" ht="32.4" customHeight="1" x14ac:dyDescent="0.3">
      <c r="A33" s="66">
        <v>16</v>
      </c>
      <c r="B33" s="14" t="s">
        <v>184</v>
      </c>
      <c r="C33" s="125" t="s">
        <v>185</v>
      </c>
      <c r="D33" s="16" t="s">
        <v>163</v>
      </c>
      <c r="E33" s="126">
        <v>2</v>
      </c>
      <c r="F33" s="16" t="s">
        <v>164</v>
      </c>
      <c r="G33" s="126">
        <v>10</v>
      </c>
      <c r="H33" s="16"/>
      <c r="I33" s="123"/>
    </row>
    <row r="34" spans="1:9" s="124" customFormat="1" ht="145.19999999999999" x14ac:dyDescent="0.3">
      <c r="A34" s="66">
        <v>17</v>
      </c>
      <c r="B34" s="14" t="s">
        <v>186</v>
      </c>
      <c r="C34" s="125" t="s">
        <v>234</v>
      </c>
      <c r="D34" s="16" t="s">
        <v>163</v>
      </c>
      <c r="E34" s="126">
        <v>1</v>
      </c>
      <c r="F34" s="16" t="s">
        <v>164</v>
      </c>
      <c r="G34" s="126">
        <v>5</v>
      </c>
      <c r="H34" s="16"/>
      <c r="I34" s="123"/>
    </row>
    <row r="35" spans="1:9" s="124" customFormat="1" ht="25.2" customHeight="1" x14ac:dyDescent="0.3">
      <c r="A35" s="66">
        <v>18</v>
      </c>
      <c r="B35" s="14" t="s">
        <v>187</v>
      </c>
      <c r="C35" s="125" t="s">
        <v>233</v>
      </c>
      <c r="D35" s="16" t="s">
        <v>163</v>
      </c>
      <c r="E35" s="126">
        <v>1</v>
      </c>
      <c r="F35" s="16" t="s">
        <v>164</v>
      </c>
      <c r="G35" s="126">
        <v>5</v>
      </c>
      <c r="H35" s="16"/>
      <c r="I35" s="123"/>
    </row>
    <row r="36" spans="1:9" s="124" customFormat="1" ht="69.599999999999994" customHeight="1" x14ac:dyDescent="0.3">
      <c r="A36" s="66">
        <v>19</v>
      </c>
      <c r="B36" s="14" t="s">
        <v>188</v>
      </c>
      <c r="C36" s="125" t="s">
        <v>189</v>
      </c>
      <c r="D36" s="16" t="s">
        <v>163</v>
      </c>
      <c r="E36" s="126">
        <v>1</v>
      </c>
      <c r="F36" s="16" t="s">
        <v>164</v>
      </c>
      <c r="G36" s="126">
        <v>5</v>
      </c>
      <c r="H36" s="16"/>
      <c r="I36" s="123"/>
    </row>
    <row r="37" spans="1:9" s="124" customFormat="1" ht="90" customHeight="1" x14ac:dyDescent="0.3">
      <c r="A37" s="66">
        <v>20</v>
      </c>
      <c r="B37" s="14" t="s">
        <v>190</v>
      </c>
      <c r="C37" s="125" t="s">
        <v>191</v>
      </c>
      <c r="D37" s="16" t="s">
        <v>163</v>
      </c>
      <c r="E37" s="126">
        <v>240</v>
      </c>
      <c r="F37" s="16" t="s">
        <v>168</v>
      </c>
      <c r="G37" s="126">
        <v>1200</v>
      </c>
      <c r="H37" s="16"/>
      <c r="I37" s="123"/>
    </row>
    <row r="38" spans="1:9" s="124" customFormat="1" ht="87" customHeight="1" x14ac:dyDescent="0.3">
      <c r="A38" s="66">
        <v>21</v>
      </c>
      <c r="B38" s="14" t="s">
        <v>192</v>
      </c>
      <c r="C38" s="125" t="s">
        <v>191</v>
      </c>
      <c r="D38" s="16" t="s">
        <v>163</v>
      </c>
      <c r="E38" s="126">
        <v>60</v>
      </c>
      <c r="F38" s="16" t="s">
        <v>168</v>
      </c>
      <c r="G38" s="126">
        <v>300</v>
      </c>
      <c r="H38" s="16"/>
      <c r="I38" s="123"/>
    </row>
    <row r="39" spans="1:9" s="124" customFormat="1" ht="93.6" customHeight="1" x14ac:dyDescent="0.3">
      <c r="A39" s="66">
        <v>22</v>
      </c>
      <c r="B39" s="14" t="s">
        <v>193</v>
      </c>
      <c r="C39" s="125" t="s">
        <v>191</v>
      </c>
      <c r="D39" s="16" t="s">
        <v>163</v>
      </c>
      <c r="E39" s="126">
        <v>60</v>
      </c>
      <c r="F39" s="16" t="s">
        <v>168</v>
      </c>
      <c r="G39" s="126">
        <v>300</v>
      </c>
      <c r="H39" s="16"/>
      <c r="I39" s="123"/>
    </row>
    <row r="40" spans="1:9" s="124" customFormat="1" ht="76.8" customHeight="1" x14ac:dyDescent="0.3">
      <c r="A40" s="66">
        <v>23</v>
      </c>
      <c r="B40" s="14" t="s">
        <v>194</v>
      </c>
      <c r="C40" s="125" t="s">
        <v>195</v>
      </c>
      <c r="D40" s="16" t="s">
        <v>163</v>
      </c>
      <c r="E40" s="126">
        <v>1</v>
      </c>
      <c r="F40" s="16" t="s">
        <v>164</v>
      </c>
      <c r="G40" s="126">
        <v>5</v>
      </c>
      <c r="H40" s="16"/>
      <c r="I40" s="123"/>
    </row>
    <row r="41" spans="1:9" s="124" customFormat="1" ht="35.4" customHeight="1" x14ac:dyDescent="0.3">
      <c r="A41" s="66">
        <v>24</v>
      </c>
      <c r="B41" s="14" t="s">
        <v>196</v>
      </c>
      <c r="C41" s="125" t="s">
        <v>197</v>
      </c>
      <c r="D41" s="16" t="s">
        <v>163</v>
      </c>
      <c r="E41" s="126">
        <v>1</v>
      </c>
      <c r="F41" s="16" t="s">
        <v>164</v>
      </c>
      <c r="G41" s="126">
        <v>5</v>
      </c>
      <c r="H41" s="16"/>
      <c r="I41" s="123"/>
    </row>
    <row r="42" spans="1:9" s="124" customFormat="1" ht="21" customHeight="1" x14ac:dyDescent="0.3">
      <c r="A42" s="66">
        <v>25</v>
      </c>
      <c r="B42" s="14" t="s">
        <v>198</v>
      </c>
      <c r="C42" s="125" t="s">
        <v>233</v>
      </c>
      <c r="D42" s="16" t="s">
        <v>163</v>
      </c>
      <c r="E42" s="126">
        <v>1</v>
      </c>
      <c r="F42" s="16" t="s">
        <v>164</v>
      </c>
      <c r="G42" s="126">
        <v>5</v>
      </c>
      <c r="H42" s="16"/>
      <c r="I42" s="123"/>
    </row>
    <row r="43" spans="1:9" s="124" customFormat="1" ht="39.6" x14ac:dyDescent="0.3">
      <c r="A43" s="66">
        <v>26</v>
      </c>
      <c r="B43" s="14" t="s">
        <v>199</v>
      </c>
      <c r="C43" s="125" t="s">
        <v>200</v>
      </c>
      <c r="D43" s="16" t="s">
        <v>163</v>
      </c>
      <c r="E43" s="126">
        <v>2</v>
      </c>
      <c r="F43" s="16" t="s">
        <v>164</v>
      </c>
      <c r="G43" s="126">
        <v>10</v>
      </c>
      <c r="H43" s="16"/>
      <c r="I43" s="123"/>
    </row>
    <row r="44" spans="1:9" ht="21" x14ac:dyDescent="0.3">
      <c r="A44" s="47" t="s">
        <v>14</v>
      </c>
      <c r="B44" s="48"/>
      <c r="C44" s="48"/>
      <c r="D44" s="48"/>
      <c r="E44" s="48"/>
      <c r="F44" s="48"/>
      <c r="G44" s="48"/>
      <c r="H44" s="49"/>
    </row>
    <row r="45" spans="1:9" ht="55.2" x14ac:dyDescent="0.3">
      <c r="A45" s="2" t="s">
        <v>6</v>
      </c>
      <c r="B45" s="2" t="s">
        <v>5</v>
      </c>
      <c r="C45" s="3" t="s">
        <v>4</v>
      </c>
      <c r="D45" s="2" t="s">
        <v>3</v>
      </c>
      <c r="E45" s="2" t="s">
        <v>2</v>
      </c>
      <c r="F45" s="2" t="s">
        <v>1</v>
      </c>
      <c r="G45" s="3" t="s">
        <v>0</v>
      </c>
      <c r="H45" s="3" t="s">
        <v>11</v>
      </c>
    </row>
    <row r="46" spans="1:9" s="124" customFormat="1" ht="36" customHeight="1" x14ac:dyDescent="0.3">
      <c r="A46" s="119">
        <v>1</v>
      </c>
      <c r="B46" s="120" t="s">
        <v>201</v>
      </c>
      <c r="C46" s="120" t="s">
        <v>202</v>
      </c>
      <c r="D46" s="120" t="s">
        <v>163</v>
      </c>
      <c r="E46" s="121">
        <v>2</v>
      </c>
      <c r="F46" s="120" t="s">
        <v>65</v>
      </c>
      <c r="G46" s="121">
        <v>24</v>
      </c>
      <c r="H46" s="122"/>
      <c r="I46" s="123"/>
    </row>
    <row r="47" spans="1:9" s="124" customFormat="1" ht="36" customHeight="1" x14ac:dyDescent="0.3">
      <c r="A47" s="119">
        <v>2</v>
      </c>
      <c r="B47" s="120" t="s">
        <v>203</v>
      </c>
      <c r="C47" s="120" t="s">
        <v>202</v>
      </c>
      <c r="D47" s="120" t="s">
        <v>163</v>
      </c>
      <c r="E47" s="121">
        <v>2</v>
      </c>
      <c r="F47" s="120" t="s">
        <v>65</v>
      </c>
      <c r="G47" s="121">
        <v>24</v>
      </c>
      <c r="H47" s="122"/>
      <c r="I47" s="123"/>
    </row>
    <row r="48" spans="1:9" s="124" customFormat="1" ht="36" customHeight="1" x14ac:dyDescent="0.3">
      <c r="A48" s="119">
        <v>3</v>
      </c>
      <c r="B48" s="120" t="s">
        <v>204</v>
      </c>
      <c r="C48" s="120" t="s">
        <v>202</v>
      </c>
      <c r="D48" s="120" t="s">
        <v>163</v>
      </c>
      <c r="E48" s="121">
        <v>10</v>
      </c>
      <c r="F48" s="120" t="s">
        <v>65</v>
      </c>
      <c r="G48" s="121">
        <v>120</v>
      </c>
      <c r="H48" s="122"/>
      <c r="I48" s="123"/>
    </row>
    <row r="49" spans="1:8" ht="21" x14ac:dyDescent="0.3">
      <c r="A49" s="29" t="s">
        <v>96</v>
      </c>
      <c r="B49" s="34"/>
      <c r="C49" s="34"/>
      <c r="D49" s="32"/>
      <c r="E49" s="32"/>
      <c r="F49" s="32"/>
      <c r="G49" s="32"/>
      <c r="H49" s="34"/>
    </row>
    <row r="50" spans="1:8" ht="55.2" x14ac:dyDescent="0.3">
      <c r="A50" s="2" t="s">
        <v>6</v>
      </c>
      <c r="B50" s="3" t="s">
        <v>5</v>
      </c>
      <c r="C50" s="3" t="s">
        <v>4</v>
      </c>
      <c r="D50" s="3" t="s">
        <v>3</v>
      </c>
      <c r="E50" s="3" t="s">
        <v>2</v>
      </c>
      <c r="F50" s="3" t="s">
        <v>1</v>
      </c>
      <c r="G50" s="3" t="s">
        <v>0</v>
      </c>
      <c r="H50" s="3" t="s">
        <v>11</v>
      </c>
    </row>
    <row r="51" spans="1:8" x14ac:dyDescent="0.3">
      <c r="A51" s="53">
        <v>1</v>
      </c>
      <c r="B51" s="50"/>
      <c r="C51" s="50"/>
      <c r="D51" s="50"/>
      <c r="E51" s="8"/>
      <c r="F51" s="8"/>
      <c r="G51" s="8"/>
      <c r="H51" s="51"/>
    </row>
    <row r="52" spans="1:8" x14ac:dyDescent="0.3">
      <c r="A52" s="2">
        <v>2</v>
      </c>
      <c r="B52" s="50"/>
      <c r="C52" s="50"/>
      <c r="D52" s="50"/>
      <c r="E52" s="8"/>
      <c r="F52" s="8"/>
      <c r="G52" s="8"/>
      <c r="H52" s="51"/>
    </row>
  </sheetData>
  <mergeCells count="31">
    <mergeCell ref="A49:H49"/>
    <mergeCell ref="A44:H4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D22" sqref="D22:D23"/>
    </sheetView>
  </sheetViews>
  <sheetFormatPr defaultColWidth="14.44140625" defaultRowHeight="14.4" x14ac:dyDescent="0.3"/>
  <cols>
    <col min="1" max="1" width="5.109375" style="46" customWidth="1"/>
    <col min="2" max="2" width="52" style="46" customWidth="1"/>
    <col min="3" max="3" width="27.44140625" style="46" customWidth="1"/>
    <col min="4" max="4" width="22" style="46" customWidth="1"/>
    <col min="5" max="5" width="15.44140625" style="46" customWidth="1"/>
    <col min="6" max="6" width="19.6640625" style="46" bestFit="1" customWidth="1"/>
    <col min="7" max="7" width="14.44140625" style="46" customWidth="1"/>
    <col min="8" max="8" width="8.6640625" style="46" customWidth="1"/>
    <col min="9" max="9" width="8.6640625" style="1" customWidth="1"/>
    <col min="10" max="16384" width="14.44140625" style="1"/>
  </cols>
  <sheetData>
    <row r="1" spans="1:8" x14ac:dyDescent="0.3">
      <c r="A1" s="54" t="s">
        <v>10</v>
      </c>
      <c r="B1" s="55"/>
      <c r="C1" s="55"/>
      <c r="D1" s="55"/>
      <c r="E1" s="55"/>
      <c r="F1" s="55"/>
      <c r="G1" s="55"/>
    </row>
    <row r="2" spans="1:8" ht="21" x14ac:dyDescent="0.3">
      <c r="A2" s="33" t="s">
        <v>34</v>
      </c>
      <c r="B2" s="33"/>
      <c r="C2" s="33"/>
      <c r="D2" s="33"/>
      <c r="E2" s="33"/>
      <c r="F2" s="33"/>
      <c r="G2" s="33"/>
      <c r="H2" s="56"/>
    </row>
    <row r="3" spans="1:8" ht="21" x14ac:dyDescent="0.3">
      <c r="A3" s="28" t="str">
        <f>'Информация о Чемпионате'!B4</f>
        <v>Региональный этап Чемпионата по профессиональному мастерству "Профессионалы" в 2025 г</v>
      </c>
      <c r="B3" s="28"/>
      <c r="C3" s="28"/>
      <c r="D3" s="28"/>
      <c r="E3" s="28"/>
      <c r="F3" s="28"/>
      <c r="G3" s="28"/>
      <c r="H3" s="11"/>
    </row>
    <row r="4" spans="1:8" ht="21" x14ac:dyDescent="0.3">
      <c r="A4" s="33" t="s">
        <v>35</v>
      </c>
      <c r="B4" s="33"/>
      <c r="C4" s="33"/>
      <c r="D4" s="33"/>
      <c r="E4" s="33"/>
      <c r="F4" s="33"/>
      <c r="G4" s="33"/>
      <c r="H4" s="56"/>
    </row>
    <row r="5" spans="1:8" ht="20.399999999999999" x14ac:dyDescent="0.3">
      <c r="A5" s="30" t="str">
        <f>'Информация о Чемпионате'!B3</f>
        <v>Эксплуатация автомобильного электрооборудования и автоматики</v>
      </c>
      <c r="B5" s="30"/>
      <c r="C5" s="30"/>
      <c r="D5" s="30"/>
      <c r="E5" s="30"/>
      <c r="F5" s="30"/>
      <c r="G5" s="30"/>
      <c r="H5" s="12"/>
    </row>
    <row r="6" spans="1:8" ht="21" x14ac:dyDescent="0.3">
      <c r="A6" s="29" t="s">
        <v>15</v>
      </c>
      <c r="B6" s="57"/>
      <c r="C6" s="57"/>
      <c r="D6" s="57"/>
      <c r="E6" s="57"/>
      <c r="F6" s="57"/>
      <c r="G6" s="57"/>
    </row>
    <row r="7" spans="1:8" ht="50.4" customHeight="1" x14ac:dyDescent="0.3">
      <c r="A7" s="45" t="s">
        <v>6</v>
      </c>
      <c r="B7" s="45" t="s">
        <v>5</v>
      </c>
      <c r="C7" s="45" t="s">
        <v>4</v>
      </c>
      <c r="D7" s="45" t="s">
        <v>3</v>
      </c>
      <c r="E7" s="45" t="s">
        <v>2</v>
      </c>
      <c r="F7" s="45" t="s">
        <v>1</v>
      </c>
      <c r="G7" s="45" t="s">
        <v>16</v>
      </c>
    </row>
    <row r="8" spans="1:8" ht="26.4" customHeight="1" x14ac:dyDescent="0.3">
      <c r="A8" s="58" t="s">
        <v>205</v>
      </c>
      <c r="B8" s="58"/>
      <c r="C8" s="58"/>
      <c r="D8" s="58"/>
      <c r="E8" s="58"/>
      <c r="F8" s="58"/>
      <c r="G8" s="58"/>
    </row>
  </sheetData>
  <mergeCells count="7">
    <mergeCell ref="A8:G8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 Жосан</cp:lastModifiedBy>
  <dcterms:created xsi:type="dcterms:W3CDTF">2023-01-11T12:24:27Z</dcterms:created>
  <dcterms:modified xsi:type="dcterms:W3CDTF">2025-01-21T12:27:32Z</dcterms:modified>
</cp:coreProperties>
</file>